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https://scholastic-my.sharepoint.com/personal/apickupuk_scholastic_com/Documents/Web Design/Distributor page/"/>
    </mc:Choice>
  </mc:AlternateContent>
  <xr:revisionPtr revIDLastSave="0" documentId="8_{C78517DA-0C32-468E-A0CB-529AF73B4FC0}" xr6:coauthVersionLast="47" xr6:coauthVersionMax="47" xr10:uidLastSave="{00000000-0000-0000-0000-000000000000}"/>
  <bookViews>
    <workbookView xWindow="28680" yWindow="-120" windowWidth="29040" windowHeight="15720" activeTab="1" xr2:uid="{00000000-000D-0000-FFFF-FFFF00000000}"/>
  </bookViews>
  <sheets>
    <sheet name="Customer Details" sheetId="54" r:id="rId1"/>
    <sheet name="Scholastic UK 2026 Stocklist" sheetId="14" r:id="rId2"/>
    <sheet name="Rep Contact Details" sheetId="55" r:id="rId3"/>
  </sheets>
  <definedNames>
    <definedName name="Africa" localSheetId="2">'Rep Contact Details'!$B$3</definedName>
    <definedName name="Asia" localSheetId="2">'Rep Contact Details'!$B$39</definedName>
    <definedName name="Caribbean" localSheetId="2">'Rep Contact Details'!$B$58</definedName>
    <definedName name="CentralAsia" localSheetId="2">'Rep Contact Details'!$B$67</definedName>
    <definedName name="Europe" localSheetId="2">'Rep Contact Details'!$B$75</definedName>
    <definedName name="MiddleEast" localSheetId="2">'Rep Contact Details'!$B$125</definedName>
    <definedName name="SouthAmerica" localSheetId="2">'Rep Contact Details'!$B$138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L2560" i="14" l="1"/>
  <c r="L2561" i="14"/>
  <c r="L2562" i="14"/>
  <c r="L2563" i="14"/>
  <c r="L2564" i="14"/>
  <c r="L2565" i="14"/>
  <c r="L2566" i="14"/>
  <c r="L2567" i="14"/>
  <c r="L2568" i="14"/>
  <c r="L2569" i="14"/>
  <c r="L2570" i="14"/>
  <c r="L2571" i="14"/>
  <c r="L2572" i="14"/>
  <c r="L2573" i="14"/>
  <c r="L2574" i="14"/>
  <c r="L2575" i="14"/>
  <c r="L2576" i="14"/>
  <c r="L2577" i="14"/>
  <c r="L2578" i="14"/>
  <c r="L2579" i="14"/>
  <c r="L2580" i="14"/>
  <c r="L2581" i="14"/>
  <c r="L2582" i="14"/>
  <c r="L2583" i="14"/>
  <c r="L2584" i="14"/>
  <c r="L2585" i="14"/>
  <c r="L2586" i="14"/>
  <c r="L2587" i="14"/>
  <c r="L2588" i="14"/>
  <c r="L2589" i="14"/>
  <c r="L2590" i="14"/>
  <c r="L2591" i="14"/>
  <c r="L2592" i="14"/>
  <c r="L2593" i="14"/>
  <c r="L2594" i="14"/>
  <c r="L2595" i="14"/>
  <c r="L2596" i="14"/>
  <c r="L2597" i="14"/>
  <c r="L2598" i="14"/>
  <c r="L2599" i="14"/>
  <c r="L2600" i="14"/>
  <c r="L2601" i="14"/>
  <c r="L2602" i="14"/>
  <c r="L2603" i="14"/>
  <c r="L2604" i="14"/>
  <c r="L2605" i="14"/>
  <c r="L2606" i="14"/>
  <c r="L2607" i="14"/>
  <c r="L2608" i="14"/>
  <c r="L2609" i="14"/>
  <c r="L2610" i="14"/>
  <c r="L2611" i="14"/>
  <c r="L2612" i="14"/>
  <c r="L2613" i="14"/>
  <c r="L2614" i="14"/>
  <c r="L2615" i="14"/>
  <c r="L2616" i="14"/>
  <c r="L2617" i="14"/>
  <c r="L2618" i="14"/>
  <c r="L2619" i="14"/>
  <c r="L2620" i="14"/>
  <c r="L2621" i="14"/>
  <c r="L2622" i="14"/>
  <c r="L2623" i="14"/>
  <c r="L2624" i="14"/>
  <c r="L2625" i="14"/>
  <c r="L2626" i="14"/>
  <c r="L2627" i="14"/>
  <c r="L2628" i="14"/>
  <c r="L2629" i="14"/>
  <c r="L2630" i="14"/>
  <c r="L2631" i="14"/>
  <c r="L2632" i="14"/>
  <c r="L2633" i="14"/>
  <c r="L2634" i="14"/>
  <c r="L2635" i="14"/>
  <c r="L2636" i="14"/>
  <c r="L2637" i="14"/>
  <c r="L2638" i="14"/>
  <c r="L2639" i="14"/>
  <c r="L2640" i="14"/>
  <c r="L2641" i="14"/>
  <c r="L2642" i="14"/>
  <c r="L2643" i="14"/>
  <c r="L2644" i="14"/>
  <c r="L2645" i="14"/>
  <c r="L2646" i="14"/>
  <c r="L2647" i="14"/>
  <c r="L2648" i="14"/>
  <c r="L2649" i="14"/>
  <c r="L2650" i="14"/>
  <c r="L2651" i="14"/>
  <c r="L2652" i="14"/>
  <c r="L2653" i="14"/>
  <c r="L2654" i="14"/>
  <c r="L2655" i="14"/>
  <c r="L2656" i="14"/>
  <c r="L2657" i="14"/>
  <c r="L2658" i="14"/>
  <c r="L2659" i="14"/>
  <c r="L2559" i="14"/>
  <c r="L2549" i="14"/>
  <c r="L2550" i="14"/>
  <c r="L2551" i="14"/>
  <c r="L2552" i="14"/>
  <c r="L2553" i="14"/>
  <c r="L2554" i="14"/>
  <c r="L2555" i="14"/>
  <c r="L2556" i="14"/>
  <c r="L2557" i="14"/>
  <c r="L2548" i="14"/>
  <c r="L2458" i="14"/>
  <c r="L2459" i="14"/>
  <c r="L2460" i="14"/>
  <c r="L2461" i="14"/>
  <c r="L2462" i="14"/>
  <c r="L2463" i="14"/>
  <c r="L2464" i="14"/>
  <c r="L2465" i="14"/>
  <c r="L2466" i="14"/>
  <c r="L2467" i="14"/>
  <c r="L2468" i="14"/>
  <c r="L2469" i="14"/>
  <c r="L2470" i="14"/>
  <c r="L2471" i="14"/>
  <c r="L2472" i="14"/>
  <c r="L2473" i="14"/>
  <c r="L2474" i="14"/>
  <c r="L2475" i="14"/>
  <c r="L2476" i="14"/>
  <c r="L2477" i="14"/>
  <c r="L2478" i="14"/>
  <c r="L2479" i="14"/>
  <c r="L2480" i="14"/>
  <c r="L2481" i="14"/>
  <c r="L2482" i="14"/>
  <c r="L2483" i="14"/>
  <c r="L2484" i="14"/>
  <c r="L2485" i="14"/>
  <c r="L2486" i="14"/>
  <c r="L2487" i="14"/>
  <c r="L2488" i="14"/>
  <c r="L2489" i="14"/>
  <c r="L2490" i="14"/>
  <c r="L2491" i="14"/>
  <c r="L2492" i="14"/>
  <c r="L2493" i="14"/>
  <c r="L2494" i="14"/>
  <c r="L2495" i="14"/>
  <c r="L2496" i="14"/>
  <c r="L2497" i="14"/>
  <c r="L2498" i="14"/>
  <c r="L2499" i="14"/>
  <c r="L2500" i="14"/>
  <c r="L2501" i="14"/>
  <c r="L2502" i="14"/>
  <c r="L2503" i="14"/>
  <c r="L2504" i="14"/>
  <c r="L2505" i="14"/>
  <c r="L2506" i="14"/>
  <c r="L2507" i="14"/>
  <c r="L2508" i="14"/>
  <c r="L2509" i="14"/>
  <c r="L2510" i="14"/>
  <c r="L2511" i="14"/>
  <c r="L2512" i="14"/>
  <c r="L2513" i="14"/>
  <c r="L2514" i="14"/>
  <c r="L2515" i="14"/>
  <c r="L2516" i="14"/>
  <c r="L2517" i="14"/>
  <c r="L2518" i="14"/>
  <c r="L2519" i="14"/>
  <c r="L2520" i="14"/>
  <c r="L2521" i="14"/>
  <c r="L2522" i="14"/>
  <c r="L2523" i="14"/>
  <c r="L2524" i="14"/>
  <c r="L2525" i="14"/>
  <c r="L2526" i="14"/>
  <c r="L2527" i="14"/>
  <c r="L2528" i="14"/>
  <c r="L2529" i="14"/>
  <c r="L2530" i="14"/>
  <c r="L2531" i="14"/>
  <c r="L2532" i="14"/>
  <c r="L2533" i="14"/>
  <c r="L2534" i="14"/>
  <c r="L2535" i="14"/>
  <c r="L2536" i="14"/>
  <c r="L2537" i="14"/>
  <c r="L2538" i="14"/>
  <c r="L2539" i="14"/>
  <c r="L2540" i="14"/>
  <c r="L2541" i="14"/>
  <c r="L2542" i="14"/>
  <c r="L2543" i="14"/>
  <c r="L2544" i="14"/>
  <c r="L2545" i="14"/>
  <c r="L2546" i="14"/>
  <c r="L2457" i="14"/>
  <c r="L2435" i="14"/>
  <c r="L2436" i="14"/>
  <c r="L2437" i="14"/>
  <c r="L2438" i="14"/>
  <c r="L2439" i="14"/>
  <c r="L2440" i="14"/>
  <c r="L2441" i="14"/>
  <c r="L2442" i="14"/>
  <c r="L2443" i="14"/>
  <c r="L2444" i="14"/>
  <c r="L2445" i="14"/>
  <c r="L2446" i="14"/>
  <c r="L2447" i="14"/>
  <c r="L2448" i="14"/>
  <c r="L2449" i="14"/>
  <c r="L2450" i="14"/>
  <c r="L2451" i="14"/>
  <c r="L2452" i="14"/>
  <c r="L2453" i="14"/>
  <c r="L2454" i="14"/>
  <c r="L2455" i="14"/>
  <c r="L2272" i="14"/>
  <c r="L2273" i="14"/>
  <c r="L2274" i="14"/>
  <c r="L2275" i="14"/>
  <c r="L2276" i="14"/>
  <c r="L2277" i="14"/>
  <c r="L2278" i="14"/>
  <c r="L2279" i="14"/>
  <c r="L2280" i="14"/>
  <c r="L2281" i="14"/>
  <c r="L2282" i="14"/>
  <c r="L2283" i="14"/>
  <c r="L2284" i="14"/>
  <c r="L2285" i="14"/>
  <c r="L2286" i="14"/>
  <c r="L2287" i="14"/>
  <c r="L2288" i="14"/>
  <c r="L2289" i="14"/>
  <c r="L2290" i="14"/>
  <c r="L2291" i="14"/>
  <c r="L2292" i="14"/>
  <c r="L2293" i="14"/>
  <c r="L2294" i="14"/>
  <c r="L2295" i="14"/>
  <c r="L2296" i="14"/>
  <c r="L2297" i="14"/>
  <c r="L2298" i="14"/>
  <c r="L2299" i="14"/>
  <c r="L2300" i="14"/>
  <c r="L2301" i="14"/>
  <c r="L2302" i="14"/>
  <c r="L2303" i="14"/>
  <c r="L2304" i="14"/>
  <c r="L2305" i="14"/>
  <c r="L2306" i="14"/>
  <c r="L2307" i="14"/>
  <c r="L2308" i="14"/>
  <c r="L2309" i="14"/>
  <c r="L2310" i="14"/>
  <c r="L2311" i="14"/>
  <c r="L2312" i="14"/>
  <c r="L2313" i="14"/>
  <c r="L2314" i="14"/>
  <c r="L2315" i="14"/>
  <c r="L2316" i="14"/>
  <c r="L2317" i="14"/>
  <c r="L2318" i="14"/>
  <c r="L2319" i="14"/>
  <c r="L2320" i="14"/>
  <c r="L2321" i="14"/>
  <c r="L2322" i="14"/>
  <c r="L2323" i="14"/>
  <c r="L2324" i="14"/>
  <c r="L2325" i="14"/>
  <c r="L2326" i="14"/>
  <c r="L2327" i="14"/>
  <c r="L2328" i="14"/>
  <c r="L2329" i="14"/>
  <c r="L2330" i="14"/>
  <c r="L2331" i="14"/>
  <c r="L2332" i="14"/>
  <c r="L2333" i="14"/>
  <c r="L2334" i="14"/>
  <c r="L2335" i="14"/>
  <c r="L2336" i="14"/>
  <c r="L2337" i="14"/>
  <c r="L2338" i="14"/>
  <c r="L2339" i="14"/>
  <c r="L2340" i="14"/>
  <c r="L2341" i="14"/>
  <c r="L2342" i="14"/>
  <c r="L2343" i="14"/>
  <c r="L2344" i="14"/>
  <c r="L2345" i="14"/>
  <c r="L2346" i="14"/>
  <c r="L2347" i="14"/>
  <c r="L2348" i="14"/>
  <c r="L2349" i="14"/>
  <c r="L2350" i="14"/>
  <c r="L2351" i="14"/>
  <c r="L2352" i="14"/>
  <c r="L2353" i="14"/>
  <c r="L2354" i="14"/>
  <c r="L2355" i="14"/>
  <c r="L2356" i="14"/>
  <c r="L2357" i="14"/>
  <c r="L2358" i="14"/>
  <c r="L2359" i="14"/>
  <c r="L2360" i="14"/>
  <c r="L2361" i="14"/>
  <c r="L2362" i="14"/>
  <c r="L2363" i="14"/>
  <c r="L2364" i="14"/>
  <c r="L2365" i="14"/>
  <c r="L2366" i="14"/>
  <c r="L2367" i="14"/>
  <c r="L2368" i="14"/>
  <c r="L2369" i="14"/>
  <c r="L2370" i="14"/>
  <c r="L2371" i="14"/>
  <c r="L2372" i="14"/>
  <c r="L2373" i="14"/>
  <c r="L2374" i="14"/>
  <c r="L2375" i="14"/>
  <c r="L2376" i="14"/>
  <c r="L2377" i="14"/>
  <c r="L2378" i="14"/>
  <c r="L2379" i="14"/>
  <c r="L2380" i="14"/>
  <c r="L2381" i="14"/>
  <c r="L2382" i="14"/>
  <c r="L2383" i="14"/>
  <c r="L2384" i="14"/>
  <c r="L2385" i="14"/>
  <c r="L2386" i="14"/>
  <c r="L2387" i="14"/>
  <c r="L2388" i="14"/>
  <c r="L2389" i="14"/>
  <c r="L2390" i="14"/>
  <c r="L2391" i="14"/>
  <c r="L2392" i="14"/>
  <c r="L2393" i="14"/>
  <c r="L2394" i="14"/>
  <c r="L2395" i="14"/>
  <c r="L2396" i="14"/>
  <c r="L2397" i="14"/>
  <c r="L2398" i="14"/>
  <c r="L2399" i="14"/>
  <c r="L2400" i="14"/>
  <c r="L2401" i="14"/>
  <c r="L2402" i="14"/>
  <c r="L2403" i="14"/>
  <c r="L2404" i="14"/>
  <c r="L2405" i="14"/>
  <c r="L2406" i="14"/>
  <c r="L2407" i="14"/>
  <c r="L2408" i="14"/>
  <c r="L2409" i="14"/>
  <c r="L2410" i="14"/>
  <c r="L2411" i="14"/>
  <c r="L2412" i="14"/>
  <c r="L2413" i="14"/>
  <c r="L2414" i="14"/>
  <c r="L2415" i="14"/>
  <c r="L2416" i="14"/>
  <c r="L2417" i="14"/>
  <c r="L2418" i="14"/>
  <c r="L2419" i="14"/>
  <c r="L2420" i="14"/>
  <c r="L2421" i="14"/>
  <c r="L2422" i="14"/>
  <c r="L2423" i="14"/>
  <c r="L2424" i="14"/>
  <c r="L2425" i="14"/>
  <c r="L2426" i="14"/>
  <c r="L2427" i="14"/>
  <c r="L2428" i="14"/>
  <c r="L2429" i="14"/>
  <c r="L2430" i="14"/>
  <c r="L2431" i="14"/>
  <c r="L2432" i="14"/>
  <c r="L2433" i="14"/>
  <c r="L2434" i="14"/>
  <c r="L2271" i="14"/>
  <c r="L2110" i="14"/>
  <c r="L2111" i="14"/>
  <c r="L2112" i="14"/>
  <c r="L2113" i="14"/>
  <c r="L2114" i="14"/>
  <c r="L2115" i="14"/>
  <c r="L2116" i="14"/>
  <c r="L2117" i="14"/>
  <c r="L2118" i="14"/>
  <c r="L2119" i="14"/>
  <c r="L2120" i="14"/>
  <c r="L2121" i="14"/>
  <c r="L2122" i="14"/>
  <c r="L2123" i="14"/>
  <c r="L2124" i="14"/>
  <c r="L2125" i="14"/>
  <c r="L2126" i="14"/>
  <c r="L2127" i="14"/>
  <c r="L2128" i="14"/>
  <c r="L2129" i="14"/>
  <c r="L2130" i="14"/>
  <c r="L2131" i="14"/>
  <c r="L2132" i="14"/>
  <c r="L2133" i="14"/>
  <c r="L2134" i="14"/>
  <c r="L2135" i="14"/>
  <c r="L2136" i="14"/>
  <c r="L2137" i="14"/>
  <c r="L2138" i="14"/>
  <c r="L2139" i="14"/>
  <c r="L2140" i="14"/>
  <c r="L2141" i="14"/>
  <c r="L2142" i="14"/>
  <c r="L2143" i="14"/>
  <c r="L2144" i="14"/>
  <c r="L2145" i="14"/>
  <c r="L2146" i="14"/>
  <c r="L2147" i="14"/>
  <c r="L2148" i="14"/>
  <c r="L2149" i="14"/>
  <c r="L2150" i="14"/>
  <c r="L2151" i="14"/>
  <c r="L2152" i="14"/>
  <c r="L2153" i="14"/>
  <c r="L2154" i="14"/>
  <c r="L2155" i="14"/>
  <c r="L2156" i="14"/>
  <c r="L2157" i="14"/>
  <c r="L2158" i="14"/>
  <c r="L2159" i="14"/>
  <c r="L2160" i="14"/>
  <c r="L2161" i="14"/>
  <c r="L2162" i="14"/>
  <c r="L2163" i="14"/>
  <c r="L2164" i="14"/>
  <c r="L2165" i="14"/>
  <c r="L2166" i="14"/>
  <c r="L2167" i="14"/>
  <c r="L2168" i="14"/>
  <c r="L2169" i="14"/>
  <c r="L2170" i="14"/>
  <c r="L2171" i="14"/>
  <c r="L2172" i="14"/>
  <c r="L2173" i="14"/>
  <c r="L2174" i="14"/>
  <c r="L2175" i="14"/>
  <c r="L2176" i="14"/>
  <c r="L2177" i="14"/>
  <c r="L2178" i="14"/>
  <c r="L2179" i="14"/>
  <c r="L2180" i="14"/>
  <c r="L2181" i="14"/>
  <c r="L2182" i="14"/>
  <c r="L2183" i="14"/>
  <c r="L2184" i="14"/>
  <c r="L2185" i="14"/>
  <c r="L2186" i="14"/>
  <c r="L2187" i="14"/>
  <c r="L2188" i="14"/>
  <c r="L2189" i="14"/>
  <c r="L2190" i="14"/>
  <c r="L2191" i="14"/>
  <c r="L2192" i="14"/>
  <c r="L2193" i="14"/>
  <c r="L2194" i="14"/>
  <c r="L2195" i="14"/>
  <c r="L2196" i="14"/>
  <c r="L2197" i="14"/>
  <c r="L2198" i="14"/>
  <c r="L2199" i="14"/>
  <c r="L2200" i="14"/>
  <c r="L2201" i="14"/>
  <c r="L2202" i="14"/>
  <c r="L2203" i="14"/>
  <c r="L2204" i="14"/>
  <c r="L2205" i="14"/>
  <c r="L2206" i="14"/>
  <c r="L2207" i="14"/>
  <c r="L2208" i="14"/>
  <c r="L2209" i="14"/>
  <c r="L2210" i="14"/>
  <c r="L2211" i="14"/>
  <c r="L2212" i="14"/>
  <c r="L2213" i="14"/>
  <c r="L2214" i="14"/>
  <c r="L2215" i="14"/>
  <c r="L2216" i="14"/>
  <c r="L2217" i="14"/>
  <c r="L2218" i="14"/>
  <c r="L2219" i="14"/>
  <c r="L2220" i="14"/>
  <c r="L2221" i="14"/>
  <c r="L2222" i="14"/>
  <c r="L2223" i="14"/>
  <c r="L2224" i="14"/>
  <c r="L2225" i="14"/>
  <c r="L2226" i="14"/>
  <c r="L2227" i="14"/>
  <c r="L2228" i="14"/>
  <c r="L2229" i="14"/>
  <c r="L2230" i="14"/>
  <c r="L2231" i="14"/>
  <c r="L2232" i="14"/>
  <c r="L2233" i="14"/>
  <c r="L2234" i="14"/>
  <c r="L2235" i="14"/>
  <c r="L2236" i="14"/>
  <c r="L2237" i="14"/>
  <c r="L2238" i="14"/>
  <c r="L2239" i="14"/>
  <c r="L2240" i="14"/>
  <c r="L2241" i="14"/>
  <c r="L2242" i="14"/>
  <c r="L2243" i="14"/>
  <c r="L2244" i="14"/>
  <c r="L2245" i="14"/>
  <c r="L2246" i="14"/>
  <c r="L2247" i="14"/>
  <c r="L2248" i="14"/>
  <c r="L2249" i="14"/>
  <c r="L2250" i="14"/>
  <c r="L2251" i="14"/>
  <c r="L2252" i="14"/>
  <c r="L2253" i="14"/>
  <c r="L2254" i="14"/>
  <c r="L2255" i="14"/>
  <c r="L2256" i="14"/>
  <c r="L2257" i="14"/>
  <c r="L2258" i="14"/>
  <c r="L2259" i="14"/>
  <c r="L2260" i="14"/>
  <c r="L2261" i="14"/>
  <c r="L2262" i="14"/>
  <c r="L2263" i="14"/>
  <c r="L2264" i="14"/>
  <c r="L2265" i="14"/>
  <c r="L2266" i="14"/>
  <c r="L2267" i="14"/>
  <c r="L2268" i="14"/>
  <c r="L2269" i="14"/>
  <c r="L2109" i="14"/>
  <c r="L2051" i="14"/>
  <c r="L2052" i="14"/>
  <c r="L2053" i="14"/>
  <c r="L2054" i="14"/>
  <c r="L2055" i="14"/>
  <c r="L2056" i="14"/>
  <c r="L2057" i="14"/>
  <c r="L2058" i="14"/>
  <c r="L2059" i="14"/>
  <c r="L2060" i="14"/>
  <c r="L2061" i="14"/>
  <c r="L2062" i="14"/>
  <c r="L2063" i="14"/>
  <c r="L2064" i="14"/>
  <c r="L2065" i="14"/>
  <c r="L2066" i="14"/>
  <c r="L2067" i="14"/>
  <c r="L2068" i="14"/>
  <c r="L2069" i="14"/>
  <c r="L2070" i="14"/>
  <c r="L2071" i="14"/>
  <c r="L2072" i="14"/>
  <c r="L2073" i="14"/>
  <c r="L2074" i="14"/>
  <c r="L2075" i="14"/>
  <c r="L2076" i="14"/>
  <c r="L2077" i="14"/>
  <c r="L2078" i="14"/>
  <c r="L2079" i="14"/>
  <c r="L2080" i="14"/>
  <c r="L2081" i="14"/>
  <c r="L2082" i="14"/>
  <c r="L2083" i="14"/>
  <c r="L2084" i="14"/>
  <c r="L2085" i="14"/>
  <c r="L2086" i="14"/>
  <c r="L2087" i="14"/>
  <c r="L2088" i="14"/>
  <c r="L2089" i="14"/>
  <c r="L2090" i="14"/>
  <c r="L2091" i="14"/>
  <c r="L2092" i="14"/>
  <c r="L2093" i="14"/>
  <c r="L2094" i="14"/>
  <c r="L2095" i="14"/>
  <c r="L2096" i="14"/>
  <c r="L2097" i="14"/>
  <c r="L2098" i="14"/>
  <c r="L2099" i="14"/>
  <c r="L2100" i="14"/>
  <c r="L2101" i="14"/>
  <c r="L2102" i="14"/>
  <c r="L2103" i="14"/>
  <c r="L2104" i="14"/>
  <c r="L2050" i="14"/>
  <c r="L2046" i="14"/>
  <c r="L2047" i="14"/>
  <c r="L2048" i="14"/>
  <c r="L2049" i="14"/>
  <c r="L2045" i="14"/>
  <c r="L2043" i="14"/>
  <c r="L2044" i="14"/>
  <c r="L2041" i="14"/>
  <c r="L2040" i="14"/>
  <c r="L1776" i="14"/>
  <c r="L1777" i="14"/>
  <c r="L1778" i="14"/>
  <c r="L1779" i="14"/>
  <c r="L1780" i="14"/>
  <c r="L1781" i="14"/>
  <c r="L1782" i="14"/>
  <c r="L1783" i="14"/>
  <c r="L1784" i="14"/>
  <c r="L1785" i="14"/>
  <c r="L1786" i="14"/>
  <c r="L1787" i="14"/>
  <c r="L1788" i="14"/>
  <c r="L1789" i="14"/>
  <c r="L1790" i="14"/>
  <c r="L1791" i="14"/>
  <c r="L1792" i="14"/>
  <c r="L1793" i="14"/>
  <c r="L1795" i="14"/>
  <c r="L1796" i="14"/>
  <c r="L1797" i="14"/>
  <c r="L1798" i="14"/>
  <c r="L1799" i="14"/>
  <c r="L1800" i="14"/>
  <c r="L1801" i="14"/>
  <c r="L1802" i="14"/>
  <c r="L1803" i="14"/>
  <c r="L1804" i="14"/>
  <c r="L1805" i="14"/>
  <c r="L1806" i="14"/>
  <c r="L1807" i="14"/>
  <c r="L1808" i="14"/>
  <c r="L1809" i="14"/>
  <c r="L1810" i="14"/>
  <c r="L1812" i="14"/>
  <c r="L1813" i="14"/>
  <c r="L1814" i="14"/>
  <c r="L1815" i="14"/>
  <c r="L1816" i="14"/>
  <c r="L1817" i="14"/>
  <c r="L1818" i="14"/>
  <c r="L1819" i="14"/>
  <c r="L1820" i="14"/>
  <c r="L1821" i="14"/>
  <c r="L1822" i="14"/>
  <c r="L1823" i="14"/>
  <c r="L1824" i="14"/>
  <c r="L1825" i="14"/>
  <c r="L1826" i="14"/>
  <c r="L1827" i="14"/>
  <c r="L1828" i="14"/>
  <c r="L1829" i="14"/>
  <c r="L1830" i="14"/>
  <c r="L1831" i="14"/>
  <c r="L1832" i="14"/>
  <c r="L1833" i="14"/>
  <c r="L1834" i="14"/>
  <c r="L1835" i="14"/>
  <c r="L1836" i="14"/>
  <c r="L1837" i="14"/>
  <c r="L1838" i="14"/>
  <c r="L1839" i="14"/>
  <c r="L1840" i="14"/>
  <c r="L1841" i="14"/>
  <c r="L1842" i="14"/>
  <c r="L1843" i="14"/>
  <c r="L1844" i="14"/>
  <c r="L1845" i="14"/>
  <c r="L1846" i="14"/>
  <c r="L1847" i="14"/>
  <c r="L1848" i="14"/>
  <c r="L1849" i="14"/>
  <c r="L1850" i="14"/>
  <c r="L1851" i="14"/>
  <c r="L1852" i="14"/>
  <c r="L1853" i="14"/>
  <c r="L1854" i="14"/>
  <c r="L1855" i="14"/>
  <c r="L1856" i="14"/>
  <c r="L1857" i="14"/>
  <c r="L1858" i="14"/>
  <c r="L1859" i="14"/>
  <c r="L1860" i="14"/>
  <c r="L1861" i="14"/>
  <c r="L1862" i="14"/>
  <c r="L1863" i="14"/>
  <c r="L1864" i="14"/>
  <c r="L1865" i="14"/>
  <c r="L1866" i="14"/>
  <c r="L1867" i="14"/>
  <c r="L1868" i="14"/>
  <c r="L1869" i="14"/>
  <c r="L1870" i="14"/>
  <c r="L1871" i="14"/>
  <c r="L1872" i="14"/>
  <c r="L1873" i="14"/>
  <c r="L1874" i="14"/>
  <c r="L1875" i="14"/>
  <c r="L1876" i="14"/>
  <c r="L1877" i="14"/>
  <c r="L1878" i="14"/>
  <c r="L1879" i="14"/>
  <c r="L1881" i="14"/>
  <c r="L1882" i="14"/>
  <c r="L1883" i="14"/>
  <c r="L1884" i="14"/>
  <c r="L1885" i="14"/>
  <c r="L1886" i="14"/>
  <c r="L1887" i="14"/>
  <c r="L1888" i="14"/>
  <c r="L1889" i="14"/>
  <c r="L1890" i="14"/>
  <c r="L1891" i="14"/>
  <c r="L1892" i="14"/>
  <c r="L1893" i="14"/>
  <c r="L1894" i="14"/>
  <c r="L1895" i="14"/>
  <c r="L1896" i="14"/>
  <c r="L1897" i="14"/>
  <c r="L1898" i="14"/>
  <c r="L1899" i="14"/>
  <c r="L1900" i="14"/>
  <c r="L1901" i="14"/>
  <c r="L1902" i="14"/>
  <c r="L1903" i="14"/>
  <c r="L1904" i="14"/>
  <c r="L1905" i="14"/>
  <c r="L1906" i="14"/>
  <c r="L1907" i="14"/>
  <c r="L1908" i="14"/>
  <c r="L1909" i="14"/>
  <c r="L1910" i="14"/>
  <c r="L1911" i="14"/>
  <c r="L1912" i="14"/>
  <c r="L1913" i="14"/>
  <c r="L1914" i="14"/>
  <c r="L1915" i="14"/>
  <c r="L1916" i="14"/>
  <c r="L1917" i="14"/>
  <c r="L1918" i="14"/>
  <c r="L1919" i="14"/>
  <c r="L1920" i="14"/>
  <c r="L1921" i="14"/>
  <c r="L1922" i="14"/>
  <c r="L1923" i="14"/>
  <c r="L1924" i="14"/>
  <c r="L1925" i="14"/>
  <c r="L1926" i="14"/>
  <c r="L1927" i="14"/>
  <c r="L1928" i="14"/>
  <c r="L1929" i="14"/>
  <c r="L1930" i="14"/>
  <c r="L1931" i="14"/>
  <c r="L1932" i="14"/>
  <c r="L1933" i="14"/>
  <c r="L1934" i="14"/>
  <c r="L1935" i="14"/>
  <c r="L1936" i="14"/>
  <c r="L1937" i="14"/>
  <c r="L1938" i="14"/>
  <c r="L1939" i="14"/>
  <c r="L1940" i="14"/>
  <c r="L1941" i="14"/>
  <c r="L1942" i="14"/>
  <c r="L1943" i="14"/>
  <c r="L1944" i="14"/>
  <c r="L1945" i="14"/>
  <c r="L1946" i="14"/>
  <c r="L1947" i="14"/>
  <c r="L1948" i="14"/>
  <c r="L1949" i="14"/>
  <c r="L1950" i="14"/>
  <c r="L1952" i="14"/>
  <c r="L1953" i="14"/>
  <c r="L1954" i="14"/>
  <c r="L1955" i="14"/>
  <c r="L1956" i="14"/>
  <c r="L1957" i="14"/>
  <c r="L1958" i="14"/>
  <c r="L1959" i="14"/>
  <c r="L1960" i="14"/>
  <c r="L1961" i="14"/>
  <c r="L1962" i="14"/>
  <c r="L1963" i="14"/>
  <c r="L1964" i="14"/>
  <c r="L1965" i="14"/>
  <c r="L1966" i="14"/>
  <c r="L1967" i="14"/>
  <c r="L1968" i="14"/>
  <c r="L1969" i="14"/>
  <c r="L1970" i="14"/>
  <c r="L1971" i="14"/>
  <c r="L1972" i="14"/>
  <c r="L1973" i="14"/>
  <c r="L1974" i="14"/>
  <c r="L1975" i="14"/>
  <c r="L1976" i="14"/>
  <c r="L1977" i="14"/>
  <c r="L1978" i="14"/>
  <c r="L1979" i="14"/>
  <c r="L1980" i="14"/>
  <c r="L1981" i="14"/>
  <c r="L1982" i="14"/>
  <c r="L1983" i="14"/>
  <c r="L1984" i="14"/>
  <c r="L1985" i="14"/>
  <c r="L1986" i="14"/>
  <c r="L1987" i="14"/>
  <c r="L1988" i="14"/>
  <c r="L1989" i="14"/>
  <c r="L1990" i="14"/>
  <c r="L1991" i="14"/>
  <c r="L1992" i="14"/>
  <c r="L1993" i="14"/>
  <c r="L1994" i="14"/>
  <c r="L1995" i="14"/>
  <c r="L1996" i="14"/>
  <c r="L1997" i="14"/>
  <c r="L1998" i="14"/>
  <c r="L1999" i="14"/>
  <c r="L2000" i="14"/>
  <c r="L2001" i="14"/>
  <c r="L2002" i="14"/>
  <c r="L2003" i="14"/>
  <c r="L2004" i="14"/>
  <c r="L2005" i="14"/>
  <c r="L2006" i="14"/>
  <c r="L2007" i="14"/>
  <c r="L2008" i="14"/>
  <c r="L2009" i="14"/>
  <c r="L2010" i="14"/>
  <c r="L2011" i="14"/>
  <c r="L2012" i="14"/>
  <c r="L2013" i="14"/>
  <c r="L2014" i="14"/>
  <c r="L2015" i="14"/>
  <c r="L2016" i="14"/>
  <c r="L2017" i="14"/>
  <c r="L2018" i="14"/>
  <c r="L2019" i="14"/>
  <c r="L2021" i="14"/>
  <c r="L2022" i="14"/>
  <c r="L2023" i="14"/>
  <c r="L2024" i="14"/>
  <c r="L2025" i="14"/>
  <c r="L2026" i="14"/>
  <c r="L2027" i="14"/>
  <c r="L2028" i="14"/>
  <c r="L2029" i="14"/>
  <c r="L2030" i="14"/>
  <c r="L2031" i="14"/>
  <c r="L2032" i="14"/>
  <c r="L2033" i="14"/>
  <c r="L2034" i="14"/>
  <c r="L2035" i="14"/>
  <c r="L1755" i="14"/>
  <c r="L1756" i="14"/>
  <c r="L1757" i="14"/>
  <c r="L1758" i="14"/>
  <c r="L1759" i="14"/>
  <c r="L1760" i="14"/>
  <c r="L1761" i="14"/>
  <c r="L1762" i="14"/>
  <c r="L1763" i="14"/>
  <c r="L1764" i="14"/>
  <c r="L1765" i="14"/>
  <c r="L1766" i="14"/>
  <c r="L1767" i="14"/>
  <c r="L1768" i="14"/>
  <c r="L1769" i="14"/>
  <c r="L1770" i="14"/>
  <c r="L1771" i="14"/>
  <c r="L1772" i="14"/>
  <c r="L1754" i="14"/>
  <c r="L1750" i="14"/>
  <c r="L1751" i="14"/>
  <c r="L1752" i="14"/>
  <c r="L1753" i="14"/>
  <c r="L1749" i="14"/>
  <c r="L1728" i="14"/>
  <c r="L1729" i="14"/>
  <c r="L1730" i="14"/>
  <c r="L1731" i="14"/>
  <c r="L1732" i="14"/>
  <c r="L1733" i="14"/>
  <c r="L1734" i="14"/>
  <c r="L1735" i="14"/>
  <c r="L1736" i="14"/>
  <c r="L1737" i="14"/>
  <c r="L1738" i="14"/>
  <c r="L1739" i="14"/>
  <c r="L1740" i="14"/>
  <c r="L1741" i="14"/>
  <c r="L1742" i="14"/>
  <c r="L1743" i="14"/>
  <c r="L1744" i="14"/>
  <c r="L1745" i="14"/>
  <c r="L1746" i="14"/>
  <c r="L1747" i="14"/>
  <c r="L1727" i="14"/>
  <c r="L1601" i="14"/>
  <c r="L1602" i="14"/>
  <c r="L1603" i="14"/>
  <c r="L1604" i="14"/>
  <c r="L1605" i="14"/>
  <c r="L1606" i="14"/>
  <c r="L1607" i="14"/>
  <c r="L1608" i="14"/>
  <c r="L1609" i="14"/>
  <c r="L1610" i="14"/>
  <c r="L1611" i="14"/>
  <c r="L1612" i="14"/>
  <c r="L1613" i="14"/>
  <c r="L1614" i="14"/>
  <c r="L1615" i="14"/>
  <c r="L1616" i="14"/>
  <c r="L1617" i="14"/>
  <c r="L1618" i="14"/>
  <c r="L1619" i="14"/>
  <c r="L1620" i="14"/>
  <c r="L1621" i="14"/>
  <c r="L1622" i="14"/>
  <c r="L1623" i="14"/>
  <c r="L1624" i="14"/>
  <c r="L1625" i="14"/>
  <c r="L1626" i="14"/>
  <c r="L1627" i="14"/>
  <c r="L1628" i="14"/>
  <c r="L1629" i="14"/>
  <c r="L1630" i="14"/>
  <c r="L1631" i="14"/>
  <c r="L1632" i="14"/>
  <c r="L1633" i="14"/>
  <c r="L1634" i="14"/>
  <c r="L1635" i="14"/>
  <c r="L1636" i="14"/>
  <c r="L1637" i="14"/>
  <c r="L1638" i="14"/>
  <c r="L1639" i="14"/>
  <c r="L1640" i="14"/>
  <c r="L1641" i="14"/>
  <c r="L1642" i="14"/>
  <c r="L1643" i="14"/>
  <c r="L1644" i="14"/>
  <c r="L1645" i="14"/>
  <c r="L1646" i="14"/>
  <c r="L1647" i="14"/>
  <c r="L1648" i="14"/>
  <c r="L1649" i="14"/>
  <c r="L1650" i="14"/>
  <c r="L1651" i="14"/>
  <c r="L1652" i="14"/>
  <c r="L1653" i="14"/>
  <c r="L1654" i="14"/>
  <c r="L1655" i="14"/>
  <c r="L1656" i="14"/>
  <c r="L1657" i="14"/>
  <c r="L1658" i="14"/>
  <c r="L1659" i="14"/>
  <c r="L1660" i="14"/>
  <c r="L1661" i="14"/>
  <c r="L1662" i="14"/>
  <c r="L1663" i="14"/>
  <c r="L1664" i="14"/>
  <c r="L1665" i="14"/>
  <c r="L1666" i="14"/>
  <c r="L1667" i="14"/>
  <c r="L1668" i="14"/>
  <c r="L1669" i="14"/>
  <c r="L1670" i="14"/>
  <c r="L1671" i="14"/>
  <c r="L1672" i="14"/>
  <c r="L1673" i="14"/>
  <c r="L1674" i="14"/>
  <c r="L1675" i="14"/>
  <c r="L1676" i="14"/>
  <c r="L1677" i="14"/>
  <c r="L1678" i="14"/>
  <c r="L1679" i="14"/>
  <c r="L1680" i="14"/>
  <c r="L1681" i="14"/>
  <c r="L1682" i="14"/>
  <c r="L1683" i="14"/>
  <c r="L1684" i="14"/>
  <c r="L1685" i="14"/>
  <c r="L1686" i="14"/>
  <c r="L1687" i="14"/>
  <c r="L1688" i="14"/>
  <c r="L1689" i="14"/>
  <c r="L1690" i="14"/>
  <c r="L1691" i="14"/>
  <c r="L1692" i="14"/>
  <c r="L1693" i="14"/>
  <c r="L1694" i="14"/>
  <c r="L1695" i="14"/>
  <c r="L1696" i="14"/>
  <c r="L1697" i="14"/>
  <c r="L1698" i="14"/>
  <c r="L1699" i="14"/>
  <c r="L1700" i="14"/>
  <c r="L1701" i="14"/>
  <c r="L1702" i="14"/>
  <c r="L1703" i="14"/>
  <c r="L1704" i="14"/>
  <c r="L1705" i="14"/>
  <c r="L1706" i="14"/>
  <c r="L1707" i="14"/>
  <c r="L1708" i="14"/>
  <c r="L1709" i="14"/>
  <c r="L1710" i="14"/>
  <c r="L1711" i="14"/>
  <c r="L1712" i="14"/>
  <c r="L1713" i="14"/>
  <c r="L1714" i="14"/>
  <c r="L1715" i="14"/>
  <c r="L1716" i="14"/>
  <c r="L1717" i="14"/>
  <c r="L1718" i="14"/>
  <c r="L1719" i="14"/>
  <c r="L1720" i="14"/>
  <c r="L1721" i="14"/>
  <c r="L1722" i="14"/>
  <c r="L1723" i="14"/>
  <c r="L1724" i="14"/>
  <c r="L1725" i="14"/>
  <c r="L1600" i="14"/>
  <c r="L1584" i="14"/>
  <c r="L1585" i="14"/>
  <c r="L1586" i="14"/>
  <c r="L1587" i="14"/>
  <c r="L1588" i="14"/>
  <c r="L1589" i="14"/>
  <c r="L1590" i="14"/>
  <c r="L1591" i="14"/>
  <c r="L1592" i="14"/>
  <c r="L1593" i="14"/>
  <c r="L1594" i="14"/>
  <c r="L1595" i="14"/>
  <c r="L1596" i="14"/>
  <c r="L1597" i="14"/>
  <c r="L1598" i="14"/>
  <c r="L1578" i="14"/>
  <c r="L1583" i="14"/>
  <c r="J19" i="54"/>
  <c r="L1460" i="14"/>
  <c r="L1461" i="14"/>
  <c r="L1462" i="14"/>
  <c r="L1463" i="14"/>
  <c r="L1464" i="14"/>
  <c r="L1465" i="14"/>
  <c r="L1466" i="14"/>
  <c r="L1467" i="14"/>
  <c r="L1468" i="14"/>
  <c r="L1469" i="14"/>
  <c r="L1470" i="14"/>
  <c r="L1471" i="14"/>
  <c r="L1472" i="14"/>
  <c r="L1473" i="14"/>
  <c r="L1474" i="14"/>
  <c r="L1475" i="14"/>
  <c r="L1476" i="14"/>
  <c r="L1477" i="14"/>
  <c r="L1478" i="14"/>
  <c r="L1479" i="14"/>
  <c r="L1480" i="14"/>
  <c r="L1481" i="14"/>
  <c r="L1482" i="14"/>
  <c r="L1483" i="14"/>
  <c r="L1484" i="14"/>
  <c r="L1485" i="14"/>
  <c r="L1486" i="14"/>
  <c r="L1487" i="14"/>
  <c r="L1488" i="14"/>
  <c r="L1489" i="14"/>
  <c r="L1490" i="14"/>
  <c r="L1491" i="14"/>
  <c r="L1492" i="14"/>
  <c r="L1493" i="14"/>
  <c r="L1494" i="14"/>
  <c r="L1495" i="14"/>
  <c r="L1496" i="14"/>
  <c r="L1497" i="14"/>
  <c r="L1498" i="14"/>
  <c r="L1499" i="14"/>
  <c r="L1500" i="14"/>
  <c r="L1501" i="14"/>
  <c r="L1502" i="14"/>
  <c r="L1503" i="14"/>
  <c r="L1504" i="14"/>
  <c r="L1505" i="14"/>
  <c r="L1506" i="14"/>
  <c r="L1507" i="14"/>
  <c r="L1508" i="14"/>
  <c r="L1509" i="14"/>
  <c r="L1510" i="14"/>
  <c r="L1511" i="14"/>
  <c r="L1512" i="14"/>
  <c r="L1513" i="14"/>
  <c r="L1514" i="14"/>
  <c r="L1515" i="14"/>
  <c r="L1516" i="14"/>
  <c r="L1517" i="14"/>
  <c r="L1518" i="14"/>
  <c r="L1519" i="14"/>
  <c r="L1520" i="14"/>
  <c r="L1521" i="14"/>
  <c r="L1522" i="14"/>
  <c r="L1523" i="14"/>
  <c r="L1524" i="14"/>
  <c r="L1525" i="14"/>
  <c r="L1526" i="14"/>
  <c r="L1527" i="14"/>
  <c r="L1528" i="14"/>
  <c r="L1529" i="14"/>
  <c r="L1530" i="14"/>
  <c r="L1531" i="14"/>
  <c r="L1532" i="14"/>
  <c r="L1533" i="14"/>
  <c r="L1534" i="14"/>
  <c r="L1535" i="14"/>
  <c r="L1536" i="14"/>
  <c r="L1537" i="14"/>
  <c r="L1538" i="14"/>
  <c r="L1539" i="14"/>
  <c r="L1540" i="14"/>
  <c r="L1541" i="14"/>
  <c r="L1542" i="14"/>
  <c r="L1543" i="14"/>
  <c r="L1544" i="14"/>
  <c r="L1545" i="14"/>
  <c r="L1546" i="14"/>
  <c r="L1547" i="14"/>
  <c r="L1548" i="14"/>
  <c r="L1549" i="14"/>
  <c r="L1550" i="14"/>
  <c r="L1551" i="14"/>
  <c r="L1552" i="14"/>
  <c r="L1553" i="14"/>
  <c r="L1554" i="14"/>
  <c r="L1555" i="14"/>
  <c r="L1556" i="14"/>
  <c r="L1557" i="14"/>
  <c r="L1558" i="14"/>
  <c r="L1559" i="14"/>
  <c r="L1560" i="14"/>
  <c r="L1561" i="14"/>
  <c r="L1562" i="14"/>
  <c r="L1563" i="14"/>
  <c r="L1564" i="14"/>
  <c r="L1565" i="14"/>
  <c r="L1566" i="14"/>
  <c r="L1567" i="14"/>
  <c r="L1568" i="14"/>
  <c r="L1569" i="14"/>
  <c r="L1570" i="14"/>
  <c r="L1571" i="14"/>
  <c r="L1572" i="14"/>
  <c r="L1573" i="14"/>
  <c r="L1574" i="14"/>
  <c r="L1575" i="14"/>
  <c r="L1576" i="14"/>
  <c r="L1577" i="14"/>
  <c r="L1459" i="14"/>
  <c r="L1452" i="14"/>
  <c r="L1453" i="14"/>
  <c r="L1454" i="14"/>
  <c r="L1455" i="14"/>
  <c r="L1456" i="14"/>
  <c r="L1457" i="14"/>
  <c r="L1458" i="14"/>
  <c r="L1451" i="14"/>
  <c r="L1387" i="14"/>
  <c r="L1388" i="14"/>
  <c r="L1389" i="14"/>
  <c r="L1390" i="14"/>
  <c r="L1391" i="14"/>
  <c r="L1392" i="14"/>
  <c r="L1393" i="14"/>
  <c r="L1394" i="14"/>
  <c r="L1395" i="14"/>
  <c r="L1396" i="14"/>
  <c r="L1397" i="14"/>
  <c r="L1398" i="14"/>
  <c r="L1399" i="14"/>
  <c r="L1400" i="14"/>
  <c r="L1401" i="14"/>
  <c r="L1402" i="14"/>
  <c r="L1403" i="14"/>
  <c r="L1404" i="14"/>
  <c r="L1405" i="14"/>
  <c r="L1406" i="14"/>
  <c r="L1407" i="14"/>
  <c r="L1408" i="14"/>
  <c r="L1409" i="14"/>
  <c r="L1410" i="14"/>
  <c r="L1411" i="14"/>
  <c r="L1412" i="14"/>
  <c r="L1413" i="14"/>
  <c r="L1414" i="14"/>
  <c r="L1415" i="14"/>
  <c r="L1416" i="14"/>
  <c r="L1417" i="14"/>
  <c r="L1418" i="14"/>
  <c r="L1419" i="14"/>
  <c r="L1420" i="14"/>
  <c r="L1421" i="14"/>
  <c r="L1422" i="14"/>
  <c r="L1423" i="14"/>
  <c r="L1424" i="14"/>
  <c r="L1425" i="14"/>
  <c r="L1426" i="14"/>
  <c r="L1427" i="14"/>
  <c r="L1428" i="14"/>
  <c r="L1429" i="14"/>
  <c r="L1430" i="14"/>
  <c r="L1431" i="14"/>
  <c r="L1432" i="14"/>
  <c r="L1433" i="14"/>
  <c r="L1434" i="14"/>
  <c r="L1435" i="14"/>
  <c r="L1436" i="14"/>
  <c r="L1437" i="14"/>
  <c r="L1438" i="14"/>
  <c r="L1439" i="14"/>
  <c r="L1440" i="14"/>
  <c r="L1441" i="14"/>
  <c r="L1442" i="14"/>
  <c r="L1443" i="14"/>
  <c r="L1444" i="14"/>
  <c r="L1445" i="14"/>
  <c r="L1446" i="14"/>
  <c r="L1447" i="14"/>
  <c r="L1448" i="14"/>
  <c r="L1449" i="14"/>
  <c r="L1386" i="14"/>
  <c r="L1384" i="14"/>
  <c r="L1383" i="14"/>
  <c r="L1301" i="14"/>
  <c r="L1302" i="14"/>
  <c r="L1303" i="14"/>
  <c r="L1304" i="14"/>
  <c r="L1305" i="14"/>
  <c r="L1306" i="14"/>
  <c r="L1307" i="14"/>
  <c r="L1308" i="14"/>
  <c r="L1309" i="14"/>
  <c r="L1310" i="14"/>
  <c r="L1311" i="14"/>
  <c r="L1312" i="14"/>
  <c r="L1313" i="14"/>
  <c r="L1314" i="14"/>
  <c r="L1315" i="14"/>
  <c r="L1316" i="14"/>
  <c r="L1317" i="14"/>
  <c r="L1318" i="14"/>
  <c r="L1319" i="14"/>
  <c r="L1320" i="14"/>
  <c r="L1321" i="14"/>
  <c r="L1322" i="14"/>
  <c r="L1323" i="14"/>
  <c r="L1324" i="14"/>
  <c r="L1325" i="14"/>
  <c r="L1326" i="14"/>
  <c r="L1327" i="14"/>
  <c r="L1328" i="14"/>
  <c r="L1329" i="14"/>
  <c r="L1330" i="14"/>
  <c r="L1331" i="14"/>
  <c r="L1332" i="14"/>
  <c r="L1333" i="14"/>
  <c r="L1334" i="14"/>
  <c r="L1335" i="14"/>
  <c r="L1336" i="14"/>
  <c r="L1337" i="14"/>
  <c r="L1338" i="14"/>
  <c r="L1339" i="14"/>
  <c r="L1340" i="14"/>
  <c r="L1341" i="14"/>
  <c r="L1342" i="14"/>
  <c r="L1343" i="14"/>
  <c r="L1344" i="14"/>
  <c r="L1345" i="14"/>
  <c r="L1346" i="14"/>
  <c r="L1347" i="14"/>
  <c r="L1348" i="14"/>
  <c r="L1349" i="14"/>
  <c r="L1350" i="14"/>
  <c r="L1351" i="14"/>
  <c r="L1352" i="14"/>
  <c r="L1353" i="14"/>
  <c r="L1354" i="14"/>
  <c r="L1355" i="14"/>
  <c r="L1356" i="14"/>
  <c r="L1357" i="14"/>
  <c r="L1358" i="14"/>
  <c r="L1359" i="14"/>
  <c r="L1360" i="14"/>
  <c r="L1361" i="14"/>
  <c r="L1362" i="14"/>
  <c r="L1363" i="14"/>
  <c r="L1364" i="14"/>
  <c r="L1365" i="14"/>
  <c r="L1366" i="14"/>
  <c r="L1367" i="14"/>
  <c r="L1368" i="14"/>
  <c r="L1369" i="14"/>
  <c r="L1370" i="14"/>
  <c r="L1371" i="14"/>
  <c r="L1372" i="14"/>
  <c r="L1373" i="14"/>
  <c r="L1374" i="14"/>
  <c r="L1375" i="14"/>
  <c r="L1376" i="14"/>
  <c r="L1377" i="14"/>
  <c r="L1378" i="14"/>
  <c r="L1379" i="14"/>
  <c r="L1380" i="14"/>
  <c r="L1381" i="14"/>
  <c r="L1300" i="14"/>
  <c r="L1288" i="14"/>
  <c r="L1289" i="14"/>
  <c r="L1290" i="14"/>
  <c r="L1291" i="14"/>
  <c r="L1292" i="14"/>
  <c r="L1293" i="14"/>
  <c r="L1294" i="14"/>
  <c r="L1295" i="14"/>
  <c r="L1296" i="14"/>
  <c r="L1287" i="14"/>
  <c r="L1272" i="14"/>
  <c r="L1273" i="14"/>
  <c r="L1274" i="14"/>
  <c r="L1275" i="14"/>
  <c r="L1276" i="14"/>
  <c r="L1277" i="14"/>
  <c r="L1278" i="14"/>
  <c r="L1279" i="14"/>
  <c r="L1280" i="14"/>
  <c r="L1281" i="14"/>
  <c r="L1282" i="14"/>
  <c r="L1283" i="14"/>
  <c r="L1284" i="14"/>
  <c r="L1285" i="14"/>
  <c r="L1286" i="14"/>
  <c r="L1271" i="14"/>
  <c r="L1228" i="14"/>
  <c r="L1229" i="14"/>
  <c r="L1230" i="14"/>
  <c r="L1231" i="14"/>
  <c r="L1232" i="14"/>
  <c r="L1233" i="14"/>
  <c r="L1234" i="14"/>
  <c r="L1235" i="14"/>
  <c r="L1236" i="14"/>
  <c r="L1237" i="14"/>
  <c r="L1238" i="14"/>
  <c r="L1239" i="14"/>
  <c r="L1240" i="14"/>
  <c r="L1241" i="14"/>
  <c r="L1242" i="14"/>
  <c r="L1243" i="14"/>
  <c r="L1244" i="14"/>
  <c r="L1245" i="14"/>
  <c r="L1246" i="14"/>
  <c r="L1247" i="14"/>
  <c r="L1248" i="14"/>
  <c r="L1249" i="14"/>
  <c r="L1250" i="14"/>
  <c r="L1251" i="14"/>
  <c r="L1252" i="14"/>
  <c r="L1253" i="14"/>
  <c r="L1254" i="14"/>
  <c r="L1255" i="14"/>
  <c r="L1256" i="14"/>
  <c r="L1257" i="14"/>
  <c r="L1258" i="14"/>
  <c r="L1259" i="14"/>
  <c r="L1260" i="14"/>
  <c r="L1261" i="14"/>
  <c r="L1262" i="14"/>
  <c r="L1263" i="14"/>
  <c r="L1264" i="14"/>
  <c r="L1265" i="14"/>
  <c r="L1266" i="14"/>
  <c r="L1267" i="14"/>
  <c r="L1268" i="14"/>
  <c r="L1269" i="14"/>
  <c r="L1227" i="14"/>
  <c r="L1212" i="14"/>
  <c r="L1213" i="14"/>
  <c r="L1214" i="14"/>
  <c r="L1215" i="14"/>
  <c r="L1216" i="14"/>
  <c r="L1217" i="14"/>
  <c r="L1218" i="14"/>
  <c r="L1219" i="14"/>
  <c r="L1220" i="14"/>
  <c r="L1221" i="14"/>
  <c r="L1222" i="14"/>
  <c r="L1223" i="14"/>
  <c r="L1224" i="14"/>
  <c r="L1225" i="14"/>
  <c r="L1226" i="14"/>
  <c r="L1211" i="14"/>
  <c r="L1189" i="14"/>
  <c r="L1190" i="14"/>
  <c r="L1191" i="14"/>
  <c r="L1192" i="14"/>
  <c r="L1193" i="14"/>
  <c r="L1194" i="14"/>
  <c r="L1195" i="14"/>
  <c r="L1196" i="14"/>
  <c r="L1197" i="14"/>
  <c r="L1198" i="14"/>
  <c r="L1199" i="14"/>
  <c r="L1200" i="14"/>
  <c r="L1201" i="14"/>
  <c r="L1202" i="14"/>
  <c r="L1203" i="14"/>
  <c r="L1204" i="14"/>
  <c r="L1205" i="14"/>
  <c r="L1206" i="14"/>
  <c r="L1207" i="14"/>
  <c r="L1208" i="14"/>
  <c r="L1209" i="14"/>
  <c r="L1188" i="14"/>
  <c r="L1081" i="14"/>
  <c r="L1082" i="14"/>
  <c r="L1083" i="14"/>
  <c r="L1084" i="14"/>
  <c r="L1085" i="14"/>
  <c r="L1086" i="14"/>
  <c r="L1087" i="14"/>
  <c r="L1088" i="14"/>
  <c r="L1089" i="14"/>
  <c r="L1090" i="14"/>
  <c r="L1091" i="14"/>
  <c r="L1092" i="14"/>
  <c r="L1093" i="14"/>
  <c r="L1094" i="14"/>
  <c r="L1095" i="14"/>
  <c r="L1096" i="14"/>
  <c r="L1097" i="14"/>
  <c r="L1098" i="14"/>
  <c r="L1099" i="14"/>
  <c r="L1100" i="14"/>
  <c r="L1101" i="14"/>
  <c r="L1102" i="14"/>
  <c r="L1103" i="14"/>
  <c r="L1104" i="14"/>
  <c r="L1105" i="14"/>
  <c r="L1106" i="14"/>
  <c r="L1107" i="14"/>
  <c r="L1108" i="14"/>
  <c r="L1109" i="14"/>
  <c r="L1110" i="14"/>
  <c r="L1111" i="14"/>
  <c r="L1112" i="14"/>
  <c r="L1113" i="14"/>
  <c r="L1114" i="14"/>
  <c r="L1115" i="14"/>
  <c r="L1116" i="14"/>
  <c r="L1117" i="14"/>
  <c r="L1118" i="14"/>
  <c r="L1119" i="14"/>
  <c r="L1120" i="14"/>
  <c r="L1121" i="14"/>
  <c r="L1122" i="14"/>
  <c r="L1123" i="14"/>
  <c r="L1124" i="14"/>
  <c r="L1125" i="14"/>
  <c r="L1126" i="14"/>
  <c r="L1127" i="14"/>
  <c r="L1128" i="14"/>
  <c r="L1129" i="14"/>
  <c r="L1130" i="14"/>
  <c r="L1131" i="14"/>
  <c r="L1132" i="14"/>
  <c r="L1133" i="14"/>
  <c r="L1134" i="14"/>
  <c r="L1135" i="14"/>
  <c r="L1136" i="14"/>
  <c r="L1137" i="14"/>
  <c r="L1138" i="14"/>
  <c r="L1139" i="14"/>
  <c r="L1140" i="14"/>
  <c r="L1141" i="14"/>
  <c r="L1142" i="14"/>
  <c r="L1143" i="14"/>
  <c r="L1144" i="14"/>
  <c r="L1145" i="14"/>
  <c r="L1146" i="14"/>
  <c r="L1147" i="14"/>
  <c r="L1148" i="14"/>
  <c r="L1149" i="14"/>
  <c r="L1150" i="14"/>
  <c r="L1151" i="14"/>
  <c r="L1152" i="14"/>
  <c r="L1153" i="14"/>
  <c r="L1154" i="14"/>
  <c r="L1155" i="14"/>
  <c r="L1156" i="14"/>
  <c r="L1157" i="14"/>
  <c r="L1158" i="14"/>
  <c r="L1159" i="14"/>
  <c r="L1160" i="14"/>
  <c r="L1161" i="14"/>
  <c r="L1162" i="14"/>
  <c r="L1163" i="14"/>
  <c r="L1164" i="14"/>
  <c r="L1165" i="14"/>
  <c r="L1166" i="14"/>
  <c r="L1167" i="14"/>
  <c r="L1168" i="14"/>
  <c r="L1169" i="14"/>
  <c r="L1170" i="14"/>
  <c r="L1171" i="14"/>
  <c r="L1172" i="14"/>
  <c r="L1173" i="14"/>
  <c r="L1174" i="14"/>
  <c r="L1175" i="14"/>
  <c r="L1176" i="14"/>
  <c r="L1177" i="14"/>
  <c r="L1178" i="14"/>
  <c r="L1179" i="14"/>
  <c r="L1180" i="14"/>
  <c r="L1181" i="14"/>
  <c r="L1182" i="14"/>
  <c r="L1183" i="14"/>
  <c r="L1184" i="14"/>
  <c r="L1185" i="14"/>
  <c r="L1186" i="14"/>
  <c r="L1080" i="14"/>
  <c r="L1056" i="14"/>
  <c r="L1057" i="14"/>
  <c r="L1058" i="14"/>
  <c r="L1059" i="14"/>
  <c r="L1060" i="14"/>
  <c r="L1061" i="14"/>
  <c r="L1062" i="14"/>
  <c r="L1063" i="14"/>
  <c r="L1064" i="14"/>
  <c r="L1065" i="14"/>
  <c r="L1066" i="14"/>
  <c r="L1067" i="14"/>
  <c r="L1068" i="14"/>
  <c r="L1069" i="14"/>
  <c r="L1070" i="14"/>
  <c r="L1071" i="14"/>
  <c r="L1072" i="14"/>
  <c r="L1073" i="14"/>
  <c r="L1074" i="14"/>
  <c r="L1075" i="14"/>
  <c r="L1076" i="14"/>
  <c r="L1055" i="14"/>
  <c r="L1046" i="14"/>
  <c r="L1047" i="14"/>
  <c r="L1048" i="14"/>
  <c r="L1049" i="14"/>
  <c r="L1050" i="14"/>
  <c r="L1051" i="14"/>
  <c r="L1052" i="14"/>
  <c r="L1053" i="14"/>
  <c r="L1045" i="14"/>
  <c r="L1044" i="14"/>
  <c r="L1036" i="14"/>
  <c r="L1037" i="14"/>
  <c r="L1038" i="14"/>
  <c r="L1039" i="14"/>
  <c r="L1040" i="14"/>
  <c r="L1041" i="14"/>
  <c r="L1042" i="14"/>
  <c r="L1043" i="14"/>
  <c r="L1035" i="14"/>
  <c r="L1033" i="14"/>
  <c r="L1032" i="14"/>
  <c r="L1010" i="14"/>
  <c r="L1011" i="14"/>
  <c r="L1012" i="14"/>
  <c r="L1013" i="14"/>
  <c r="L1014" i="14"/>
  <c r="L1015" i="14"/>
  <c r="L1016" i="14"/>
  <c r="L1017" i="14"/>
  <c r="L1018" i="14"/>
  <c r="L1019" i="14"/>
  <c r="L1020" i="14"/>
  <c r="L1021" i="14"/>
  <c r="L1022" i="14"/>
  <c r="L1023" i="14"/>
  <c r="L1024" i="14"/>
  <c r="L1025" i="14"/>
  <c r="L1026" i="14"/>
  <c r="L1027" i="14"/>
  <c r="L1028" i="14"/>
  <c r="L1029" i="14"/>
  <c r="L1030" i="14"/>
  <c r="L1031" i="14"/>
  <c r="L1008" i="14"/>
  <c r="L1009" i="14"/>
  <c r="L1007" i="14"/>
  <c r="L1005" i="14"/>
  <c r="L1003" i="14"/>
  <c r="L1004" i="14"/>
  <c r="L1001" i="14"/>
  <c r="L1002" i="14"/>
  <c r="L1000" i="14"/>
  <c r="L987" i="14"/>
  <c r="L988" i="14"/>
  <c r="L989" i="14"/>
  <c r="L990" i="14"/>
  <c r="L991" i="14"/>
  <c r="L992" i="14"/>
  <c r="L993" i="14"/>
  <c r="L994" i="14"/>
  <c r="L995" i="14"/>
  <c r="L996" i="14"/>
  <c r="L997" i="14"/>
  <c r="L998" i="14"/>
  <c r="L986" i="14"/>
  <c r="L978" i="14"/>
  <c r="L979" i="14"/>
  <c r="L980" i="14"/>
  <c r="L981" i="14"/>
  <c r="L982" i="14"/>
  <c r="L983" i="14"/>
  <c r="L984" i="14"/>
  <c r="L985" i="14"/>
  <c r="L977" i="14"/>
  <c r="L952" i="14"/>
  <c r="L953" i="14"/>
  <c r="L954" i="14"/>
  <c r="L955" i="14"/>
  <c r="L956" i="14"/>
  <c r="L957" i="14"/>
  <c r="L958" i="14"/>
  <c r="L959" i="14"/>
  <c r="L960" i="14"/>
  <c r="L961" i="14"/>
  <c r="L962" i="14"/>
  <c r="L963" i="14"/>
  <c r="L964" i="14"/>
  <c r="L965" i="14"/>
  <c r="L966" i="14"/>
  <c r="L967" i="14"/>
  <c r="L968" i="14"/>
  <c r="L969" i="14"/>
  <c r="L970" i="14"/>
  <c r="L971" i="14"/>
  <c r="L972" i="14"/>
  <c r="L973" i="14"/>
  <c r="L974" i="14"/>
  <c r="L975" i="14"/>
  <c r="L951" i="14"/>
  <c r="L942" i="14"/>
  <c r="L943" i="14"/>
  <c r="L944" i="14"/>
  <c r="L945" i="14"/>
  <c r="L946" i="14"/>
  <c r="L947" i="14"/>
  <c r="L948" i="14"/>
  <c r="L949" i="14"/>
  <c r="L950" i="14"/>
  <c r="L941" i="14"/>
  <c r="L933" i="14"/>
  <c r="L934" i="14"/>
  <c r="L935" i="14"/>
  <c r="L936" i="14"/>
  <c r="L937" i="14"/>
  <c r="L938" i="14"/>
  <c r="L939" i="14"/>
  <c r="L932" i="14"/>
  <c r="L904" i="14"/>
  <c r="L905" i="14"/>
  <c r="L906" i="14"/>
  <c r="L907" i="14"/>
  <c r="L908" i="14"/>
  <c r="L909" i="14"/>
  <c r="L910" i="14"/>
  <c r="L911" i="14"/>
  <c r="L912" i="14"/>
  <c r="L913" i="14"/>
  <c r="L914" i="14"/>
  <c r="L915" i="14"/>
  <c r="L916" i="14"/>
  <c r="L917" i="14"/>
  <c r="L918" i="14"/>
  <c r="L919" i="14"/>
  <c r="L920" i="14"/>
  <c r="L921" i="14"/>
  <c r="L922" i="14"/>
  <c r="L923" i="14"/>
  <c r="L924" i="14"/>
  <c r="L925" i="14"/>
  <c r="L926" i="14"/>
  <c r="L927" i="14"/>
  <c r="L928" i="14"/>
  <c r="L929" i="14"/>
  <c r="L930" i="14"/>
  <c r="L903" i="14"/>
  <c r="L872" i="14"/>
  <c r="L873" i="14"/>
  <c r="L874" i="14"/>
  <c r="L875" i="14"/>
  <c r="L876" i="14"/>
  <c r="L877" i="14"/>
  <c r="L878" i="14"/>
  <c r="L879" i="14"/>
  <c r="L880" i="14"/>
  <c r="L881" i="14"/>
  <c r="L882" i="14"/>
  <c r="L883" i="14"/>
  <c r="L884" i="14"/>
  <c r="L885" i="14"/>
  <c r="L886" i="14"/>
  <c r="L887" i="14"/>
  <c r="L888" i="14"/>
  <c r="L889" i="14"/>
  <c r="L890" i="14"/>
  <c r="L891" i="14"/>
  <c r="L892" i="14"/>
  <c r="L893" i="14"/>
  <c r="L894" i="14"/>
  <c r="L895" i="14"/>
  <c r="L896" i="14"/>
  <c r="L897" i="14"/>
  <c r="L898" i="14"/>
  <c r="L899" i="14"/>
  <c r="L900" i="14"/>
  <c r="L901" i="14"/>
  <c r="L902" i="14"/>
  <c r="L871" i="14"/>
  <c r="L861" i="14"/>
  <c r="L862" i="14"/>
  <c r="L863" i="14"/>
  <c r="L864" i="14"/>
  <c r="L865" i="14"/>
  <c r="L866" i="14"/>
  <c r="L867" i="14"/>
  <c r="L868" i="14"/>
  <c r="L869" i="14"/>
  <c r="L860" i="14"/>
  <c r="L819" i="14"/>
  <c r="L820" i="14"/>
  <c r="L821" i="14"/>
  <c r="L822" i="14"/>
  <c r="L823" i="14"/>
  <c r="L824" i="14"/>
  <c r="L825" i="14"/>
  <c r="L826" i="14"/>
  <c r="L827" i="14"/>
  <c r="L828" i="14"/>
  <c r="L829" i="14"/>
  <c r="L830" i="14"/>
  <c r="L831" i="14"/>
  <c r="L832" i="14"/>
  <c r="L833" i="14"/>
  <c r="L834" i="14"/>
  <c r="L835" i="14"/>
  <c r="L836" i="14"/>
  <c r="L837" i="14"/>
  <c r="L838" i="14"/>
  <c r="L839" i="14"/>
  <c r="L840" i="14"/>
  <c r="L841" i="14"/>
  <c r="L842" i="14"/>
  <c r="L843" i="14"/>
  <c r="L844" i="14"/>
  <c r="L845" i="14"/>
  <c r="L846" i="14"/>
  <c r="L847" i="14"/>
  <c r="L848" i="14"/>
  <c r="L849" i="14"/>
  <c r="L850" i="14"/>
  <c r="L851" i="14"/>
  <c r="L852" i="14"/>
  <c r="L853" i="14"/>
  <c r="L854" i="14"/>
  <c r="L855" i="14"/>
  <c r="L856" i="14"/>
  <c r="L857" i="14"/>
  <c r="L858" i="14"/>
  <c r="L818" i="14"/>
  <c r="L809" i="14"/>
  <c r="L810" i="14"/>
  <c r="L811" i="14"/>
  <c r="L812" i="14"/>
  <c r="L813" i="14"/>
  <c r="L814" i="14"/>
  <c r="L815" i="14"/>
  <c r="L816" i="14"/>
  <c r="L817" i="14"/>
  <c r="L808" i="14"/>
  <c r="L799" i="14"/>
  <c r="L800" i="14"/>
  <c r="L801" i="14"/>
  <c r="L802" i="14"/>
  <c r="L803" i="14"/>
  <c r="L804" i="14"/>
  <c r="L805" i="14"/>
  <c r="L806" i="14"/>
  <c r="L798" i="14"/>
  <c r="L777" i="14"/>
  <c r="L778" i="14"/>
  <c r="L779" i="14"/>
  <c r="L780" i="14"/>
  <c r="L781" i="14"/>
  <c r="L782" i="14"/>
  <c r="L783" i="14"/>
  <c r="L784" i="14"/>
  <c r="L785" i="14"/>
  <c r="L786" i="14"/>
  <c r="L787" i="14"/>
  <c r="L788" i="14"/>
  <c r="L789" i="14"/>
  <c r="L790" i="14"/>
  <c r="L791" i="14"/>
  <c r="L792" i="14"/>
  <c r="L793" i="14"/>
  <c r="L794" i="14"/>
  <c r="L795" i="14"/>
  <c r="L796" i="14"/>
  <c r="L797" i="14"/>
  <c r="L776" i="14"/>
  <c r="L742" i="14"/>
  <c r="L743" i="14"/>
  <c r="L744" i="14"/>
  <c r="L745" i="14"/>
  <c r="L746" i="14"/>
  <c r="L747" i="14"/>
  <c r="L748" i="14"/>
  <c r="L749" i="14"/>
  <c r="L750" i="14"/>
  <c r="L751" i="14"/>
  <c r="L752" i="14"/>
  <c r="L753" i="14"/>
  <c r="L754" i="14"/>
  <c r="L755" i="14"/>
  <c r="L756" i="14"/>
  <c r="L757" i="14"/>
  <c r="L758" i="14"/>
  <c r="L759" i="14"/>
  <c r="L760" i="14"/>
  <c r="L761" i="14"/>
  <c r="L762" i="14"/>
  <c r="L763" i="14"/>
  <c r="L764" i="14"/>
  <c r="L765" i="14"/>
  <c r="L766" i="14"/>
  <c r="L767" i="14"/>
  <c r="L768" i="14"/>
  <c r="L769" i="14"/>
  <c r="L770" i="14"/>
  <c r="L771" i="14"/>
  <c r="L772" i="14"/>
  <c r="L773" i="14"/>
  <c r="L774" i="14"/>
  <c r="L741" i="14"/>
  <c r="L709" i="14"/>
  <c r="L710" i="14"/>
  <c r="L711" i="14"/>
  <c r="L712" i="14"/>
  <c r="L713" i="14"/>
  <c r="L714" i="14"/>
  <c r="L715" i="14"/>
  <c r="L716" i="14"/>
  <c r="L717" i="14"/>
  <c r="L718" i="14"/>
  <c r="L719" i="14"/>
  <c r="L720" i="14"/>
  <c r="L721" i="14"/>
  <c r="L722" i="14"/>
  <c r="L723" i="14"/>
  <c r="L724" i="14"/>
  <c r="L725" i="14"/>
  <c r="L726" i="14"/>
  <c r="L727" i="14"/>
  <c r="L728" i="14"/>
  <c r="L729" i="14"/>
  <c r="L730" i="14"/>
  <c r="L731" i="14"/>
  <c r="L732" i="14"/>
  <c r="L733" i="14"/>
  <c r="L734" i="14"/>
  <c r="L735" i="14"/>
  <c r="L736" i="14"/>
  <c r="L737" i="14"/>
  <c r="L738" i="14"/>
  <c r="L739" i="14"/>
  <c r="L740" i="14"/>
  <c r="L708" i="14"/>
  <c r="L698" i="14"/>
  <c r="L699" i="14"/>
  <c r="L700" i="14"/>
  <c r="L701" i="14"/>
  <c r="L702" i="14"/>
  <c r="L703" i="14"/>
  <c r="L704" i="14"/>
  <c r="L705" i="14"/>
  <c r="L706" i="14"/>
  <c r="L697" i="14"/>
  <c r="L668" i="14"/>
  <c r="L669" i="14"/>
  <c r="L670" i="14"/>
  <c r="L671" i="14"/>
  <c r="L672" i="14"/>
  <c r="L673" i="14"/>
  <c r="L674" i="14"/>
  <c r="L675" i="14"/>
  <c r="L676" i="14"/>
  <c r="L677" i="14"/>
  <c r="L678" i="14"/>
  <c r="L679" i="14"/>
  <c r="L680" i="14"/>
  <c r="L681" i="14"/>
  <c r="L682" i="14"/>
  <c r="L683" i="14"/>
  <c r="L684" i="14"/>
  <c r="L685" i="14"/>
  <c r="L686" i="14"/>
  <c r="L687" i="14"/>
  <c r="L688" i="14"/>
  <c r="L689" i="14"/>
  <c r="L690" i="14"/>
  <c r="L691" i="14"/>
  <c r="L692" i="14"/>
  <c r="L693" i="14"/>
  <c r="L694" i="14"/>
  <c r="L695" i="14"/>
  <c r="L667" i="14"/>
  <c r="L635" i="14"/>
  <c r="L636" i="14"/>
  <c r="L637" i="14"/>
  <c r="L638" i="14"/>
  <c r="L639" i="14"/>
  <c r="L640" i="14"/>
  <c r="L641" i="14"/>
  <c r="L642" i="14"/>
  <c r="L643" i="14"/>
  <c r="L644" i="14"/>
  <c r="L645" i="14"/>
  <c r="L646" i="14"/>
  <c r="L647" i="14"/>
  <c r="L648" i="14"/>
  <c r="L649" i="14"/>
  <c r="L650" i="14"/>
  <c r="L651" i="14"/>
  <c r="L652" i="14"/>
  <c r="L653" i="14"/>
  <c r="L654" i="14"/>
  <c r="L655" i="14"/>
  <c r="L656" i="14"/>
  <c r="L657" i="14"/>
  <c r="L658" i="14"/>
  <c r="L659" i="14"/>
  <c r="L660" i="14"/>
  <c r="L661" i="14"/>
  <c r="L662" i="14"/>
  <c r="L663" i="14"/>
  <c r="L664" i="14"/>
  <c r="L665" i="14"/>
  <c r="L634" i="14"/>
  <c r="L591" i="14"/>
  <c r="L592" i="14"/>
  <c r="L593" i="14"/>
  <c r="L594" i="14"/>
  <c r="L595" i="14"/>
  <c r="L596" i="14"/>
  <c r="L597" i="14"/>
  <c r="L598" i="14"/>
  <c r="L599" i="14"/>
  <c r="L600" i="14"/>
  <c r="L601" i="14"/>
  <c r="L602" i="14"/>
  <c r="L603" i="14"/>
  <c r="L604" i="14"/>
  <c r="L605" i="14"/>
  <c r="L606" i="14"/>
  <c r="L607" i="14"/>
  <c r="L608" i="14"/>
  <c r="L609" i="14"/>
  <c r="L610" i="14"/>
  <c r="L611" i="14"/>
  <c r="L612" i="14"/>
  <c r="L613" i="14"/>
  <c r="L614" i="14"/>
  <c r="L615" i="14"/>
  <c r="L616" i="14"/>
  <c r="L617" i="14"/>
  <c r="L618" i="14"/>
  <c r="L619" i="14"/>
  <c r="L620" i="14"/>
  <c r="L621" i="14"/>
  <c r="L622" i="14"/>
  <c r="L623" i="14"/>
  <c r="L624" i="14"/>
  <c r="L625" i="14"/>
  <c r="L626" i="14"/>
  <c r="L627" i="14"/>
  <c r="L628" i="14"/>
  <c r="L629" i="14"/>
  <c r="L630" i="14"/>
  <c r="L631" i="14"/>
  <c r="L632" i="14"/>
  <c r="L633" i="14"/>
  <c r="L590" i="14"/>
  <c r="L571" i="14"/>
  <c r="L572" i="14"/>
  <c r="L573" i="14"/>
  <c r="L574" i="14"/>
  <c r="L575" i="14"/>
  <c r="L576" i="14"/>
  <c r="L577" i="14"/>
  <c r="L578" i="14"/>
  <c r="L579" i="14"/>
  <c r="L580" i="14"/>
  <c r="L581" i="14"/>
  <c r="L582" i="14"/>
  <c r="L583" i="14"/>
  <c r="L584" i="14"/>
  <c r="L585" i="14"/>
  <c r="L586" i="14"/>
  <c r="L587" i="14"/>
  <c r="L588" i="14"/>
  <c r="L570" i="14"/>
  <c r="L565" i="14"/>
  <c r="L566" i="14"/>
  <c r="L567" i="14"/>
  <c r="L568" i="14"/>
  <c r="L569" i="14"/>
  <c r="L564" i="14"/>
  <c r="L545" i="14"/>
  <c r="L546" i="14"/>
  <c r="L547" i="14"/>
  <c r="L548" i="14"/>
  <c r="L549" i="14"/>
  <c r="L550" i="14"/>
  <c r="L551" i="14"/>
  <c r="L552" i="14"/>
  <c r="L553" i="14"/>
  <c r="L554" i="14"/>
  <c r="L555" i="14"/>
  <c r="L556" i="14"/>
  <c r="L557" i="14"/>
  <c r="L558" i="14"/>
  <c r="L559" i="14"/>
  <c r="L560" i="14"/>
  <c r="L561" i="14"/>
  <c r="L562" i="14"/>
  <c r="L544" i="14"/>
  <c r="L538" i="14"/>
  <c r="L539" i="14"/>
  <c r="L537" i="14"/>
  <c r="L521" i="14"/>
  <c r="L522" i="14"/>
  <c r="L523" i="14"/>
  <c r="L524" i="14"/>
  <c r="L525" i="14"/>
  <c r="L526" i="14"/>
  <c r="L527" i="14"/>
  <c r="L528" i="14"/>
  <c r="L529" i="14"/>
  <c r="L530" i="14"/>
  <c r="L531" i="14"/>
  <c r="L532" i="14"/>
  <c r="L533" i="14"/>
  <c r="L534" i="14"/>
  <c r="L535" i="14"/>
  <c r="L536" i="14"/>
  <c r="L520" i="14"/>
  <c r="L503" i="14"/>
  <c r="L504" i="14"/>
  <c r="L505" i="14"/>
  <c r="L506" i="14"/>
  <c r="L507" i="14"/>
  <c r="L508" i="14"/>
  <c r="L509" i="14"/>
  <c r="L510" i="14"/>
  <c r="L511" i="14"/>
  <c r="L512" i="14"/>
  <c r="L513" i="14"/>
  <c r="L514" i="14"/>
  <c r="L515" i="14"/>
  <c r="L516" i="14"/>
  <c r="L517" i="14"/>
  <c r="L518" i="14"/>
  <c r="L502" i="14"/>
  <c r="L493" i="14"/>
  <c r="L494" i="14"/>
  <c r="L495" i="14"/>
  <c r="L496" i="14"/>
  <c r="L497" i="14"/>
  <c r="L498" i="14"/>
  <c r="L499" i="14"/>
  <c r="L500" i="14"/>
  <c r="L501" i="14"/>
  <c r="L492" i="14"/>
  <c r="L490" i="14"/>
  <c r="L489" i="14"/>
  <c r="L488" i="14"/>
  <c r="J15" i="54"/>
  <c r="L448" i="14"/>
  <c r="L449" i="14"/>
  <c r="L450" i="14"/>
  <c r="L451" i="14"/>
  <c r="L452" i="14"/>
  <c r="L453" i="14"/>
  <c r="L454" i="14"/>
  <c r="L455" i="14"/>
  <c r="L456" i="14"/>
  <c r="L457" i="14"/>
  <c r="L458" i="14"/>
  <c r="L459" i="14"/>
  <c r="L460" i="14"/>
  <c r="L461" i="14"/>
  <c r="L462" i="14"/>
  <c r="L463" i="14"/>
  <c r="L464" i="14"/>
  <c r="L465" i="14"/>
  <c r="L466" i="14"/>
  <c r="L467" i="14"/>
  <c r="L468" i="14"/>
  <c r="L469" i="14"/>
  <c r="L470" i="14"/>
  <c r="L471" i="14"/>
  <c r="L472" i="14"/>
  <c r="L473" i="14"/>
  <c r="L474" i="14"/>
  <c r="L475" i="14"/>
  <c r="L476" i="14"/>
  <c r="L477" i="14"/>
  <c r="L478" i="14"/>
  <c r="L479" i="14"/>
  <c r="L480" i="14"/>
  <c r="L481" i="14"/>
  <c r="L482" i="14"/>
  <c r="L483" i="14"/>
  <c r="L484" i="14"/>
  <c r="L447" i="14"/>
  <c r="L439" i="14"/>
  <c r="L440" i="14"/>
  <c r="L441" i="14"/>
  <c r="L442" i="14"/>
  <c r="L443" i="14"/>
  <c r="L444" i="14"/>
  <c r="L445" i="14"/>
  <c r="L446" i="14"/>
  <c r="L438" i="14"/>
  <c r="L414" i="14"/>
  <c r="L415" i="14"/>
  <c r="L416" i="14"/>
  <c r="L417" i="14"/>
  <c r="L418" i="14"/>
  <c r="L419" i="14"/>
  <c r="L420" i="14"/>
  <c r="L421" i="14"/>
  <c r="L422" i="14"/>
  <c r="L423" i="14"/>
  <c r="L424" i="14"/>
  <c r="L425" i="14"/>
  <c r="L426" i="14"/>
  <c r="L427" i="14"/>
  <c r="L428" i="14"/>
  <c r="L429" i="14"/>
  <c r="L430" i="14"/>
  <c r="L431" i="14"/>
  <c r="L432" i="14"/>
  <c r="L433" i="14"/>
  <c r="L434" i="14"/>
  <c r="L435" i="14"/>
  <c r="L436" i="14"/>
  <c r="L413" i="14"/>
  <c r="L408" i="14"/>
  <c r="L409" i="14"/>
  <c r="L410" i="14"/>
  <c r="L411" i="14"/>
  <c r="L412" i="14"/>
  <c r="L407" i="14"/>
  <c r="L402" i="14"/>
  <c r="L403" i="14"/>
  <c r="L404" i="14"/>
  <c r="L405" i="14"/>
  <c r="L401" i="14"/>
  <c r="L390" i="14"/>
  <c r="L391" i="14"/>
  <c r="L392" i="14"/>
  <c r="L393" i="14"/>
  <c r="L394" i="14"/>
  <c r="L395" i="14"/>
  <c r="L396" i="14"/>
  <c r="L397" i="14"/>
  <c r="L398" i="14"/>
  <c r="L399" i="14"/>
  <c r="L400" i="14"/>
  <c r="L389" i="14"/>
  <c r="L382" i="14"/>
  <c r="L383" i="14"/>
  <c r="L384" i="14"/>
  <c r="L385" i="14"/>
  <c r="L386" i="14"/>
  <c r="L387" i="14"/>
  <c r="L381" i="14"/>
  <c r="L371" i="14"/>
  <c r="L372" i="14"/>
  <c r="L373" i="14"/>
  <c r="L374" i="14"/>
  <c r="L375" i="14"/>
  <c r="L376" i="14"/>
  <c r="L377" i="14"/>
  <c r="L378" i="14"/>
  <c r="L379" i="14"/>
  <c r="L380" i="14"/>
  <c r="L365" i="14"/>
  <c r="L366" i="14"/>
  <c r="L367" i="14"/>
  <c r="L368" i="14"/>
  <c r="L369" i="14"/>
  <c r="L370" i="14"/>
  <c r="L364" i="14"/>
  <c r="L362" i="14"/>
  <c r="L296" i="14"/>
  <c r="L297" i="14"/>
  <c r="L298" i="14"/>
  <c r="L299" i="14"/>
  <c r="L300" i="14"/>
  <c r="L301" i="14"/>
  <c r="L302" i="14"/>
  <c r="L303" i="14"/>
  <c r="L304" i="14"/>
  <c r="L305" i="14"/>
  <c r="L306" i="14"/>
  <c r="L307" i="14"/>
  <c r="L308" i="14"/>
  <c r="L309" i="14"/>
  <c r="L310" i="14"/>
  <c r="L311" i="14"/>
  <c r="L312" i="14"/>
  <c r="L313" i="14"/>
  <c r="L314" i="14"/>
  <c r="L315" i="14"/>
  <c r="L316" i="14"/>
  <c r="L317" i="14"/>
  <c r="L318" i="14"/>
  <c r="L319" i="14"/>
  <c r="L320" i="14"/>
  <c r="L321" i="14"/>
  <c r="L322" i="14"/>
  <c r="L323" i="14"/>
  <c r="L324" i="14"/>
  <c r="L325" i="14"/>
  <c r="L326" i="14"/>
  <c r="L327" i="14"/>
  <c r="L328" i="14"/>
  <c r="L329" i="14"/>
  <c r="L330" i="14"/>
  <c r="L331" i="14"/>
  <c r="L332" i="14"/>
  <c r="L333" i="14"/>
  <c r="L334" i="14"/>
  <c r="L335" i="14"/>
  <c r="L336" i="14"/>
  <c r="L337" i="14"/>
  <c r="L338" i="14"/>
  <c r="L339" i="14"/>
  <c r="L340" i="14"/>
  <c r="L341" i="14"/>
  <c r="L342" i="14"/>
  <c r="L343" i="14"/>
  <c r="L344" i="14"/>
  <c r="L345" i="14"/>
  <c r="L346" i="14"/>
  <c r="L347" i="14"/>
  <c r="L348" i="14"/>
  <c r="L349" i="14"/>
  <c r="L350" i="14"/>
  <c r="L351" i="14"/>
  <c r="L352" i="14"/>
  <c r="L353" i="14"/>
  <c r="L354" i="14"/>
  <c r="L355" i="14"/>
  <c r="L356" i="14"/>
  <c r="L357" i="14"/>
  <c r="L358" i="14"/>
  <c r="L359" i="14"/>
  <c r="L360" i="14"/>
  <c r="L361" i="14"/>
  <c r="L295" i="14"/>
  <c r="L283" i="14"/>
  <c r="L284" i="14"/>
  <c r="L285" i="14"/>
  <c r="L286" i="14"/>
  <c r="L287" i="14"/>
  <c r="L288" i="14"/>
  <c r="L289" i="14"/>
  <c r="L290" i="14"/>
  <c r="L291" i="14"/>
  <c r="L292" i="14"/>
  <c r="L293" i="14"/>
  <c r="L294" i="14"/>
  <c r="L282" i="14"/>
  <c r="L277" i="14"/>
  <c r="L278" i="14"/>
  <c r="L279" i="14"/>
  <c r="L280" i="14"/>
  <c r="L276" i="14"/>
  <c r="L257" i="14"/>
  <c r="L258" i="14"/>
  <c r="L259" i="14"/>
  <c r="L260" i="14"/>
  <c r="L261" i="14"/>
  <c r="L262" i="14"/>
  <c r="L263" i="14"/>
  <c r="L264" i="14"/>
  <c r="L265" i="14"/>
  <c r="L266" i="14"/>
  <c r="L267" i="14"/>
  <c r="L268" i="14"/>
  <c r="L269" i="14"/>
  <c r="L270" i="14"/>
  <c r="L271" i="14"/>
  <c r="L272" i="14"/>
  <c r="L273" i="14"/>
  <c r="L274" i="14"/>
  <c r="L275" i="14"/>
  <c r="L256" i="14"/>
  <c r="L230" i="14"/>
  <c r="L231" i="14"/>
  <c r="L232" i="14"/>
  <c r="L233" i="14"/>
  <c r="L234" i="14"/>
  <c r="L235" i="14"/>
  <c r="L236" i="14"/>
  <c r="L237" i="14"/>
  <c r="L238" i="14"/>
  <c r="L239" i="14"/>
  <c r="L240" i="14"/>
  <c r="L241" i="14"/>
  <c r="L242" i="14"/>
  <c r="L243" i="14"/>
  <c r="L244" i="14"/>
  <c r="L245" i="14"/>
  <c r="L246" i="14"/>
  <c r="L247" i="14"/>
  <c r="L248" i="14"/>
  <c r="L249" i="14"/>
  <c r="L250" i="14"/>
  <c r="L251" i="14"/>
  <c r="L252" i="14"/>
  <c r="L253" i="14"/>
  <c r="L254" i="14"/>
  <c r="L227" i="14"/>
  <c r="L228" i="14"/>
  <c r="L229" i="14"/>
  <c r="L226" i="14"/>
  <c r="L214" i="14"/>
  <c r="L215" i="14"/>
  <c r="L216" i="14"/>
  <c r="L217" i="14"/>
  <c r="L218" i="14"/>
  <c r="L219" i="14"/>
  <c r="L220" i="14"/>
  <c r="L221" i="14"/>
  <c r="L222" i="14"/>
  <c r="L223" i="14"/>
  <c r="L224" i="14"/>
  <c r="L225" i="14"/>
  <c r="L213" i="14"/>
  <c r="L202" i="14"/>
  <c r="L203" i="14"/>
  <c r="L204" i="14"/>
  <c r="L205" i="14"/>
  <c r="L206" i="14"/>
  <c r="L207" i="14"/>
  <c r="L208" i="14"/>
  <c r="L209" i="14"/>
  <c r="L210" i="14"/>
  <c r="L211" i="14"/>
  <c r="L201" i="14"/>
  <c r="L186" i="14"/>
  <c r="L187" i="14"/>
  <c r="L188" i="14"/>
  <c r="L189" i="14"/>
  <c r="L190" i="14"/>
  <c r="L191" i="14"/>
  <c r="L192" i="14"/>
  <c r="L193" i="14"/>
  <c r="L194" i="14"/>
  <c r="L195" i="14"/>
  <c r="L196" i="14"/>
  <c r="L197" i="14"/>
  <c r="L185" i="14"/>
  <c r="L176" i="14"/>
  <c r="L177" i="14"/>
  <c r="L178" i="14"/>
  <c r="L179" i="14"/>
  <c r="L180" i="14"/>
  <c r="L181" i="14"/>
  <c r="L182" i="14"/>
  <c r="L183" i="14"/>
  <c r="L184" i="14"/>
  <c r="L175" i="14"/>
  <c r="L166" i="14"/>
  <c r="L167" i="14"/>
  <c r="L168" i="14"/>
  <c r="L169" i="14"/>
  <c r="L170" i="14"/>
  <c r="L171" i="14"/>
  <c r="L172" i="14"/>
  <c r="L173" i="14"/>
  <c r="L165" i="14"/>
  <c r="L156" i="14"/>
  <c r="L157" i="14"/>
  <c r="L158" i="14"/>
  <c r="L159" i="14"/>
  <c r="L160" i="14"/>
  <c r="L161" i="14"/>
  <c r="L162" i="14"/>
  <c r="L163" i="14"/>
  <c r="L155" i="14"/>
  <c r="L28" i="14"/>
  <c r="L29" i="14"/>
  <c r="L30" i="14"/>
  <c r="L31" i="14"/>
  <c r="L32" i="14"/>
  <c r="L33" i="14"/>
  <c r="L34" i="14"/>
  <c r="L35" i="14"/>
  <c r="L36" i="14"/>
  <c r="L37" i="14"/>
  <c r="L38" i="14"/>
  <c r="L39" i="14"/>
  <c r="L40" i="14"/>
  <c r="L41" i="14"/>
  <c r="L42" i="14"/>
  <c r="L43" i="14"/>
  <c r="L44" i="14"/>
  <c r="L45" i="14"/>
  <c r="L46" i="14"/>
  <c r="L47" i="14"/>
  <c r="L48" i="14"/>
  <c r="L49" i="14"/>
  <c r="L50" i="14"/>
  <c r="L51" i="14"/>
  <c r="L52" i="14"/>
  <c r="L53" i="14"/>
  <c r="L54" i="14"/>
  <c r="L55" i="14"/>
  <c r="L56" i="14"/>
  <c r="L57" i="14"/>
  <c r="L58" i="14"/>
  <c r="L59" i="14"/>
  <c r="L60" i="14"/>
  <c r="L61" i="14"/>
  <c r="L62" i="14"/>
  <c r="L63" i="14"/>
  <c r="L64" i="14"/>
  <c r="L65" i="14"/>
  <c r="L66" i="14"/>
  <c r="L67" i="14"/>
  <c r="L68" i="14"/>
  <c r="L69" i="14"/>
  <c r="L70" i="14"/>
  <c r="L71" i="14"/>
  <c r="L72" i="14"/>
  <c r="L73" i="14"/>
  <c r="L74" i="14"/>
  <c r="L75" i="14"/>
  <c r="L76" i="14"/>
  <c r="L77" i="14"/>
  <c r="L78" i="14"/>
  <c r="L79" i="14"/>
  <c r="L80" i="14"/>
  <c r="L81" i="14"/>
  <c r="L82" i="14"/>
  <c r="L83" i="14"/>
  <c r="L84" i="14"/>
  <c r="L85" i="14"/>
  <c r="L86" i="14"/>
  <c r="L87" i="14"/>
  <c r="L88" i="14"/>
  <c r="L89" i="14"/>
  <c r="L90" i="14"/>
  <c r="L91" i="14"/>
  <c r="L92" i="14"/>
  <c r="L93" i="14"/>
  <c r="L94" i="14"/>
  <c r="L95" i="14"/>
  <c r="L96" i="14"/>
  <c r="L97" i="14"/>
  <c r="L98" i="14"/>
  <c r="L99" i="14"/>
  <c r="L100" i="14"/>
  <c r="L101" i="14"/>
  <c r="L102" i="14"/>
  <c r="L103" i="14"/>
  <c r="L104" i="14"/>
  <c r="L105" i="14"/>
  <c r="L106" i="14"/>
  <c r="L107" i="14"/>
  <c r="L108" i="14"/>
  <c r="L109" i="14"/>
  <c r="L110" i="14"/>
  <c r="L111" i="14"/>
  <c r="L112" i="14"/>
  <c r="L113" i="14"/>
  <c r="L114" i="14"/>
  <c r="L115" i="14"/>
  <c r="L116" i="14"/>
  <c r="L117" i="14"/>
  <c r="L118" i="14"/>
  <c r="L119" i="14"/>
  <c r="L120" i="14"/>
  <c r="L121" i="14"/>
  <c r="L122" i="14"/>
  <c r="L123" i="14"/>
  <c r="L124" i="14"/>
  <c r="L125" i="14"/>
  <c r="L126" i="14"/>
  <c r="L127" i="14"/>
  <c r="L128" i="14"/>
  <c r="L129" i="14"/>
  <c r="L130" i="14"/>
  <c r="L131" i="14"/>
  <c r="L132" i="14"/>
  <c r="L133" i="14"/>
  <c r="L134" i="14"/>
  <c r="L135" i="14"/>
  <c r="L136" i="14"/>
  <c r="L137" i="14"/>
  <c r="L138" i="14"/>
  <c r="L139" i="14"/>
  <c r="L140" i="14"/>
  <c r="L141" i="14"/>
  <c r="L142" i="14"/>
  <c r="L143" i="14"/>
  <c r="L144" i="14"/>
  <c r="L145" i="14"/>
  <c r="L146" i="14"/>
  <c r="L147" i="14"/>
  <c r="L148" i="14"/>
  <c r="L149" i="14"/>
  <c r="L150" i="14"/>
  <c r="L151" i="14"/>
  <c r="L152" i="14"/>
  <c r="L153" i="14"/>
  <c r="L154" i="14"/>
  <c r="L27" i="14"/>
  <c r="L4" i="14"/>
  <c r="L5" i="14"/>
  <c r="L6" i="14"/>
  <c r="L7" i="14"/>
  <c r="L8" i="14"/>
  <c r="L9" i="14"/>
  <c r="L10" i="14"/>
  <c r="L11" i="14"/>
  <c r="L12" i="14"/>
  <c r="L13" i="14"/>
  <c r="L14" i="14"/>
  <c r="L15" i="14"/>
  <c r="L16" i="14"/>
  <c r="L17" i="14"/>
  <c r="L18" i="14"/>
  <c r="L19" i="14"/>
  <c r="L20" i="14"/>
  <c r="L21" i="14"/>
  <c r="L22" i="14"/>
  <c r="L23" i="14"/>
  <c r="L24" i="14"/>
  <c r="L25" i="14"/>
  <c r="L3" i="14"/>
  <c r="J13" i="54"/>
  <c r="K19" i="54" l="1"/>
  <c r="L19" i="54" s="1"/>
  <c r="K15" i="54"/>
  <c r="L15" i="54" s="1"/>
  <c r="K13" i="54"/>
  <c r="L13" i="54" s="1"/>
  <c r="K14" i="54"/>
  <c r="K16" i="54"/>
  <c r="L16" i="54" s="1"/>
  <c r="K17" i="54"/>
  <c r="L17" i="54" s="1"/>
  <c r="K18" i="54"/>
  <c r="L18" i="54" s="1"/>
  <c r="K20" i="54"/>
  <c r="L20" i="54" s="1"/>
  <c r="K21" i="54"/>
  <c r="L21" i="54" s="1"/>
  <c r="K22" i="54"/>
  <c r="L22" i="54" s="1"/>
  <c r="J22" i="54"/>
  <c r="J21" i="54"/>
  <c r="J16" i="54"/>
  <c r="J14" i="54"/>
  <c r="F5" i="54"/>
  <c r="F4" i="54"/>
  <c r="J20" i="54"/>
  <c r="J18" i="54"/>
  <c r="J17" i="54"/>
  <c r="J23" i="54" l="1"/>
  <c r="K23" i="54"/>
  <c r="L14" i="54"/>
  <c r="L23" i="54" l="1"/>
</calcChain>
</file>

<file path=xl/sharedStrings.xml><?xml version="1.0" encoding="utf-8"?>
<sst xmlns="http://schemas.openxmlformats.org/spreadsheetml/2006/main" count="13479" uniqueCount="6294">
  <si>
    <t>History Atlas</t>
  </si>
  <si>
    <t>HB</t>
  </si>
  <si>
    <t>BB</t>
  </si>
  <si>
    <t>PB</t>
  </si>
  <si>
    <t>The Snatchabook (NE)</t>
  </si>
  <si>
    <t>The Disgusting Sandwich (NE)</t>
  </si>
  <si>
    <t>Never Ask a Dinosaur to Dinner (NE)</t>
  </si>
  <si>
    <t>The Dog and the Chicken Thief</t>
  </si>
  <si>
    <t>9780702303524</t>
  </si>
  <si>
    <t>ISBN</t>
  </si>
  <si>
    <t>Bella Beetroot - The Rebel Princess</t>
  </si>
  <si>
    <t>9780702307744</t>
  </si>
  <si>
    <t>9780702307737</t>
  </si>
  <si>
    <t>Axel Scheffler's Fairy Tales: Axel Scheffler's Nursery Rhymes</t>
  </si>
  <si>
    <t>Stick Man: A flip-the-flap book</t>
  </si>
  <si>
    <t>Tabby McTat Says Miaow!</t>
  </si>
  <si>
    <t>The Zog Puppet Book</t>
  </si>
  <si>
    <t>Dylan the Shopkeeper (PB)</t>
  </si>
  <si>
    <t>How to Hide a Lion (PB)</t>
  </si>
  <si>
    <t>How to Hide a Lion from Grandma (PB)</t>
  </si>
  <si>
    <t>Dick the Delightful Duck (PB)</t>
  </si>
  <si>
    <t>This Rock Is Mine (PB)</t>
  </si>
  <si>
    <t>This Rock Is Mine (HB)</t>
  </si>
  <si>
    <t>Dick the Delightful Duck (HB)</t>
  </si>
  <si>
    <t>The Christmas Pine (PB)</t>
  </si>
  <si>
    <t>The Oak Tree (HB)</t>
  </si>
  <si>
    <t>Ready, Steady Squirrel (PB)</t>
  </si>
  <si>
    <t>Dragons Don't Share (HB)</t>
  </si>
  <si>
    <t>Dragons Don't Share (PB)</t>
  </si>
  <si>
    <t>The Highway Rat (HB)</t>
  </si>
  <si>
    <t>Stick Man (HB)</t>
  </si>
  <si>
    <t>Tabby McTat (HB)</t>
  </si>
  <si>
    <t>The Baddies (PB)</t>
  </si>
  <si>
    <t>All About Zog - A Zog Shaped Board Book</t>
  </si>
  <si>
    <t>I'm Not Sleepy (PB)</t>
  </si>
  <si>
    <t>Stick Man and Friends Super Sticker Book</t>
  </si>
  <si>
    <t>AUTHOR / ILLUSTRATOR</t>
  </si>
  <si>
    <t>Axel Scheffler's Treasury of Fairy Tales</t>
  </si>
  <si>
    <t>Web (UK &amp; EIRE):</t>
  </si>
  <si>
    <t>www.shop.scholastic.co.uk</t>
  </si>
  <si>
    <t>Representative name</t>
  </si>
  <si>
    <t>Web (EU):</t>
  </si>
  <si>
    <t>www.eu-shop.scholastic.co.uk</t>
  </si>
  <si>
    <t>Representative email</t>
  </si>
  <si>
    <t>Web (ROW):</t>
  </si>
  <si>
    <t>www.world-shop.scholastic.co.uk</t>
  </si>
  <si>
    <t>Email:</t>
  </si>
  <si>
    <t>contactus@scholastic.co.uk</t>
  </si>
  <si>
    <t xml:space="preserve">Phone: </t>
  </si>
  <si>
    <t>0845 603 9091 (Mon-Fri 08:30-17:00 UK time)</t>
  </si>
  <si>
    <t>International:</t>
  </si>
  <si>
    <t>+44 199 3893474</t>
  </si>
  <si>
    <t>Order</t>
  </si>
  <si>
    <t>Customer A/C #:</t>
  </si>
  <si>
    <t>PO#:</t>
  </si>
  <si>
    <t>Number of titles</t>
  </si>
  <si>
    <t>RRP</t>
  </si>
  <si>
    <t>Value after Discount</t>
  </si>
  <si>
    <t>Alison Green</t>
  </si>
  <si>
    <t>Mark Cartons For Address</t>
  </si>
  <si>
    <t>Bill To Address</t>
  </si>
  <si>
    <t>Picture Books and Novelty</t>
  </si>
  <si>
    <t>Name</t>
  </si>
  <si>
    <t>Fiction 6-8</t>
  </si>
  <si>
    <t>Address</t>
  </si>
  <si>
    <t>Fiction 9-11</t>
  </si>
  <si>
    <t>Fiction 12+</t>
  </si>
  <si>
    <t>City</t>
  </si>
  <si>
    <t>Non-Fiction</t>
  </si>
  <si>
    <t>Postcode</t>
  </si>
  <si>
    <t>Chicken House</t>
  </si>
  <si>
    <t>Country</t>
  </si>
  <si>
    <t>Media</t>
  </si>
  <si>
    <t>Tel</t>
  </si>
  <si>
    <t>Klutz</t>
  </si>
  <si>
    <t>Fax</t>
  </si>
  <si>
    <t>Education</t>
  </si>
  <si>
    <t>Email</t>
  </si>
  <si>
    <t>Discount</t>
  </si>
  <si>
    <t>Total</t>
  </si>
  <si>
    <t>Freight Forwarder</t>
  </si>
  <si>
    <t>Shipping Method</t>
  </si>
  <si>
    <t>Air / Sea  (please delete)</t>
  </si>
  <si>
    <t>Backorders</t>
  </si>
  <si>
    <t>Yes / No  (please delete)</t>
  </si>
  <si>
    <t>Date Required</t>
  </si>
  <si>
    <t>Please note any special delivery instructions here:</t>
  </si>
  <si>
    <t>REP CONTACT DETAILS</t>
  </si>
  <si>
    <t>Africa</t>
  </si>
  <si>
    <t>Representative</t>
  </si>
  <si>
    <t>Phone</t>
  </si>
  <si>
    <t>Angola</t>
  </si>
  <si>
    <t>Udita Saroha</t>
  </si>
  <si>
    <t>USaroha@Scholastic.com</t>
  </si>
  <si>
    <t>+1 646 330 4125</t>
  </si>
  <si>
    <t>Benin</t>
  </si>
  <si>
    <t>Joyce Agyare</t>
  </si>
  <si>
    <t>jagyare@scholastic.co.uk</t>
  </si>
  <si>
    <t>+23 3244 677808</t>
  </si>
  <si>
    <t>Botswana</t>
  </si>
  <si>
    <t>Burkina Faso</t>
  </si>
  <si>
    <t>Cabo Verde (Cape Verde)</t>
  </si>
  <si>
    <t>Côte d’Ivoire (Ivory Coast)</t>
  </si>
  <si>
    <t>The Gambia</t>
  </si>
  <si>
    <t>Ghana</t>
  </si>
  <si>
    <t>Guinea</t>
  </si>
  <si>
    <t>Guinea-Bissau</t>
  </si>
  <si>
    <t>Lesotho</t>
  </si>
  <si>
    <t>Liberia</t>
  </si>
  <si>
    <t>Madagascar</t>
  </si>
  <si>
    <t>Malawi</t>
  </si>
  <si>
    <t>Mali</t>
  </si>
  <si>
    <t>Mauritania</t>
  </si>
  <si>
    <t>Mauritius</t>
  </si>
  <si>
    <t>Mozambique</t>
  </si>
  <si>
    <t>Namibia</t>
  </si>
  <si>
    <t>Niger</t>
  </si>
  <si>
    <t>Nigeria</t>
  </si>
  <si>
    <t>Senegal</t>
  </si>
  <si>
    <t>Seychelles</t>
  </si>
  <si>
    <t>Sierra Leone</t>
  </si>
  <si>
    <t>South Africa</t>
  </si>
  <si>
    <t>Swaziland</t>
  </si>
  <si>
    <t>Togo</t>
  </si>
  <si>
    <t>Tanzania</t>
  </si>
  <si>
    <t>Jyoti Yadav</t>
  </si>
  <si>
    <t>JYadav@Scholastic.com</t>
  </si>
  <si>
    <t>Zambia</t>
  </si>
  <si>
    <t>Zimbabwe</t>
  </si>
  <si>
    <t>Asia</t>
  </si>
  <si>
    <t>Cambodia</t>
  </si>
  <si>
    <t>Ed Newbon</t>
  </si>
  <si>
    <t>enewbon@scholastic.co.uk</t>
  </si>
  <si>
    <t>+4420 7756 7768</t>
  </si>
  <si>
    <t>China</t>
  </si>
  <si>
    <t>India</t>
  </si>
  <si>
    <t>Korea, Republic Of</t>
  </si>
  <si>
    <t>Hong Kong</t>
  </si>
  <si>
    <t>Japan</t>
  </si>
  <si>
    <t>Indonesia</t>
  </si>
  <si>
    <t>Malaysia</t>
  </si>
  <si>
    <t>Mongolia</t>
  </si>
  <si>
    <t>Pakistan</t>
  </si>
  <si>
    <t>Philippines</t>
  </si>
  <si>
    <t>Singapore</t>
  </si>
  <si>
    <t>Sri Lanka</t>
  </si>
  <si>
    <t>Taiwan, Province Of China</t>
  </si>
  <si>
    <t>Thailand</t>
  </si>
  <si>
    <t>Vietnam</t>
  </si>
  <si>
    <t>Caribbean</t>
  </si>
  <si>
    <t>Barbados</t>
  </si>
  <si>
    <t>Emma Kirkby</t>
  </si>
  <si>
    <t>ekirkby@scholastic.co.uk</t>
  </si>
  <si>
    <t>+4420 7756 7687</t>
  </si>
  <si>
    <t>Bahamas</t>
  </si>
  <si>
    <t>Jamaica</t>
  </si>
  <si>
    <t>St Maarten</t>
  </si>
  <si>
    <t>Trinidad and Tobago</t>
  </si>
  <si>
    <t>Turks and Caicos Islands</t>
  </si>
  <si>
    <t>Central Asia</t>
  </si>
  <si>
    <t>Kazakhstan</t>
  </si>
  <si>
    <t>Cristian Juncu</t>
  </si>
  <si>
    <t>cjuncu@scholastic.com</t>
  </si>
  <si>
    <t>+40722 454800</t>
  </si>
  <si>
    <t>Kyrgyzstan</t>
  </si>
  <si>
    <t>Tajikistan</t>
  </si>
  <si>
    <t>Turkmenistan</t>
  </si>
  <si>
    <t>Uzbekistan</t>
  </si>
  <si>
    <t>Europe</t>
  </si>
  <si>
    <t>Abkhazia</t>
  </si>
  <si>
    <t>Albania</t>
  </si>
  <si>
    <t>Armenia</t>
  </si>
  <si>
    <t>Artsakh</t>
  </si>
  <si>
    <t>Austria</t>
  </si>
  <si>
    <t>Azerbaijan</t>
  </si>
  <si>
    <t>Belarus</t>
  </si>
  <si>
    <t>Belgium</t>
  </si>
  <si>
    <t>Sjenka Harvey</t>
  </si>
  <si>
    <t>sharvey@scholastic.co.uk</t>
  </si>
  <si>
    <t>+447789 742568</t>
  </si>
  <si>
    <t>Bosnia and Herzegovina</t>
  </si>
  <si>
    <t>Bulgaria</t>
  </si>
  <si>
    <t>Croatia</t>
  </si>
  <si>
    <t>Cyprus</t>
  </si>
  <si>
    <t>Czech Republic</t>
  </si>
  <si>
    <t>Denmark</t>
  </si>
  <si>
    <t>Estonia</t>
  </si>
  <si>
    <t>Finland</t>
  </si>
  <si>
    <t>France</t>
  </si>
  <si>
    <t>Georgia</t>
  </si>
  <si>
    <t>Germany</t>
  </si>
  <si>
    <t>James Fox</t>
  </si>
  <si>
    <t>Gibraltar</t>
  </si>
  <si>
    <t>Greece</t>
  </si>
  <si>
    <t>Hungary</t>
  </si>
  <si>
    <t>Iceland</t>
  </si>
  <si>
    <t>Italy</t>
  </si>
  <si>
    <t>Latvia</t>
  </si>
  <si>
    <t>Lithuania</t>
  </si>
  <si>
    <t>Luxembourg</t>
  </si>
  <si>
    <t>Malta</t>
  </si>
  <si>
    <t>Moldova</t>
  </si>
  <si>
    <t>Montenegro</t>
  </si>
  <si>
    <t>Netherlands</t>
  </si>
  <si>
    <t>North Macedonia</t>
  </si>
  <si>
    <t>Norway</t>
  </si>
  <si>
    <t>Poland</t>
  </si>
  <si>
    <t>Portugal</t>
  </si>
  <si>
    <t>Romania</t>
  </si>
  <si>
    <t>Russia</t>
  </si>
  <si>
    <t>Serbia</t>
  </si>
  <si>
    <t>Slovakia</t>
  </si>
  <si>
    <t>Slovenia</t>
  </si>
  <si>
    <t>South Ossetia</t>
  </si>
  <si>
    <t>Spain</t>
  </si>
  <si>
    <t>Sweden</t>
  </si>
  <si>
    <t>Switzerland</t>
  </si>
  <si>
    <t>Turkey</t>
  </si>
  <si>
    <t>Burcu Ozden</t>
  </si>
  <si>
    <t>BOzden@Scholastic.com</t>
  </si>
  <si>
    <t>+905 376985583</t>
  </si>
  <si>
    <t>Ukraine</t>
  </si>
  <si>
    <t>UK International Consolidators</t>
  </si>
  <si>
    <t>Middle East</t>
  </si>
  <si>
    <t>Bahrain</t>
  </si>
  <si>
    <t>Egypt</t>
  </si>
  <si>
    <t>Israel</t>
  </si>
  <si>
    <t>Alex Gunn</t>
  </si>
  <si>
    <t>AGunn@Scholastic.com</t>
  </si>
  <si>
    <t>+971 5859 01650</t>
  </si>
  <si>
    <t>Jordan</t>
  </si>
  <si>
    <t>Kuwait</t>
  </si>
  <si>
    <t>Lebanon</t>
  </si>
  <si>
    <t>Siham Abboud</t>
  </si>
  <si>
    <t>SAbboud-consultant@Scholastic.com</t>
  </si>
  <si>
    <t>+961 372 0232</t>
  </si>
  <si>
    <t>Oman</t>
  </si>
  <si>
    <t>Qatar</t>
  </si>
  <si>
    <t>Kazumi Lomri</t>
  </si>
  <si>
    <t>KLomri-consultant@Scholastic.com</t>
  </si>
  <si>
    <t>+336 3361 0623</t>
  </si>
  <si>
    <t>Saudi Arabia</t>
  </si>
  <si>
    <t>United Arab Emirates (Education)</t>
  </si>
  <si>
    <t>United Arab Emirates (Trade)</t>
  </si>
  <si>
    <t>South America</t>
  </si>
  <si>
    <t>Argentina</t>
  </si>
  <si>
    <t>Brazil</t>
  </si>
  <si>
    <t>Chile</t>
  </si>
  <si>
    <t>Colombia</t>
  </si>
  <si>
    <t>Costa Rica</t>
  </si>
  <si>
    <t>Ecuador</t>
  </si>
  <si>
    <t>Falkland Islands</t>
  </si>
  <si>
    <t>Guatemala</t>
  </si>
  <si>
    <t>Mexico</t>
  </si>
  <si>
    <t>Peru</t>
  </si>
  <si>
    <t>ALISON GREEN</t>
  </si>
  <si>
    <t>PICTURE BOOKS AND NOVELTY</t>
  </si>
  <si>
    <t>9780702322716</t>
  </si>
  <si>
    <t>Who Am I?</t>
  </si>
  <si>
    <t>Fox's Favourite Autumn (PB)</t>
  </si>
  <si>
    <t>Fox's Favourite Autumn (HB)</t>
  </si>
  <si>
    <t>We Who Produce Pearls</t>
  </si>
  <si>
    <t>Santa's Marvellous Mechanical Workshop (PB)</t>
  </si>
  <si>
    <t>Bun on the Run (PB)</t>
  </si>
  <si>
    <t>Llama Glamarama</t>
  </si>
  <si>
    <t>The Snowman and the Robin (HB &amp; JKT)</t>
  </si>
  <si>
    <t>Bright Brown Baby: Hey, Baby Girl</t>
  </si>
  <si>
    <t>Pizza Shark</t>
  </si>
  <si>
    <t>The Best Diwali Ever (PB)</t>
  </si>
  <si>
    <t>Bears Don't Share! (PB)</t>
  </si>
  <si>
    <t>Bears Don't Share! (HB)</t>
  </si>
  <si>
    <t>You Are Brave</t>
  </si>
  <si>
    <t>We Are Expecting You</t>
  </si>
  <si>
    <t>A Sprinkle of Happiness (PB)</t>
  </si>
  <si>
    <t>The Pumpkin Who was Afraid of the Dark (PB)</t>
  </si>
  <si>
    <t>Twenty at Bedtime: Twenty Bunnies at Bedtime (CBB)</t>
  </si>
  <si>
    <t>My Tree (PB)</t>
  </si>
  <si>
    <t>Chicken Little: The Real and Totally True Tale</t>
  </si>
  <si>
    <t>Chicken Little and the Very Long Race</t>
  </si>
  <si>
    <t>Why Not? (PB)</t>
  </si>
  <si>
    <t>This is Me (CBB)</t>
  </si>
  <si>
    <t>This is Me (PB)</t>
  </si>
  <si>
    <t>My Most Exciting Eid (CBB)</t>
  </si>
  <si>
    <t>FICTION 6-8</t>
  </si>
  <si>
    <t>Unicorn Seekers 3: The Night of the Unicorn Dance</t>
  </si>
  <si>
    <t>Unicorn Seekers 1: The Map of Lost Unicorns</t>
  </si>
  <si>
    <t>Cat on the Run: Cat of Death (Cat on the Run Episode 1)</t>
  </si>
  <si>
    <t>The Bad Guys 4: The Bad Guys 4 Colour Edition: Attack of the Zittens</t>
  </si>
  <si>
    <t>The Bad Guys 3: The Bad Guys 3 Colour Edition: The Furball Strikes Back</t>
  </si>
  <si>
    <t>Owl Diaries: Owl Diaries Bind-Up 2: A Woodland Wedding &amp; Eva and the New Owl</t>
  </si>
  <si>
    <t>Owl Diaries: Owl Diaries Bind-Up 1: Eva's Treetop Festival &amp; Eva Sees a Ghost</t>
  </si>
  <si>
    <t>The Puppies of Blossom Meadow 4: Dandelion Dance</t>
  </si>
  <si>
    <t>The Puppies of Blossom Meadow 3: Sprite Surprise</t>
  </si>
  <si>
    <t>The Puppies of Blossom Meadow 2: Mischief and Magic</t>
  </si>
  <si>
    <t>The Puppies of Blossom Meadow 1: Fairy Friends</t>
  </si>
  <si>
    <t>Acorn: Unicorn and Yeti: Sparkly New Friends</t>
  </si>
  <si>
    <t>Acorn: Hello, Hedgehog: Do You Like My Bike?</t>
  </si>
  <si>
    <t>Acorn: Hello, Crabby</t>
  </si>
  <si>
    <t>Acorn: Frog Meets Dog</t>
  </si>
  <si>
    <t>Acorn: Dragon's Fat Cat</t>
  </si>
  <si>
    <t>Acorn: Dragon Gets By</t>
  </si>
  <si>
    <t>Acorn: Dragon's Merry Christmas</t>
  </si>
  <si>
    <t>Acorn: Dragon's Halloween</t>
  </si>
  <si>
    <t>The Pirate Blackbird</t>
  </si>
  <si>
    <t>Mr Wolf's Class</t>
  </si>
  <si>
    <t>Kwame's Magic Quest: Rise of the Green Flame</t>
  </si>
  <si>
    <t>Dragon Girls 6: Quinn the Jade Treasure Dragon</t>
  </si>
  <si>
    <t>Dragon Girls 5: Aisha the Sapphire Treasure Dragon</t>
  </si>
  <si>
    <t>Dragon Girls 4: Mei the Ruby Treasure Dragon</t>
  </si>
  <si>
    <t>Dragon Girls 3: Naomi the Rainbow Glitter Dragon</t>
  </si>
  <si>
    <t>Dragon Girls 1: Azmina the Gold Glitter Dragon</t>
  </si>
  <si>
    <t>FICTION 9-11</t>
  </si>
  <si>
    <t>Luna Wolf 2: Code Danger</t>
  </si>
  <si>
    <t>Luna Wolf: Animal Wizard</t>
  </si>
  <si>
    <t>My Dad Is Definitely Not a Crime Lord</t>
  </si>
  <si>
    <t>A Gladiator Stole My Lunchbox</t>
  </si>
  <si>
    <t>A Mummy Ate My Homework</t>
  </si>
  <si>
    <t>The Beasts of Knobbly Bottom: Rise of the Zombie Pigs</t>
  </si>
  <si>
    <t>Future Hero 4: Battle for Sky Kingdom</t>
  </si>
  <si>
    <t>Future Hero 3: Future Hero: Escape from the Clay City</t>
  </si>
  <si>
    <t>Fly High Crew: The Green Glow</t>
  </si>
  <si>
    <t>Jamie Johnson 5: World Class (2022 edition)</t>
  </si>
  <si>
    <t>Jamie Johnson 4: Man of the Match (2022 edition)</t>
  </si>
  <si>
    <t>Jamie Johnson 3: Golden Goal (2021 edition)</t>
  </si>
  <si>
    <t>Jamie Johnson 2: Shoot to Win (2021 edition)</t>
  </si>
  <si>
    <t>Jamie Johnson 1: The Kick Off (2021 edition)</t>
  </si>
  <si>
    <t>Things That Go Bump</t>
  </si>
  <si>
    <t>The Mountain Rescue Dog</t>
  </si>
  <si>
    <t>Secret Agent Mole: Goldfish-Finger</t>
  </si>
  <si>
    <t>Glitter Boy</t>
  </si>
  <si>
    <t>North and the Only One</t>
  </si>
  <si>
    <t>Harley Hitch 4: Harley Hitch Takes Flight</t>
  </si>
  <si>
    <t>Harley Hitch 3: Harley Hitch and the Fossil Mystery</t>
  </si>
  <si>
    <t>Harley Hitch 2: Harley Hitch and the Missing Moon</t>
  </si>
  <si>
    <t>Harley Hitch 1: Harley Hitch and the Iron Forest</t>
  </si>
  <si>
    <t>Making Friends: Together Forever: A Graphic Novel (Making Friends #4)</t>
  </si>
  <si>
    <t>Making Friends: Third Time's the Charm: A Graphic Novel (Making Friends #3)</t>
  </si>
  <si>
    <t>Jack Splash</t>
  </si>
  <si>
    <t>The Double Life of Ted Amos</t>
  </si>
  <si>
    <t>Finn Jones Was Here</t>
  </si>
  <si>
    <t>Donut the Destroyer</t>
  </si>
  <si>
    <t>Heroes: A Novel of Pearl Harbor</t>
  </si>
  <si>
    <t>Two Degrees</t>
  </si>
  <si>
    <t>Rick: A Melissa Novel</t>
  </si>
  <si>
    <t>Alice Austen Lived Here</t>
  </si>
  <si>
    <t>Realm of the Blue Mist: A Graphic Novel (The Rema Chronicles #1)</t>
  </si>
  <si>
    <t>Amulet Box set 1-9 Graphix</t>
  </si>
  <si>
    <t>Amulet 9: Waverider</t>
  </si>
  <si>
    <t>One Dog and His Boy (Jamie Littler Edition)</t>
  </si>
  <si>
    <t>The Abominables (Jamie Littler Edition)</t>
  </si>
  <si>
    <t>The Day I Got Trapped In My Brain</t>
  </si>
  <si>
    <t>Bunnicula: The Graphic Novel</t>
  </si>
  <si>
    <t>Babysitters Club B&amp;W 14: The Babysitters Club #14: Hello, Mallory (b&amp;w)</t>
  </si>
  <si>
    <t>Babysitters Club B&amp;W 13: The Babysitters Club #13: Good-Bye Stacey, Good-Bye (b&amp;w)</t>
  </si>
  <si>
    <t>Babysitters Club B&amp;W 12: The Babysitters Club #12: Claudia and the New Girl (b&amp;w)</t>
  </si>
  <si>
    <t>Babysitters Club B&amp;W 11: The Babysitters Club #11: Kristy and the Snobs (b&amp;w)</t>
  </si>
  <si>
    <t>Babysitters Club B&amp;W 10: The Babysitters Club #10: Logan Likes Mary Anne! (b&amp;w)</t>
  </si>
  <si>
    <t>Babysitters Club B&amp;W 9: The Babysitters Club #9: The Ghost at Dawn's House (b&amp;w)</t>
  </si>
  <si>
    <t>Babysitters Club B&amp;W 8: The Babysitters Club #8: Boy-Crazed Stacey (b&amp;w)</t>
  </si>
  <si>
    <t>The Case of the Chaos Monster: an Elemental Detectives Mystery</t>
  </si>
  <si>
    <t>The Elemental Detectives</t>
  </si>
  <si>
    <t>Agent Moose 2: Agent Moose: Moose on a Mission</t>
  </si>
  <si>
    <t>Agent Moose 1: Agent Moose</t>
  </si>
  <si>
    <t>Leon the Extraordinary</t>
  </si>
  <si>
    <t>Finding Alfie: A D-Day Story (HB)</t>
  </si>
  <si>
    <t>Poppy Field (PB)</t>
  </si>
  <si>
    <t>Whatever After #1: Fairest of All</t>
  </si>
  <si>
    <t>The Unlikely Rise of Harry Sponge</t>
  </si>
  <si>
    <t>The Fart that Changed the World</t>
  </si>
  <si>
    <t>Escape the Rooms</t>
  </si>
  <si>
    <t>Captain Underpants 1: The Adventures of Captain Underpants: (Now with a Dog Man Comic!) 25th anniversary</t>
  </si>
  <si>
    <t>Everyday Angel (3 book bind-up)</t>
  </si>
  <si>
    <t>Reggie Houser Has the Power</t>
  </si>
  <si>
    <t>The Funniest Boy in the World</t>
  </si>
  <si>
    <t>The Boy Whose Wishes Came True</t>
  </si>
  <si>
    <t>The Boy Who Made Everyone Laugh</t>
  </si>
  <si>
    <t>Unexpected Twist: An Oliver Twisted Tale (New Cover Edition)</t>
  </si>
  <si>
    <t>39 Clues Graphix #1: The Maze of Bones (Graphic Novel Edition)</t>
  </si>
  <si>
    <t>It's the End of the World and I'm In My Bathing Suit</t>
  </si>
  <si>
    <t>Pig 3: The Seriously Extraordinary Diary of Pig: Colour Edition</t>
  </si>
  <si>
    <t>Pig 2: The Super Amazing Diary of Pig: Colour Edition</t>
  </si>
  <si>
    <t>Pig 1: The Unbelievable Top Secret Diary of Pig: Colour Edition</t>
  </si>
  <si>
    <t>The Tryout</t>
  </si>
  <si>
    <t>Big Tree</t>
  </si>
  <si>
    <t>The Mystery of the Forever Weekend</t>
  </si>
  <si>
    <t>The Treasure Hunters</t>
  </si>
  <si>
    <t>The Rollercoaster Boy</t>
  </si>
  <si>
    <t>The Boy Who Fooled the World</t>
  </si>
  <si>
    <t>9781338801880</t>
  </si>
  <si>
    <t>Parachute Kids</t>
  </si>
  <si>
    <t>Wings of Fire: Wings of Fire: A Guide to the Dragon World</t>
  </si>
  <si>
    <t>Wings of Fire 7: Winter Turning (Wings of Fire Graphic Novel #7)</t>
  </si>
  <si>
    <t>Wings of Fire 6: Moon Rising (Wings of Fire Graphic Novel #6)</t>
  </si>
  <si>
    <t>Wings of Fire 5: The Brightest Night (Wings of Fire Graphic Novel #5)</t>
  </si>
  <si>
    <t>Wings of Fire 4: The Dark Secret (Wings of Fire Graphic Novel #4)</t>
  </si>
  <si>
    <t>Wings of Fire 3: The Hidden Kingdom (Wings of Fire Graphic Novel #3)</t>
  </si>
  <si>
    <t>Wings of Fire 2: The Lost Heir (Wings of Fire Graphic Novel #2)</t>
  </si>
  <si>
    <t>Vote For Effie (NE)</t>
  </si>
  <si>
    <t>Scholastic Classics: East Asian Folktales, Myths and Legends</t>
  </si>
  <si>
    <t>Olly Brown, God of Hamsters</t>
  </si>
  <si>
    <t>How to Steal the Mona Lisa</t>
  </si>
  <si>
    <t>Squished</t>
  </si>
  <si>
    <t>Allergic (Graphic Novel)</t>
  </si>
  <si>
    <t>A Gangster Stole My Trunks</t>
  </si>
  <si>
    <t>Timid</t>
  </si>
  <si>
    <t>Scholastic Classics: African and Caribbean Folktales, Myths and Legends</t>
  </si>
  <si>
    <t>Scholastic Classics: South Asian Folktales, Myths and Legends</t>
  </si>
  <si>
    <t>Scholastic Classics: Norse Folktales, Myths and Legends</t>
  </si>
  <si>
    <t>Scholastic Classics: Welsh Fairy Tales, Myths and Legends</t>
  </si>
  <si>
    <t>Scholastic Classics: Irish Fairy Tales, Myths and Legends</t>
  </si>
  <si>
    <t>Scholastic Classics: Stories From Around the World</t>
  </si>
  <si>
    <t>FICTION 12+</t>
  </si>
  <si>
    <t>TITLE</t>
  </si>
  <si>
    <r>
      <rPr>
        <b/>
        <sz val="5.5"/>
        <color rgb="FFFFFFFF"/>
        <rFont val="Calibri"/>
        <family val="2"/>
        <scheme val="minor"/>
      </rPr>
      <t>ISBN</t>
    </r>
  </si>
  <si>
    <r>
      <rPr>
        <b/>
        <sz val="5.5"/>
        <color rgb="FFFFFFFF"/>
        <rFont val="Calibri"/>
        <family val="2"/>
        <scheme val="minor"/>
      </rPr>
      <t>FORMAT</t>
    </r>
  </si>
  <si>
    <t>PRICE</t>
  </si>
  <si>
    <t>QTY</t>
  </si>
  <si>
    <t>TOTAL</t>
  </si>
  <si>
    <t>Jump to…</t>
  </si>
  <si>
    <t>The Hunger Games 4-Book Hardback Box-Set</t>
  </si>
  <si>
    <t>The Girl Who Broke the Sea</t>
  </si>
  <si>
    <t>Jay's Guide to Crushing It</t>
  </si>
  <si>
    <t>The Traitor in the Game</t>
  </si>
  <si>
    <t>A Game of Life or Death</t>
  </si>
  <si>
    <t>Looking for JJ (20th Anniversary Edition)</t>
  </si>
  <si>
    <t>The Half-Life of Love</t>
  </si>
  <si>
    <t>You &amp; Me at the End of the World</t>
  </si>
  <si>
    <t>Love You to Death</t>
  </si>
  <si>
    <t>You Can Trust Me</t>
  </si>
  <si>
    <t>The Immortal Games</t>
  </si>
  <si>
    <t>I Hope This Doesn't Find You</t>
  </si>
  <si>
    <t>This Time It's Real</t>
  </si>
  <si>
    <t>The Honeys</t>
  </si>
  <si>
    <t>These Stolen Lives</t>
  </si>
  <si>
    <t>Running Away for Beginners</t>
  </si>
  <si>
    <t>Rosie Frost and the Falcon Queen</t>
  </si>
  <si>
    <t>Boy Like Me</t>
  </si>
  <si>
    <t>Gay Club!</t>
  </si>
  <si>
    <t>Heartbreak Boys</t>
  </si>
  <si>
    <t>Hyo the Hellmaker</t>
  </si>
  <si>
    <t>Getting Away with Murder</t>
  </si>
  <si>
    <t>Tag, You're Dead</t>
  </si>
  <si>
    <t>It's Behind You</t>
  </si>
  <si>
    <t>Good Girls Die First</t>
  </si>
  <si>
    <t>Iris Green, Unseen</t>
  </si>
  <si>
    <t>Girls Rule</t>
  </si>
  <si>
    <t>Totally Deceased</t>
  </si>
  <si>
    <t>I Will Follow</t>
  </si>
  <si>
    <t>The Boy With The Haunted Heart</t>
  </si>
  <si>
    <t>The Girl With No Soul</t>
  </si>
  <si>
    <t>Everyone's Thinking It</t>
  </si>
  <si>
    <t>Lines of Courage</t>
  </si>
  <si>
    <t>You Better Watch Out</t>
  </si>
  <si>
    <t>Signed Sealed Dead</t>
  </si>
  <si>
    <t>The Midnight Game</t>
  </si>
  <si>
    <t>Win Lose Kill Die</t>
  </si>
  <si>
    <t>Last One To Die</t>
  </si>
  <si>
    <t>Rapunzella, Or, Don't Touch My Hair</t>
  </si>
  <si>
    <t>Blood Flowers</t>
  </si>
  <si>
    <t>A Taste of Darkness</t>
  </si>
  <si>
    <t>The Scorpio Races (2022 edition)</t>
  </si>
  <si>
    <t>Courage to Dream</t>
  </si>
  <si>
    <t>City of Ghosts 3: Bridge of Souls (City of Ghosts #3)</t>
  </si>
  <si>
    <t>A Snowfall of Silver</t>
  </si>
  <si>
    <t>A Season for Scandal</t>
  </si>
  <si>
    <t>The Agency for Scandal</t>
  </si>
  <si>
    <t>Youngbloods</t>
  </si>
  <si>
    <t>Like a Girl</t>
  </si>
  <si>
    <t>I Know You Did It</t>
  </si>
  <si>
    <t>NON-FICTION</t>
  </si>
  <si>
    <t>A Life Story: Andy Murray</t>
  </si>
  <si>
    <t>A Life Story: David Attenborough</t>
  </si>
  <si>
    <t xml:space="preserve">TOTAL </t>
  </si>
  <si>
    <t>FORMAT</t>
  </si>
  <si>
    <t>AUTHOR</t>
  </si>
  <si>
    <t>Horrible Science: Dangerous Diseases (Reloaded Edition)</t>
  </si>
  <si>
    <t>My Story: Princess Sophia Duleep Singh (reloaded look)</t>
  </si>
  <si>
    <t>My Story: Mary Prince (reloaded look)</t>
  </si>
  <si>
    <t>9780702331022</t>
  </si>
  <si>
    <t>9780702326493</t>
  </si>
  <si>
    <t>The Story of Britain's Black Nurses</t>
  </si>
  <si>
    <t>The Story of Afro Hair</t>
  </si>
  <si>
    <t>The Place for Me: Stories About the Windrush Generation</t>
  </si>
  <si>
    <t>Diary of a Roblox Pro: Diary of a Roblox Pro #7: Cash Splash</t>
  </si>
  <si>
    <t>Diary of a Roblox Pro: Diary of a Roblox Pro #5: Zombie Invasion</t>
  </si>
  <si>
    <t>Diary of a Roblox Pro: Diary of a Roblox Pro #4: Lava Chase</t>
  </si>
  <si>
    <t>Dogs Don't Dance</t>
  </si>
  <si>
    <t>Shine</t>
  </si>
  <si>
    <t>Horrible Histories Special: Scotland (Newspaper edition)</t>
  </si>
  <si>
    <t>Horrible Histories: Right On Track (newspaper edition)</t>
  </si>
  <si>
    <t>Horrible Histories: Cut-throat Celts (newspaper edition)</t>
  </si>
  <si>
    <t>Horrible Histories: Blitzed Brits (newspaper edition)</t>
  </si>
  <si>
    <t>Horrible Histories: All at Sea (newspaper edition)</t>
  </si>
  <si>
    <t>Horrible Histories: Savage Stone Age (newspaper edition)</t>
  </si>
  <si>
    <t>Horrible Histories: Top 50 Kings and Queens (newspaper edition)</t>
  </si>
  <si>
    <t>Horrible Histories: Vicious Vikings (newspaper edition)</t>
  </si>
  <si>
    <t>Horrible Histories: Frightful First World War (newspaper edition)</t>
  </si>
  <si>
    <t>Horrible Histories: Measly Middle Ages (newspaper edition)</t>
  </si>
  <si>
    <t>Horrible Histories: Woeful Second World War (newspaper edition)</t>
  </si>
  <si>
    <t>Horrible Histories: Vile Victorians (newspaper edition)</t>
  </si>
  <si>
    <t>Horrible Histories: Up in the Air (newspaper edition)</t>
  </si>
  <si>
    <t>Horrible Histories: Terrifying Tudors (newspaper edition)</t>
  </si>
  <si>
    <t>Horrible Histories: Crackin' Castles (newspaper edition)</t>
  </si>
  <si>
    <t>Horrible Histories: Ruthless Romans (newspaper edition)</t>
  </si>
  <si>
    <t>Horrible Histories: Rotten Romans (newspaper edition)</t>
  </si>
  <si>
    <t>9780702322914</t>
  </si>
  <si>
    <t>Horrible Histories: Awesome Egyptians (newspaper edition)</t>
  </si>
  <si>
    <t>9780702331190</t>
  </si>
  <si>
    <t>9780702331206</t>
  </si>
  <si>
    <t>9780702331183</t>
  </si>
  <si>
    <t>9780702331015</t>
  </si>
  <si>
    <t>9780702325793</t>
  </si>
  <si>
    <t>9780702326516</t>
  </si>
  <si>
    <t>Horrible Histories: Horrible History of Britain and Ireland (newspaper edition)</t>
  </si>
  <si>
    <t>9780702330292</t>
  </si>
  <si>
    <t>Horrible Histories Special: Wicked Words (newspaper edition)</t>
  </si>
  <si>
    <t>9780702326530</t>
  </si>
  <si>
    <t>Horrible Histories: Horrible History of the World (newspaper edition)</t>
  </si>
  <si>
    <t>9780702326547</t>
  </si>
  <si>
    <t>Horrible Histories: Angry Aztecs (newspaper edition)</t>
  </si>
  <si>
    <t>Horrible Histories: The Worst in the World</t>
  </si>
  <si>
    <t>Moving Up</t>
  </si>
  <si>
    <t>Excuse Me, Are You a T-Rex?</t>
  </si>
  <si>
    <t>The Secret Mountain</t>
  </si>
  <si>
    <t>The Secret Forest</t>
  </si>
  <si>
    <t>The Secret Jungle</t>
  </si>
  <si>
    <t>The Firefly's Light: The Secret Inventors of Our Natural World</t>
  </si>
  <si>
    <t>Little Heroes of Colour: 50 Who Made a BIG Difference</t>
  </si>
  <si>
    <t>Signs of Survival</t>
  </si>
  <si>
    <t>All About Lunar New Year: Things to Make and Do</t>
  </si>
  <si>
    <t>All About Hanukkah: Things to Make and Do</t>
  </si>
  <si>
    <t>Fantastic Families</t>
  </si>
  <si>
    <t>Amazing Me, Amazing You</t>
  </si>
  <si>
    <t>Escape From Stalingrad</t>
  </si>
  <si>
    <t>Growing Up for Boys: Everything You Need to Know</t>
  </si>
  <si>
    <t>Growing Up for Girls: Everything You Need to Know</t>
  </si>
  <si>
    <t>The Boy Who Didn't Want to Die</t>
  </si>
  <si>
    <t>I Was There...: Ira Aldridge: The Shakespearean Actor</t>
  </si>
  <si>
    <t>Scholastic</t>
  </si>
  <si>
    <t>Scotland: The People, The Places, The Stories</t>
  </si>
  <si>
    <t>You Are a Star, Jane Goodall!</t>
  </si>
  <si>
    <t>Somebody Crunched Colin</t>
  </si>
  <si>
    <t>Bedtime Stories: Incredible Irish Tales from the Past</t>
  </si>
  <si>
    <t>Bedtime Stories: Amazing Asian Tales from the Past</t>
  </si>
  <si>
    <t>A Sign-Along Songbook: Twinkle, Twinkle, Little Star</t>
  </si>
  <si>
    <t>I Can See Nature's Rainbow</t>
  </si>
  <si>
    <t>I Survived: I Survived the Nazi Invasion, 1944 (Graphic Novel)</t>
  </si>
  <si>
    <t>I Survived: I Survived the Sinking of the Titanic, 1912 (Graphic Novel)</t>
  </si>
  <si>
    <t>The Ultimate Guide to Women's Football</t>
  </si>
  <si>
    <t>CHICKEN HOUSE</t>
  </si>
  <si>
    <t>The Marvellous Land of Snergs</t>
  </si>
  <si>
    <t>Song of the Far Isles</t>
  </si>
  <si>
    <t>Xanthe &amp; the Ruby Crown</t>
  </si>
  <si>
    <t>Tamarind &amp; the Star of Ishta</t>
  </si>
  <si>
    <t>Aarti &amp; the Blue Gods</t>
  </si>
  <si>
    <t>Jummy at the River School 2: Time to Shine at the River School</t>
  </si>
  <si>
    <t>Panda at the Door</t>
  </si>
  <si>
    <t>Space Oddity</t>
  </si>
  <si>
    <t>Auntie Medusa and Me</t>
  </si>
  <si>
    <t>My Family and Other Romans</t>
  </si>
  <si>
    <t>9781913696597</t>
  </si>
  <si>
    <t>Monster Stink</t>
  </si>
  <si>
    <t>9781913696580</t>
  </si>
  <si>
    <t>Monster Bogey</t>
  </si>
  <si>
    <t>The Way of Dog</t>
  </si>
  <si>
    <t>Dragon Rider 3: The Aurelia Curse</t>
  </si>
  <si>
    <t>Darwin's Dragons</t>
  </si>
  <si>
    <t>My Friend the Octopus</t>
  </si>
  <si>
    <t>Call of the Titanic</t>
  </si>
  <si>
    <t>Wildoak</t>
  </si>
  <si>
    <t>By Ash, Oak and Thorn</t>
  </si>
  <si>
    <t>Antigua de Fortune of the High Seas</t>
  </si>
  <si>
    <t>Mission: Microraptor</t>
  </si>
  <si>
    <t>Philip Kavvadias</t>
  </si>
  <si>
    <t>Vita &amp; the Gladiator</t>
  </si>
  <si>
    <t>The Queen's Fool</t>
  </si>
  <si>
    <t>Ajay and the Treasure of Thar</t>
  </si>
  <si>
    <t>Ajay and the Jaipur Moon</t>
  </si>
  <si>
    <t>Ajay and the Mumbai Sun</t>
  </si>
  <si>
    <t>The Midnight Hour 3: The Midnight Hunt</t>
  </si>
  <si>
    <t>The Midnight Hour 2: The Midnight Howl</t>
  </si>
  <si>
    <t>The Housetrap</t>
  </si>
  <si>
    <t>The Witchstone Ghosts</t>
  </si>
  <si>
    <t>Anna Rainbow</t>
  </si>
  <si>
    <t>Diamond Jack: Your Magic or Your Life</t>
  </si>
  <si>
    <t>Son of the Sea</t>
  </si>
  <si>
    <t>The Peculiar Tale of the Tentacle Boy</t>
  </si>
  <si>
    <t>The Cloud Thief</t>
  </si>
  <si>
    <t>The Spell Tailors</t>
  </si>
  <si>
    <t>The Girl of Ink &amp; Stars (illustrated edition)</t>
  </si>
  <si>
    <t>No Place for Monsters: School of Phantoms</t>
  </si>
  <si>
    <t>No Place for Monsters</t>
  </si>
  <si>
    <t>The Undying of Obedience Wellrest</t>
  </si>
  <si>
    <t>The Ash House</t>
  </si>
  <si>
    <t>A Ship in the Dark</t>
  </si>
  <si>
    <t>The Map of Leaves</t>
  </si>
  <si>
    <t>One Chance Dance</t>
  </si>
  <si>
    <t>The House of Shells</t>
  </si>
  <si>
    <t>The Floating Witch Mystery</t>
  </si>
  <si>
    <t>The Howling Hag Mystery</t>
  </si>
  <si>
    <t>The Island at the Edge of Night</t>
  </si>
  <si>
    <t>Sisters of the Lost Marsh</t>
  </si>
  <si>
    <t>The Ghost of Gosswater</t>
  </si>
  <si>
    <t>9781915026095</t>
  </si>
  <si>
    <t>Her Majesty's League of Remarkable Young Ladies</t>
  </si>
  <si>
    <t>Winner Takes Gold</t>
  </si>
  <si>
    <t>Sister to a Star</t>
  </si>
  <si>
    <t>The Wall Between Us</t>
  </si>
  <si>
    <t>Nisha's War</t>
  </si>
  <si>
    <t>Boy X</t>
  </si>
  <si>
    <t>The Kill Factor</t>
  </si>
  <si>
    <t>The Loop 3: The Arc</t>
  </si>
  <si>
    <t>The Loop 2: The Block</t>
  </si>
  <si>
    <t>This is Not the End</t>
  </si>
  <si>
    <t>The Balloon Thief</t>
  </si>
  <si>
    <t>An Emerald Sky</t>
  </si>
  <si>
    <t>The Other Ones</t>
  </si>
  <si>
    <t>Game Over Girl</t>
  </si>
  <si>
    <t>Every Line of You</t>
  </si>
  <si>
    <t>My Love Life and the Apocalypse</t>
  </si>
  <si>
    <t>The Secrets Act</t>
  </si>
  <si>
    <t>The Girl Who Grew Wings</t>
  </si>
  <si>
    <t>A Cure Ever After</t>
  </si>
  <si>
    <t>Once Upon a Fever</t>
  </si>
  <si>
    <t>MEDIA</t>
  </si>
  <si>
    <t>Bendy and the Ink Machine: Updated Employee Handbook</t>
  </si>
  <si>
    <t>Bendy and the Ink Machine: The Lost Ones (YA Novel #2)</t>
  </si>
  <si>
    <t>Bad Food 3: Mission Impastable</t>
  </si>
  <si>
    <t>Clifford the Big Red Dog: Clifford's School Day (Board Book)</t>
  </si>
  <si>
    <t>Clifford the Big Red Dog: Clifford the Small Red Puppy (Board Book)</t>
  </si>
  <si>
    <t>Friends: The Official Friends Quiz and Fill-In Book</t>
  </si>
  <si>
    <t>Five Nights at Freddy's: Five Nights at Freddy's Graphic Novel Trilogy Box Set</t>
  </si>
  <si>
    <t>Five Nights at Freddy's: The Fourth Closet (Graphic Novel)</t>
  </si>
  <si>
    <t>Five Nights at Freddy's: Five Nights at Freddy's How to Draw</t>
  </si>
  <si>
    <t>Five Nights at Freddy's: Tiger Rock: An AFK Book (Five Nights at Freddy's: Tales from the Pizzaplex #7)</t>
  </si>
  <si>
    <t>Five Nights at Freddy's: Happs (Five Nights at Freddy's: Tales from the Pizzaplex #2)</t>
  </si>
  <si>
    <t>Five Nights at Freddy's: Lally's Game (Five Nights at Freddy's: Tales from the Pizzaplex #1)</t>
  </si>
  <si>
    <t>Five Nights at Freddy's: 5NAF Coloring Book</t>
  </si>
  <si>
    <t>Five Nights at Freddy's: The Twisted Ones Graphic Novel</t>
  </si>
  <si>
    <t>Five Nights at Freddy's: Official Character Encyclopedia</t>
  </si>
  <si>
    <t>Five Nights at Freddy's: Fazbear Frights #11: Prankster</t>
  </si>
  <si>
    <t>Five Nights at Freddy's: Fazbear Frights #10: Friendly Face</t>
  </si>
  <si>
    <t>Five Nights at Freddy's: Fazbear Frights #9: The Puppet Carver</t>
  </si>
  <si>
    <t>Five Nights at Freddy's: Fazbear Frights #8: Gumdrop Angel</t>
  </si>
  <si>
    <t>Five Nights at Freddy's: Fazbear Frights #7: The Cliffs</t>
  </si>
  <si>
    <t>Five Nights at Freddy's: Fazbear Frights #6: Blackbird</t>
  </si>
  <si>
    <t>Five Nights at Freddy's: Fazbear Frights #5: Bunny Call</t>
  </si>
  <si>
    <t>Five Nights at Freddy's: Fazbear Frights #4: Step Closer</t>
  </si>
  <si>
    <t>Five Nights at Freddy's: Fazbear Frights #3: 1:35AM</t>
  </si>
  <si>
    <t>Five Nights at Freddy's: Fazbear Frights #2: Fetch</t>
  </si>
  <si>
    <t>Five Nights at Freddy's: Fazbear Frights #1: Into the Pit</t>
  </si>
  <si>
    <t>From the Films of Harry Potter: Hogwarts Magic Activity Book with pencil topper</t>
  </si>
  <si>
    <t>9780702311680</t>
  </si>
  <si>
    <t>Harry Potter: The Official Harry Potter Baking Book</t>
  </si>
  <si>
    <t>9781338767636</t>
  </si>
  <si>
    <t>Harry Potter: Official Harry Potter How to Draw</t>
  </si>
  <si>
    <t>Harry Potter: The Official Harry Potter Cookbook</t>
  </si>
  <si>
    <t>Harry Potter: The Marauder's Map Guide to Hogwarts</t>
  </si>
  <si>
    <t>Wizarding World: Hidden Creatures Scratch Magic</t>
  </si>
  <si>
    <t>WIZARDING WORLD</t>
  </si>
  <si>
    <t>Kawaii Cuties: Scratch Magic</t>
  </si>
  <si>
    <t>Marvel Rocket and Groot: Rocket and Groot: We Are Groot</t>
  </si>
  <si>
    <t>Marvel Black Panther 2: The Vanished</t>
  </si>
  <si>
    <t>The Kao</t>
  </si>
  <si>
    <t>Magical Boy Graphic Novel 2</t>
  </si>
  <si>
    <t>Magical Boy Graphic Novel</t>
  </si>
  <si>
    <t>Moon Girl graphic novel</t>
  </si>
  <si>
    <t>Marvel Avengers Assembly 2: Marvel Avengers Assembly: The Sinister Substitute</t>
  </si>
  <si>
    <t>Scholastic Inc</t>
  </si>
  <si>
    <t>Pokemon: All About Eevee</t>
  </si>
  <si>
    <t>Spy Ninjas: Official Spy Kit: Secrets, Hacks, and Wisecracks</t>
  </si>
  <si>
    <t>Victoria Ying</t>
  </si>
  <si>
    <t>Shang-Chi and the Quest for Immortality</t>
  </si>
  <si>
    <t>9781546103318</t>
  </si>
  <si>
    <t>RHS: What the Worm Saw</t>
  </si>
  <si>
    <t>Rainbow Volume 1</t>
  </si>
  <si>
    <t>The Odd 1s Out: The Odd 1s Out Doodle Book</t>
  </si>
  <si>
    <t>The Odd 1s Out: Odd 1s Out: The First Sequel</t>
  </si>
  <si>
    <t>The Dragon Prince: Callum's Spellbook (In-World Character Handbook)</t>
  </si>
  <si>
    <t>Terrance Crawford</t>
  </si>
  <si>
    <t>Piggy: Hunt</t>
  </si>
  <si>
    <t>Box</t>
  </si>
  <si>
    <t>The Baby-Sitter's Club: The Official Colouring Book</t>
  </si>
  <si>
    <t>KLUTZ</t>
  </si>
  <si>
    <t>Editors of Klutz</t>
  </si>
  <si>
    <t xml:space="preserve">QTY </t>
  </si>
  <si>
    <t>EDUCATION</t>
  </si>
  <si>
    <t>PROFESSIONAL DEVELOPMENT</t>
  </si>
  <si>
    <t>Marie Clay</t>
  </si>
  <si>
    <t>Becoming Literate: The Construction of Inner Control</t>
  </si>
  <si>
    <t>Scholastic Professional</t>
  </si>
  <si>
    <t>Cultivating Genius: An Equity Framework For Culturally and Historically Responsive Literacy</t>
  </si>
  <si>
    <t>Disrupting Thinking: Why How We Read Matters</t>
  </si>
  <si>
    <t>Forged by Reading: The Power of a Literate Life</t>
  </si>
  <si>
    <t>From Striving to Thriving: How to Grow Confident, Capable Readers</t>
  </si>
  <si>
    <t>Reading Revealed: 50 Expert Teachers Share What They Do and Why They Do It</t>
  </si>
  <si>
    <t>The Megabook of Fluency</t>
  </si>
  <si>
    <t>The Power of Joyful Reading: Help Your Young Readers Soar to Success</t>
  </si>
  <si>
    <t>The Reading Zone, 2nd Edition</t>
  </si>
  <si>
    <t>First Learning</t>
  </si>
  <si>
    <t>Phonics Book Bag Readers</t>
  </si>
  <si>
    <t>Phonics Book Bag Readers Non-fiction</t>
  </si>
  <si>
    <t>Phonics Workbooks</t>
  </si>
  <si>
    <t>National Curriculum English Practice Book for Year 1</t>
  </si>
  <si>
    <t>National Curriculum English Practice Book for Year 2</t>
  </si>
  <si>
    <t>National Curriculum English Practice Book for Year 3</t>
  </si>
  <si>
    <t>National Curriculum English Practice Book for Year 4</t>
  </si>
  <si>
    <t>National Curriculum English Practice Book for Year 5</t>
  </si>
  <si>
    <t>National Curriculum English Practice Book for Year 6</t>
  </si>
  <si>
    <t>National Curriculum Maths Practice Book for Year 1</t>
  </si>
  <si>
    <t>National Curriculum Maths Practice Book for Year 2</t>
  </si>
  <si>
    <t>National Curriculum Maths Practice Book for Year 3</t>
  </si>
  <si>
    <t>National Curriculum Maths Practice Book for Year 4</t>
  </si>
  <si>
    <t>National Curriculum Maths Practice Book for Year 5</t>
  </si>
  <si>
    <t>National Curriculum Maths Practice Book for Year 6</t>
  </si>
  <si>
    <t>10-Minute SATs Tests</t>
  </si>
  <si>
    <t>Grammar, Punctuation and Spelling - Year 1</t>
  </si>
  <si>
    <t>Grammar, Punctuation and Spelling - Year 2</t>
  </si>
  <si>
    <t>Grammar, Punctuation and Spelling - Year 3</t>
  </si>
  <si>
    <t>Grammar, Punctuation and Spelling - Year 4</t>
  </si>
  <si>
    <t>Grammar, Punctuation and Spelling - Year 5</t>
  </si>
  <si>
    <t>Grammar, Punctuation and Spelling - Year 6</t>
  </si>
  <si>
    <t>10-Minute Tests</t>
  </si>
  <si>
    <t>Catch-up</t>
  </si>
  <si>
    <t>Challenge</t>
  </si>
  <si>
    <t>National Curriculum Times Tables</t>
  </si>
  <si>
    <t>National Test Papers</t>
  </si>
  <si>
    <t>Grammar, Reading &amp; Maths SATs Test Ages 10-11</t>
  </si>
  <si>
    <t>Pass Your 11+</t>
  </si>
  <si>
    <t>11+ 15-Minute Practice Papers for the CEM Test Ages 10-11</t>
  </si>
  <si>
    <t>11+ English Comprehension Practice and Assessment for the CEM Test Ages 10-11</t>
  </si>
  <si>
    <t>11+ English Practice and Test for the GL Assessment Ages 10-11</t>
  </si>
  <si>
    <t>11+ Mathematics Practice and Assessment for the CEM Test Ages 10-11</t>
  </si>
  <si>
    <t>11+ Mathematics Tests Ages 10-11</t>
  </si>
  <si>
    <t>11+ Maths Practice and Test for the GL Assessment Ages 10-11</t>
  </si>
  <si>
    <t>11+ Non-Verbal Reasoning Practice and Assessment for the CEM Test Ages 10-11</t>
  </si>
  <si>
    <t>11+ Non-verbal Reasoning Practice and Test for the GL Assessment Ages 10-11</t>
  </si>
  <si>
    <t>11+ Non-Verbal Reasoning Tests Ages 10-11</t>
  </si>
  <si>
    <t>11+ Practice Papers for the CEM Test Ages 10-11 - Book 1</t>
  </si>
  <si>
    <t>11+ Practice Papers for the CEM Test Ages 10-11 - Book 2</t>
  </si>
  <si>
    <t>11+ Practice Papers for the CEM Test Ages 10-11 - Book 3</t>
  </si>
  <si>
    <t>11+ Practice Papers for the GL Assessment Ages 10-11 - Book 1</t>
  </si>
  <si>
    <t>11+ Practice Papers for the GL Assessment Ages 10-11 - Book 2</t>
  </si>
  <si>
    <t>11+ Practice Papers for the GL Assessment Ages 10-11 - Book 3</t>
  </si>
  <si>
    <t>11+ Verbal Reasoning Practice and Assessment for the CEM Test Ages 10-11</t>
  </si>
  <si>
    <t>11+ Verbal Reasoning Practice and Test for the GL Assessment Ages 10-11</t>
  </si>
  <si>
    <t>Vocabulary Flashcards</t>
  </si>
  <si>
    <t>Scholastic English Skills</t>
  </si>
  <si>
    <t>Comprehension Practice Ages 10-11</t>
  </si>
  <si>
    <t>Grammar and Punctuation Practice Ages 10-11</t>
  </si>
  <si>
    <t>Spelling and Vocabulary Practice Ages 10-11</t>
  </si>
  <si>
    <t>Scholastic Maths Skills</t>
  </si>
  <si>
    <t>Scholastic Spelling Cards</t>
  </si>
  <si>
    <t>Close Reading</t>
  </si>
  <si>
    <t>Fiction Teacher's Book Ages 10+</t>
  </si>
  <si>
    <t>Fiction Teacher's Book Ages 11+</t>
  </si>
  <si>
    <t>Non-Fiction Teacher's Book Ages 10+</t>
  </si>
  <si>
    <t>Non-Fiction Teacher's Book Ages 11+</t>
  </si>
  <si>
    <t>Daily Word Ladders for Fluency</t>
  </si>
  <si>
    <t>Fast Finishers English</t>
  </si>
  <si>
    <t>Fiction Ages 10-11</t>
  </si>
  <si>
    <t>Non-fiction Ages 10-11</t>
  </si>
  <si>
    <t>National Curriculum Handbook</t>
  </si>
  <si>
    <t>The National Curriculum in England (2020 Update)</t>
  </si>
  <si>
    <t>Pie Corbett's Storyteller</t>
  </si>
  <si>
    <t>Pie Corbett's Story-Writing Box</t>
  </si>
  <si>
    <t>Early Years and Key Stage 1</t>
  </si>
  <si>
    <t>Key Stage 2</t>
  </si>
  <si>
    <t>Read &amp; Respond</t>
  </si>
  <si>
    <t>Brightstorm: A Sky-Ship Adventure</t>
  </si>
  <si>
    <t>Can You See Me?</t>
  </si>
  <si>
    <t>Charlie and the Chocolate Factory</t>
  </si>
  <si>
    <t>Danny the Champion of the World</t>
  </si>
  <si>
    <t>Ellie and the Cat</t>
  </si>
  <si>
    <t>How to Train Your Dragon</t>
  </si>
  <si>
    <t>Jasper's Beanstalk</t>
  </si>
  <si>
    <t>Journey to Jo'burg</t>
  </si>
  <si>
    <t>Letters from the Lighthouse</t>
  </si>
  <si>
    <t>Look Up!</t>
  </si>
  <si>
    <t>Millions</t>
  </si>
  <si>
    <t>Oliver's Vegetables</t>
  </si>
  <si>
    <t>Planet Omar: Accidental Trouble Magnet</t>
  </si>
  <si>
    <t>Silence is Not An Option: Find Your Voice and Be Your Best Self</t>
  </si>
  <si>
    <t>Stormbreaker</t>
  </si>
  <si>
    <t>The Boy at the Back of the Class</t>
  </si>
  <si>
    <t>The Girl Who Stole an Elephant</t>
  </si>
  <si>
    <t>The Goldfish Boy</t>
  </si>
  <si>
    <t>The Lighthouse Keeper's Lunch</t>
  </si>
  <si>
    <t>The Proudest Blue</t>
  </si>
  <si>
    <t>The Smeds and the Smoos</t>
  </si>
  <si>
    <t>The Wind in the Willows</t>
  </si>
  <si>
    <t>The Wolf Wilder</t>
  </si>
  <si>
    <t>The Wreck of the Zanzibar</t>
  </si>
  <si>
    <t>War Horse</t>
  </si>
  <si>
    <t>We Sang Across the Sea</t>
  </si>
  <si>
    <t>We're Going on a Bear Hunt</t>
  </si>
  <si>
    <t>Why the Whales Came</t>
  </si>
  <si>
    <t>Comprehension Teacher's Book (Year 3)</t>
  </si>
  <si>
    <t>Comprehension Teacher's Book (Year 4)</t>
  </si>
  <si>
    <t>Comprehension Teacher's Book (Year 5)</t>
  </si>
  <si>
    <t>Comprehension Teacher's Book (Year 6)</t>
  </si>
  <si>
    <t>Grammar and Punctuation Teacher's Book (Year 4)</t>
  </si>
  <si>
    <t>Grammar and Punctuation Teacher's Book (Year 5)</t>
  </si>
  <si>
    <t>Handwriting Teacher's Book (Years 5-6)</t>
  </si>
  <si>
    <t>Spelling and Vocabulary Teacher's Book (Year 1)</t>
  </si>
  <si>
    <t>Spelling and Vocabulary Teacher's Book (Year 2)</t>
  </si>
  <si>
    <t>Spelling and Vocabulary Teacher's Book (Year 3)</t>
  </si>
  <si>
    <t>Spelling and Vocabulary Teacher's Book (Year 4)</t>
  </si>
  <si>
    <t>Spelling and Vocabulary Teacher's Book (Year 5)</t>
  </si>
  <si>
    <t>Spelling and Vocabulary Teacher's Book (Year 6)</t>
  </si>
  <si>
    <t>Scholastic Poetry</t>
  </si>
  <si>
    <t>Animal Poems</t>
  </si>
  <si>
    <t>Dinosaur Poems</t>
  </si>
  <si>
    <t>Disgusting Poems</t>
  </si>
  <si>
    <t>Family Poems</t>
  </si>
  <si>
    <t>Funny Poems</t>
  </si>
  <si>
    <t>Magic Poems</t>
  </si>
  <si>
    <t>Pet Poems</t>
  </si>
  <si>
    <t>School Poems</t>
  </si>
  <si>
    <t>Silly Poems</t>
  </si>
  <si>
    <t>Spooky Poems</t>
  </si>
  <si>
    <t>Short Reads</t>
  </si>
  <si>
    <t>Non-Fiction Box 1 (Lexile Level BR-200L)</t>
  </si>
  <si>
    <t>Non-Fiction Box 2 (Lexile Level 210L-400L)</t>
  </si>
  <si>
    <t>Non-Fiction Box 3 (Lexile Level 410L-600L)</t>
  </si>
  <si>
    <t>Non-Fiction Box 4 (Lexile Level 610L-800L)</t>
  </si>
  <si>
    <t>Non-Fiction Box 5 (Lexile Level 810L-1000+L)</t>
  </si>
  <si>
    <t>Which Book and Why (New Edition)</t>
  </si>
  <si>
    <t>Annotation Edition Texts</t>
  </si>
  <si>
    <t>GCSE Grades 9-1</t>
  </si>
  <si>
    <t>GCSE Grades 9-1 Great Answers</t>
  </si>
  <si>
    <t>A Christmas Carol</t>
  </si>
  <si>
    <t>An Inspector Calls</t>
  </si>
  <si>
    <t>Animal Farm</t>
  </si>
  <si>
    <t>Macbeth</t>
  </si>
  <si>
    <t>Romeo &amp; Juliet</t>
  </si>
  <si>
    <t>The Strange Case of Dr Jekyll and Mr Hyde</t>
  </si>
  <si>
    <t>GCSE Grades 9-1 History</t>
  </si>
  <si>
    <t>Conflict and Tension Between East and West, 1945-1972 (GCSE 9-1 AQA History)</t>
  </si>
  <si>
    <t>Germany, 1890-1945 - Democracy and Dictatorship (GCSE 9-1 AQA History)</t>
  </si>
  <si>
    <t>Superpower Relations and the Cold War, 1941-91 (GCSE 9-1 Edexcel History)</t>
  </si>
  <si>
    <t>Weimar and Nazi Germany, 1918-39 (GCSE 9-1 Edexcel History)</t>
  </si>
  <si>
    <t>GCSE Grades 9-1 Revision Cards</t>
  </si>
  <si>
    <t>A Christmas Carol AQA English Literature</t>
  </si>
  <si>
    <t>An Inspector Calls AQA English Literature</t>
  </si>
  <si>
    <t>Animal Farm AQA English Literature</t>
  </si>
  <si>
    <t>English Language AQA</t>
  </si>
  <si>
    <t>Macbeth AQA English Literature</t>
  </si>
  <si>
    <t>Romeo and Juliet AQA English Literature</t>
  </si>
  <si>
    <t>The Strange Case of Dr Jekyll and Mr Hyde AQA English Literature</t>
  </si>
  <si>
    <t>GCSE Grades 9-1 Study Guides</t>
  </si>
  <si>
    <t>Blood Brothers AQA English Literature</t>
  </si>
  <si>
    <t>Lord of the Flies AQA English Literature</t>
  </si>
  <si>
    <t>Love and Relationships AQA Poetry Anthology</t>
  </si>
  <si>
    <t>Power and Conflict AQA Poetry Anthology</t>
  </si>
  <si>
    <t>The Sign of Four AQA English Literature</t>
  </si>
  <si>
    <t>Unseen Poetry AQA English Literature</t>
  </si>
  <si>
    <t>Customer Details</t>
  </si>
  <si>
    <t>Julia Donaldson and Axel Scheffler</t>
  </si>
  <si>
    <t>I Need a New Bum</t>
  </si>
  <si>
    <t>Tom Gates</t>
  </si>
  <si>
    <t>Dog Man</t>
  </si>
  <si>
    <t>Lisa Thompson</t>
  </si>
  <si>
    <t>Scholastic Classics</t>
  </si>
  <si>
    <t>The Hunger Games</t>
  </si>
  <si>
    <t>His Dark Materials</t>
  </si>
  <si>
    <t>Horrible Histories</t>
  </si>
  <si>
    <t>Maze Runner</t>
  </si>
  <si>
    <t>Five Nights at Freddy's</t>
  </si>
  <si>
    <r>
      <rPr>
        <b/>
        <sz val="5.5"/>
        <color rgb="FFFFFFFF"/>
        <rFont val="Calibri"/>
        <family val="2"/>
        <scheme val="minor"/>
      </rPr>
      <t>TITLE</t>
    </r>
  </si>
  <si>
    <r>
      <rPr>
        <b/>
        <sz val="5.5"/>
        <color rgb="FFFFFFFF"/>
        <rFont val="Calibri"/>
        <family val="2"/>
        <scheme val="minor"/>
      </rPr>
      <t>PRICE</t>
    </r>
  </si>
  <si>
    <r>
      <rPr>
        <b/>
        <sz val="5.5"/>
        <color rgb="FFFFFFFF"/>
        <rFont val="Calibri"/>
        <family val="2"/>
        <scheme val="minor"/>
      </rPr>
      <t>QTY</t>
    </r>
  </si>
  <si>
    <r>
      <rPr>
        <b/>
        <sz val="5.5"/>
        <color rgb="FFFFFFFF"/>
        <rFont val="Calibri"/>
        <family val="2"/>
        <scheme val="minor"/>
      </rPr>
      <t>TOTAL</t>
    </r>
  </si>
  <si>
    <r>
      <rPr>
        <b/>
        <sz val="5.5"/>
        <color rgb="FF231F20"/>
        <rFont val="Calibri"/>
        <family val="2"/>
        <scheme val="minor"/>
      </rPr>
      <t>TEEN  FICTION</t>
    </r>
  </si>
  <si>
    <r>
      <rPr>
        <b/>
        <sz val="5.5"/>
        <color rgb="FF231F20"/>
        <rFont val="Calibri"/>
        <family val="2"/>
        <scheme val="minor"/>
      </rPr>
      <t>KLUTZ JUNIOR</t>
    </r>
  </si>
  <si>
    <r>
      <rPr>
        <b/>
        <sz val="5.5"/>
        <color rgb="FF231F20"/>
        <rFont val="Calibri"/>
        <family val="2"/>
        <scheme val="minor"/>
      </rPr>
      <t>KLUTZ LEGO®</t>
    </r>
  </si>
  <si>
    <r>
      <rPr>
        <b/>
        <sz val="5.5"/>
        <color rgb="FFFFFFFF"/>
        <rFont val="Calibri"/>
        <family val="2"/>
        <scheme val="minor"/>
      </rPr>
      <t>SERIES</t>
    </r>
  </si>
  <si>
    <r>
      <rPr>
        <b/>
        <sz val="5.5"/>
        <color rgb="FF231F20"/>
        <rFont val="Calibri"/>
        <family val="2"/>
        <scheme val="minor"/>
      </rPr>
      <t>HOME LEARNING</t>
    </r>
    <r>
      <rPr>
        <b/>
        <sz val="5.5"/>
        <rFont val="Calibri"/>
        <family val="2"/>
        <scheme val="minor"/>
      </rPr>
      <t xml:space="preserve"> - EARLY YEARS and PHONICS</t>
    </r>
  </si>
  <si>
    <r>
      <rPr>
        <b/>
        <sz val="5.5"/>
        <color rgb="FF231F20"/>
        <rFont val="Calibri"/>
        <family val="2"/>
        <scheme val="minor"/>
      </rPr>
      <t>HOME LEARNING</t>
    </r>
    <r>
      <rPr>
        <b/>
        <sz val="5.5"/>
        <rFont val="Calibri"/>
        <family val="2"/>
        <scheme val="minor"/>
      </rPr>
      <t xml:space="preserve"> - PRIMARY</t>
    </r>
  </si>
  <si>
    <r>
      <rPr>
        <b/>
        <sz val="5.5"/>
        <color rgb="FF231F20"/>
        <rFont val="Calibri"/>
        <family val="2"/>
        <scheme val="minor"/>
      </rPr>
      <t>HOME LEARNING</t>
    </r>
    <r>
      <rPr>
        <b/>
        <sz val="5.5"/>
        <rFont val="Calibri"/>
        <family val="2"/>
        <scheme val="minor"/>
      </rPr>
      <t xml:space="preserve"> - SECONDARY</t>
    </r>
  </si>
  <si>
    <t>THE BABYSITTERS CLUB</t>
  </si>
  <si>
    <t>The Day I Fell Down the Toilet</t>
  </si>
  <si>
    <t>WINGS OF FIRE</t>
  </si>
  <si>
    <t>Back to top</t>
  </si>
  <si>
    <t>Stick Man Early Reader</t>
  </si>
  <si>
    <t>Stick Man - The Present Hunt: A lift-the-flap adventure</t>
  </si>
  <si>
    <t>The Stick Man Finger Puppet Book</t>
  </si>
  <si>
    <t>Superworm Early Reader</t>
  </si>
  <si>
    <t>Tabby McTat Early Reader</t>
  </si>
  <si>
    <t>The Baddies CBB</t>
  </si>
  <si>
    <t>The Baddies Early Reader</t>
  </si>
  <si>
    <t>The Ugly Five Early Reader</t>
  </si>
  <si>
    <t>Tiddler Foiled Edition</t>
  </si>
  <si>
    <t>Zog and the Flying Doctors Early Reader</t>
  </si>
  <si>
    <t>Zog Early Reader</t>
  </si>
  <si>
    <t>Dylan the Doctor (PB)</t>
  </si>
  <si>
    <t>NICK SHARRATT</t>
  </si>
  <si>
    <t>Little Worried Caterpillar (PB)</t>
  </si>
  <si>
    <t>Little Worried Caterpillar (HB)</t>
  </si>
  <si>
    <t>The Light of Home</t>
  </si>
  <si>
    <t>My Body, My Rules</t>
  </si>
  <si>
    <t>The Ways We Say I Love You</t>
  </si>
  <si>
    <t>Millie Fleur's Poison Garden</t>
  </si>
  <si>
    <t>A Boy Called Book (PB)</t>
  </si>
  <si>
    <t>A Sprinkle of Happiness (HB)</t>
  </si>
  <si>
    <t>Not Fair, Bear! (PB)</t>
  </si>
  <si>
    <t>Not Fair, Bear! (HB)</t>
  </si>
  <si>
    <t>Twenty at Bedtime: Twenty Pumpkins at Bedtime (CBB)</t>
  </si>
  <si>
    <t>9780702337543</t>
  </si>
  <si>
    <t>9780702337642</t>
  </si>
  <si>
    <t>My Saree</t>
  </si>
  <si>
    <t>Cat on the Run in Cucumber Madness (Episode 2)</t>
  </si>
  <si>
    <t>Dragon Girls 2: Willa the Silver Glitter Dragon</t>
  </si>
  <si>
    <t>Nina Peanut: Mega Mystery Solver (Book 2)</t>
  </si>
  <si>
    <t>The Lonely Below</t>
  </si>
  <si>
    <t>The Boy Who Cried Ghost</t>
  </si>
  <si>
    <t>The Boy in the Suit</t>
  </si>
  <si>
    <t>Revenge of the Killer Worm</t>
  </si>
  <si>
    <t>When We Flew Away: A Novel of Anne Frank, Before the Diary</t>
  </si>
  <si>
    <t>Bree Boyd is a Legend</t>
  </si>
  <si>
    <t>39 Clues Graphix #2: One False Note (Graphic Novel Edition)</t>
  </si>
  <si>
    <t>The Great Reindeer Rescue</t>
  </si>
  <si>
    <t>Magic Pickle and the Roots of Doom</t>
  </si>
  <si>
    <t>Leon: Worst Friends Forever (Leon the Extraordinary #2)</t>
  </si>
  <si>
    <t>Sidekicks</t>
  </si>
  <si>
    <t>My Big Fat Smelly Poo Diary</t>
  </si>
  <si>
    <t>Goosebumps Graphix: The Haunted Mask</t>
  </si>
  <si>
    <t>Zombie Season 3: Rise of the Ancients</t>
  </si>
  <si>
    <t>Officially Losing It</t>
  </si>
  <si>
    <t>Pumpkin Spice &amp; Everything Nice</t>
  </si>
  <si>
    <t>Find Me After</t>
  </si>
  <si>
    <t>The Hunger Games: Illustrated Edition</t>
  </si>
  <si>
    <t>The Last Thing You'll Hear</t>
  </si>
  <si>
    <t>The Virtue Season</t>
  </si>
  <si>
    <t>Phantom Hearts</t>
  </si>
  <si>
    <t>Let's Split Up</t>
  </si>
  <si>
    <t>Voices 7: A Different Kind of Freedom: A Romani Story</t>
  </si>
  <si>
    <t>Super School Kids and the Baby Alien Rescue</t>
  </si>
  <si>
    <t>Roots of Love: Families Change, Love Remains</t>
  </si>
  <si>
    <t>Horrible Histories: York (newspaper edition)</t>
  </si>
  <si>
    <t>The Secret Ocean</t>
  </si>
  <si>
    <t>We Are Free, You and Me</t>
  </si>
  <si>
    <t>Four Eyes 2: Pizza Face</t>
  </si>
  <si>
    <t>Before the Ships</t>
  </si>
  <si>
    <t>Alive With Poppies</t>
  </si>
  <si>
    <t>Level Up 2025</t>
  </si>
  <si>
    <t>The Kids' Easy Air Fryer Cookbook</t>
  </si>
  <si>
    <t>The Monster Hunter's Handbook</t>
  </si>
  <si>
    <t>A Little Bit of Positivity</t>
  </si>
  <si>
    <t>Hide and Find in the Forest: A Lift-the-Flap Woodland Adventure</t>
  </si>
  <si>
    <t>Mr Beast: The Ultimate Fan Book</t>
  </si>
  <si>
    <t>I Survived 12: The Destruction of Pompeii, AD 79</t>
  </si>
  <si>
    <t>Diary of a Minecraft Wolf # 3 Nether Ghost</t>
  </si>
  <si>
    <t>The Salt Thief</t>
  </si>
  <si>
    <t>World War II Close Up: They Saved the Stallions</t>
  </si>
  <si>
    <t>Hotel for Cats 2: Hotel for Cats: No Room for Trouble</t>
  </si>
  <si>
    <t>Gods Squad 3: Oh What a Knight!</t>
  </si>
  <si>
    <t>Dragon Rider 2: The Griffin's Feather</t>
  </si>
  <si>
    <t>The Great Phoenix of London</t>
  </si>
  <si>
    <t>Aliya to the Infinite City 2: Aliya Aboard the Time Train</t>
  </si>
  <si>
    <t>Annie LeBlanc Is Not Dead Yet</t>
  </si>
  <si>
    <t>The Dark Within Us</t>
  </si>
  <si>
    <r>
      <rPr>
        <b/>
        <sz val="5.5"/>
        <color rgb="FF231F20"/>
        <rFont val="Calibri"/>
        <family val="2"/>
      </rPr>
      <t>YOUNG FICTION</t>
    </r>
  </si>
  <si>
    <r>
      <rPr>
        <b/>
        <sz val="5.5"/>
        <color rgb="FF231F20"/>
        <rFont val="Calibri"/>
        <family val="2"/>
      </rPr>
      <t>FICTION</t>
    </r>
  </si>
  <si>
    <t>Abbott Elementary: The Official Coloring Book</t>
  </si>
  <si>
    <t>Bendy and the Ink Machine: Bendy Graphic Novel: Dreams Come to Life</t>
  </si>
  <si>
    <t>Clifford the Big Red Dog: Clifford's Christmas</t>
  </si>
  <si>
    <t>FIVE NIGHTS AT FREDDY'S</t>
  </si>
  <si>
    <t>Five Nights at Freddy's: Five Nights at Freddy's: Fazbear Frights Graphic Novel Collection Vol. 5</t>
  </si>
  <si>
    <t>Five Nights at Freddy's: Five Nights at Freddy's Glow in the Dark Coloring Book</t>
  </si>
  <si>
    <t>Goosebumps: The Official Coloring Book</t>
  </si>
  <si>
    <t>Harry Potter: Harry Potter Spell &amp; Potion Book</t>
  </si>
  <si>
    <t>Harry Potter: Bake, Create and Decorate</t>
  </si>
  <si>
    <t>9781339053028</t>
  </si>
  <si>
    <t>Marvel Rocket and Groot: Rocket and Groot Graphic Novel #2: Tales of Terror</t>
  </si>
  <si>
    <t>Pokemon: Monpoke Water Wonder</t>
  </si>
  <si>
    <t>Pokemon: Phonics Boxed Set new edition</t>
  </si>
  <si>
    <t>Pokemon: Pokemon Origami: Fold Your Own Pokemon Kanto to Paldea</t>
  </si>
  <si>
    <t>Vannotes _</t>
  </si>
  <si>
    <t>Piggy: Piggy Graphic Novel #2 Desert Nightmare</t>
  </si>
  <si>
    <t>The Dragon Prince: Dreamer's Nightmare (The Dragon Prince Graphic Novel #4)</t>
  </si>
  <si>
    <t>X-Men Coloring Book</t>
  </si>
  <si>
    <t>Klutz: LEGO Chain Reactions 2: Gravity Drop</t>
  </si>
  <si>
    <t>Bob Books Reading Readiness</t>
  </si>
  <si>
    <t>Bob Books Stage 1: Starting to Read</t>
  </si>
  <si>
    <t>Bob Books Stage 2: Emerging Readers</t>
  </si>
  <si>
    <t>Bob Books Stage 3: Developing Readers</t>
  </si>
  <si>
    <t>Bob Books Level 1 Reader</t>
  </si>
  <si>
    <t>First Little Readers</t>
  </si>
  <si>
    <t>Grammar, Punctuation and Spelling Tests Ages 06-07</t>
  </si>
  <si>
    <t>Grammar, Punctuation and Spelling Tests Ages 09-10</t>
  </si>
  <si>
    <t>Maths Tests Ages 07-08</t>
  </si>
  <si>
    <t>Maths Tests Ages 08-09</t>
  </si>
  <si>
    <t>Maths Tests Ages 09-10</t>
  </si>
  <si>
    <t>Reading Tests Ages 06-07</t>
  </si>
  <si>
    <t>Reading Tests Ages 08-09</t>
  </si>
  <si>
    <t>Reading Tests Ages 09-10</t>
  </si>
  <si>
    <t>11+ 15-Minute Practice Papers for the CEM Test Ages 09-10</t>
  </si>
  <si>
    <t>11+ English Comprehension Practice and Assessment for the CEM Test Ages 09-10</t>
  </si>
  <si>
    <t>11+ English Practice and Test for the GL Assessment Ages 09-10</t>
  </si>
  <si>
    <t>11+ Mathematics Practice and Assessment for the CEM Test Ages 09-10</t>
  </si>
  <si>
    <t>11+ Maths Practice and Test for the GL Assessment Ages 09-10</t>
  </si>
  <si>
    <t>11+ Non-Verbal Reasoning Practice and Assessment for the CEM Test Ages 09-10</t>
  </si>
  <si>
    <t>11+ Non-verbal Reasoning Practice and Test for the GL Assessment Ages 09-10</t>
  </si>
  <si>
    <t>11+ Practice Papers for the CEM Test Ages 09-10</t>
  </si>
  <si>
    <t>11+ Verbal Reasoning Practice and Assessment for the CEM Test Ages 09-10</t>
  </si>
  <si>
    <t>11+ Verbal Reasoning Practice and Test for the GL Assessment Ages 09-10</t>
  </si>
  <si>
    <t>11+ Verbal Reasoning Tests Ages 10-11</t>
  </si>
  <si>
    <t>Comprehension Practice Ages 05-07</t>
  </si>
  <si>
    <t>Comprehension Practice Ages 07-08</t>
  </si>
  <si>
    <t>Comprehension Practice Ages 08-09</t>
  </si>
  <si>
    <t>Comprehension Practice Ages 09-10</t>
  </si>
  <si>
    <t>Grammar and Punctuation Practice Ages 05-07</t>
  </si>
  <si>
    <t>Grammar and Punctuation Practice Ages 07-08</t>
  </si>
  <si>
    <t>Grammar and Punctuation Practice Ages 08-09</t>
  </si>
  <si>
    <t>Grammar and Punctuation Practice Ages 09-10</t>
  </si>
  <si>
    <t>Handwriting Practice (Ages 9-11)</t>
  </si>
  <si>
    <t>Handwriting Practice Ages 04-07</t>
  </si>
  <si>
    <t>Handwriting Practice Ages 07-09</t>
  </si>
  <si>
    <t>Spelling and Vocabulary Practice Ages 05-06</t>
  </si>
  <si>
    <t>Spelling and Vocabulary Practice Ages 06-07</t>
  </si>
  <si>
    <t>Spelling and Vocabulary Practice Ages 07-08</t>
  </si>
  <si>
    <t>Spelling and Vocabulary Practice Ages 08-09</t>
  </si>
  <si>
    <t>Spelling and Vocabulary Practice Ages 09-10</t>
  </si>
  <si>
    <t>Times Tables Practice Ages 05-07</t>
  </si>
  <si>
    <t>Times Tables Practice Ages 07-09</t>
  </si>
  <si>
    <t>Times Tables Practice Ages 09-11</t>
  </si>
  <si>
    <t>Scholastic Practice Activities</t>
  </si>
  <si>
    <t>Ages 07-09</t>
  </si>
  <si>
    <t>GCSE Topics</t>
  </si>
  <si>
    <t>Algebra Skills</t>
  </si>
  <si>
    <t>Probability Skills</t>
  </si>
  <si>
    <t>Ratio Skills</t>
  </si>
  <si>
    <t>Ultimate Revision Bundles</t>
  </si>
  <si>
    <t>GCSE A Christmas Carol Ultimate Revision Bundle (Trade)</t>
  </si>
  <si>
    <t>GCSE An Inspector Calls Ultimate Revision Bundle (Trade)</t>
  </si>
  <si>
    <t>GCSE Macbeth Ultimate Revision Bundle (Trade)</t>
  </si>
  <si>
    <t>GCSE Poetry Ultimate Revision Bundle (Trade)</t>
  </si>
  <si>
    <t>GCSE Romeo &amp; Juliet Ultimate Revision Bundle (Trade)</t>
  </si>
  <si>
    <t>GCSE The Strange Case of Dr Jekyll &amp; Mr Hyde Ultimate Revision Bundle (Trade)</t>
  </si>
  <si>
    <t>Pass Your 11+ GL Assessment Ultimate Revision Bundle (Trade)</t>
  </si>
  <si>
    <t>TEACHER RESOURCES</t>
  </si>
  <si>
    <t>Fiction Teacher's Book Ages 06+</t>
  </si>
  <si>
    <t>Fiction Teacher's Book Ages 07+</t>
  </si>
  <si>
    <t>Fiction Teacher's Book Ages 08+</t>
  </si>
  <si>
    <t>Non-Fiction Teacher's Book Ages 06+</t>
  </si>
  <si>
    <t>Non-Fiction Teacher's Book Ages 07+</t>
  </si>
  <si>
    <t>Non-Fiction Teacher's Book Ages 08+</t>
  </si>
  <si>
    <t>Non-Fiction Teacher's Book Ages 09+</t>
  </si>
  <si>
    <t>Ages 06-07</t>
  </si>
  <si>
    <t>Ages 07-08</t>
  </si>
  <si>
    <t>Ages 08-09</t>
  </si>
  <si>
    <t>Ages 09-11</t>
  </si>
  <si>
    <t>Fiction Ages 06-07</t>
  </si>
  <si>
    <t>Fiction Ages 07-08</t>
  </si>
  <si>
    <t>Fiction Ages 08-09</t>
  </si>
  <si>
    <t>Fiction Ages 09-10</t>
  </si>
  <si>
    <t>Non-fiction Ages 06-07</t>
  </si>
  <si>
    <t>Non-fiction Ages 07-08</t>
  </si>
  <si>
    <t>Non-fiction Ages 08-09</t>
  </si>
  <si>
    <t>Non-fiction Ages 09-10</t>
  </si>
  <si>
    <t>Dragonory and Other Stories for 07-09 Year Olds</t>
  </si>
  <si>
    <t>Decodable Texts: Reception Phases 2-4 (Sets 1-8)</t>
  </si>
  <si>
    <t>Decodable Texts: Year 1 Phase 5 (Sets 9-13)</t>
  </si>
  <si>
    <t>COVER</t>
  </si>
  <si>
    <t>AGE FROM</t>
  </si>
  <si>
    <t>AGE TO</t>
  </si>
  <si>
    <t>PUB DATE</t>
  </si>
  <si>
    <t>Alison Green, Axel Scheffler</t>
  </si>
  <si>
    <t>Cover</t>
  </si>
  <si>
    <t>9780702301742</t>
  </si>
  <si>
    <t>Axel Scheffler's Fairy Tales: Axel Scheffler's Fairy Tales: Goldilocks and the Three Bears</t>
  </si>
  <si>
    <t>Axel Scheffler</t>
  </si>
  <si>
    <t>9780702307850</t>
  </si>
  <si>
    <t>Axel Scheffler's Fairy Tales: Axel Scheffler's Fairy Tales: Puss In Boots</t>
  </si>
  <si>
    <t>9780702318283</t>
  </si>
  <si>
    <t>Axel Scheffler's Fairy Tales: Axel Scheffler's Fairy Tales: The Hare and the Hedgehog</t>
  </si>
  <si>
    <t>9780702318290</t>
  </si>
  <si>
    <t>9780702318276</t>
  </si>
  <si>
    <t>Axel Scheffler's Fairy Tales: The Three Little Pigs and the Big Bad Wolf</t>
  </si>
  <si>
    <t>9780702307843</t>
  </si>
  <si>
    <t>9780702333194</t>
  </si>
  <si>
    <t>9780702307867</t>
  </si>
  <si>
    <t>9780702307874</t>
  </si>
  <si>
    <t>Axel Scheffler, Nadine Kaadan</t>
  </si>
  <si>
    <t>9780702318481</t>
  </si>
  <si>
    <t>Devon Holzwarth</t>
  </si>
  <si>
    <t>9781407196275</t>
  </si>
  <si>
    <t>Sophie's Stories</t>
  </si>
  <si>
    <t>9781407199252</t>
  </si>
  <si>
    <t>Happy Bunnies (CBB)</t>
  </si>
  <si>
    <t>Frantz Wittkamp, Axel Scheffler</t>
  </si>
  <si>
    <t>9780702314360</t>
  </si>
  <si>
    <t>Gareth Edwards, Guy Parker-Rees</t>
  </si>
  <si>
    <t>9780702307478</t>
  </si>
  <si>
    <t>Gareth Edwards, Hannah Shaw</t>
  </si>
  <si>
    <t>9780702307461</t>
  </si>
  <si>
    <t>Dylan the Baker PB</t>
  </si>
  <si>
    <t>Guy Parker-Rees</t>
  </si>
  <si>
    <t>9781407171760</t>
  </si>
  <si>
    <t>9781407166285</t>
  </si>
  <si>
    <t>Dylan the Teacher PB</t>
  </si>
  <si>
    <t>9781407171746</t>
  </si>
  <si>
    <t>9781407166261</t>
  </si>
  <si>
    <t>All the Things We Carry PB</t>
  </si>
  <si>
    <t>Helen Docherty, Brizida Magro</t>
  </si>
  <si>
    <t>9780702308345</t>
  </si>
  <si>
    <t>All the Ways I Love You (HB)</t>
  </si>
  <si>
    <t>Helen Docherty, Daniela Sosa</t>
  </si>
  <si>
    <t>9780702315206</t>
  </si>
  <si>
    <t>All the Ways I Love You (PB)</t>
  </si>
  <si>
    <t>9780702315213</t>
  </si>
  <si>
    <t>Helen Docherty, Thomas Docherty</t>
  </si>
  <si>
    <t>Superwolf PB</t>
  </si>
  <si>
    <t>9780702324383</t>
  </si>
  <si>
    <t>The Knight Who Wouldn't Fight PB</t>
  </si>
  <si>
    <t>9781407163482</t>
  </si>
  <si>
    <t>9780702307485</t>
  </si>
  <si>
    <t>Gracie Grabbit and the Tiger (PB)</t>
  </si>
  <si>
    <t>Helen Stephens</t>
  </si>
  <si>
    <t>9781407158044</t>
  </si>
  <si>
    <t>How to Hide a Lion at Christmas PB</t>
  </si>
  <si>
    <t>9781407178875</t>
  </si>
  <si>
    <t>How to Hide a Lion at School PB</t>
  </si>
  <si>
    <t>9781407166315</t>
  </si>
  <si>
    <t>9781407139050</t>
  </si>
  <si>
    <t>9781407121611</t>
  </si>
  <si>
    <t>Saving Mr Hoot PB</t>
  </si>
  <si>
    <t>9781407191973</t>
  </si>
  <si>
    <t>All About Stick Man</t>
  </si>
  <si>
    <t>Julia Donaldson, Axel Scheffler</t>
  </si>
  <si>
    <t>9780702340123</t>
  </si>
  <si>
    <t>9780702332968</t>
  </si>
  <si>
    <t>A Pocketful of Songs</t>
  </si>
  <si>
    <t>9780702307720</t>
  </si>
  <si>
    <t>Non Standard</t>
  </si>
  <si>
    <t>Jonty Gentoo Sticker Activity Book (PB)</t>
  </si>
  <si>
    <t>9780702334641</t>
  </si>
  <si>
    <t>Jonty Gentoo - The Adventures of a Penguin HB</t>
  </si>
  <si>
    <t>9780702329432</t>
  </si>
  <si>
    <t>9780702305849</t>
  </si>
  <si>
    <t>9780702305870</t>
  </si>
  <si>
    <t>9780702325625</t>
  </si>
  <si>
    <t>9780702334313</t>
  </si>
  <si>
    <t>Let's Find The Smeds and the Smoos (CBB)</t>
  </si>
  <si>
    <t>9780702317811</t>
  </si>
  <si>
    <t>Let's Find Tiddler (Felt flap Novelty CBB)</t>
  </si>
  <si>
    <t>9780702319310</t>
  </si>
  <si>
    <t>9780702305832</t>
  </si>
  <si>
    <t>Stick Man 15th Anniversary Edition (PB)</t>
  </si>
  <si>
    <t>9780702319273</t>
  </si>
  <si>
    <t>9780702319280</t>
  </si>
  <si>
    <t>Stick Man and Friends Outdoor Activity Book</t>
  </si>
  <si>
    <t>9780702341793</t>
  </si>
  <si>
    <t>9780702331237</t>
  </si>
  <si>
    <t>Stick Man BCD</t>
  </si>
  <si>
    <t>9781407117294</t>
  </si>
  <si>
    <t>9781407132327</t>
  </si>
  <si>
    <t>Stick Man Gift Edition Board Book</t>
  </si>
  <si>
    <t>9781407162157</t>
  </si>
  <si>
    <t>9781407106175</t>
  </si>
  <si>
    <t>Stick Man NE</t>
  </si>
  <si>
    <t>9781407170718</t>
  </si>
  <si>
    <t>9780702341625</t>
  </si>
  <si>
    <t>9780702334320</t>
  </si>
  <si>
    <t>Superworm and Friends Outdoor Activity Book (Little Wild Things)</t>
  </si>
  <si>
    <t>9780702319303</t>
  </si>
  <si>
    <t>Superworm (BCD)</t>
  </si>
  <si>
    <t>9781407139333</t>
  </si>
  <si>
    <t>9781407166087</t>
  </si>
  <si>
    <t>Superworm Finger Puppet Book</t>
  </si>
  <si>
    <t>9780702313691</t>
  </si>
  <si>
    <t>Superworm Gift Edition Board Book</t>
  </si>
  <si>
    <t>9781407168197</t>
  </si>
  <si>
    <t>Superworm (HB)</t>
  </si>
  <si>
    <t>9781407132044</t>
  </si>
  <si>
    <t>Superworm NE</t>
  </si>
  <si>
    <t>9781407170725</t>
  </si>
  <si>
    <t>Tabby McTat (BCD)</t>
  </si>
  <si>
    <t>9781407124551</t>
  </si>
  <si>
    <t>9781407136271</t>
  </si>
  <si>
    <t>Tabby McTat Gift-edition Board Book</t>
  </si>
  <si>
    <t>9781407178707</t>
  </si>
  <si>
    <t>9781407109244</t>
  </si>
  <si>
    <t>Tabby McTat NE</t>
  </si>
  <si>
    <t>9781407170701</t>
  </si>
  <si>
    <t>9780702329845</t>
  </si>
  <si>
    <t>9780702333248</t>
  </si>
  <si>
    <t>9780702333231</t>
  </si>
  <si>
    <t>The Baddies HB</t>
  </si>
  <si>
    <t>9780702303517</t>
  </si>
  <si>
    <t>9780702325069</t>
  </si>
  <si>
    <t>The Baddies Sticker Activity Book (PB)</t>
  </si>
  <si>
    <t>9780702316616</t>
  </si>
  <si>
    <t>The Highway Rat (BCD)</t>
  </si>
  <si>
    <t>9781407132341</t>
  </si>
  <si>
    <t>The Highway Rat Early Reader</t>
  </si>
  <si>
    <t>9781407157214</t>
  </si>
  <si>
    <t>The Highway Rat Gift Edition Board Book</t>
  </si>
  <si>
    <t>9781407174341</t>
  </si>
  <si>
    <t>9781407124377</t>
  </si>
  <si>
    <t>The Highway Rat NE</t>
  </si>
  <si>
    <t>9781407170732</t>
  </si>
  <si>
    <t>The Highway Rat Sticker Activity Book (PB)</t>
  </si>
  <si>
    <t>9781407191515</t>
  </si>
  <si>
    <t>The Scarecrows' Wedding BCD</t>
  </si>
  <si>
    <t>9781407164618</t>
  </si>
  <si>
    <t>The Scarecrows' Wedding Early Reader</t>
  </si>
  <si>
    <t>9781407174570</t>
  </si>
  <si>
    <t>The Scarecrows' Wedding Gift-ed BB</t>
  </si>
  <si>
    <t>9781407170664</t>
  </si>
  <si>
    <t>The Scarecrows' Wedding (HB)</t>
  </si>
  <si>
    <t>9781407144412</t>
  </si>
  <si>
    <t>The Scarecrows' Wedding NE</t>
  </si>
  <si>
    <t>9781407170749</t>
  </si>
  <si>
    <t>The Scarecrows' Wedding Sticker Activity Book (PB)</t>
  </si>
  <si>
    <t>9780702305184</t>
  </si>
  <si>
    <t>The Smeds and the Smoos BCD</t>
  </si>
  <si>
    <t>9780702317491</t>
  </si>
  <si>
    <t>The Smeds and the Smoos CBB</t>
  </si>
  <si>
    <t>9780702303975</t>
  </si>
  <si>
    <t>The Smeds and the Smoos Early Reader</t>
  </si>
  <si>
    <t>9780702312489</t>
  </si>
  <si>
    <t>The Smeds and the Smoos HB</t>
  </si>
  <si>
    <t>9781407188898</t>
  </si>
  <si>
    <t>The Smeds and the Smoos PB</t>
  </si>
  <si>
    <t>9781407196657</t>
  </si>
  <si>
    <t>The Smeds and the Smoos Sticker Activity Book</t>
  </si>
  <si>
    <t>9781407197838</t>
  </si>
  <si>
    <t>9780702335501</t>
  </si>
  <si>
    <t>The Stick Man Sticker Activity Book (PB)</t>
  </si>
  <si>
    <t>9781407186924</t>
  </si>
  <si>
    <t>The Superworm Sticker Activity Book (PB)</t>
  </si>
  <si>
    <t>9781407197821</t>
  </si>
  <si>
    <t>The Tabby McTat Sticker Activity Book (PB)</t>
  </si>
  <si>
    <t>9781407189499</t>
  </si>
  <si>
    <t>The Tiddler Sticker Activity Book (PB)</t>
  </si>
  <si>
    <t>9780702305955</t>
  </si>
  <si>
    <t>The Ugly Five</t>
  </si>
  <si>
    <t>9781407174198</t>
  </si>
  <si>
    <t>The Ugly Five (Book and CD)</t>
  </si>
  <si>
    <t>9781407199924</t>
  </si>
  <si>
    <t>9781407197807</t>
  </si>
  <si>
    <t>The Ugly Five (Gift Edition BB)</t>
  </si>
  <si>
    <t>9781407189529</t>
  </si>
  <si>
    <t>The Ugly Five PB</t>
  </si>
  <si>
    <t>9781407184630</t>
  </si>
  <si>
    <t>The Ugly Five Sticker Activity Book (PB)</t>
  </si>
  <si>
    <t>9781407189505</t>
  </si>
  <si>
    <t>The Zog and the Flying Doctors Sticker Activity Book (PB)</t>
  </si>
  <si>
    <t>9781407197814</t>
  </si>
  <si>
    <t>9780702319334</t>
  </si>
  <si>
    <t>The Zog Sticker Activity Book (PB)</t>
  </si>
  <si>
    <t>9781407189482</t>
  </si>
  <si>
    <t>Tiddler 15th Anniversary Edition (PB)</t>
  </si>
  <si>
    <t>9780702322341</t>
  </si>
  <si>
    <t>Tiddler BCD</t>
  </si>
  <si>
    <t>9781407109893</t>
  </si>
  <si>
    <t>9780702338786</t>
  </si>
  <si>
    <t>Tiddler Gift-ed BB</t>
  </si>
  <si>
    <t>9781407170671</t>
  </si>
  <si>
    <t>Tiddler (HB)</t>
  </si>
  <si>
    <t>9780439943772</t>
  </si>
  <si>
    <t>Tiddler NE</t>
  </si>
  <si>
    <t>9781407170756</t>
  </si>
  <si>
    <t>Tiddler Reader</t>
  </si>
  <si>
    <t>9781407130477</t>
  </si>
  <si>
    <t>Zog 15th Anniversary Edition</t>
  </si>
  <si>
    <t>9780702338335</t>
  </si>
  <si>
    <t>ZOG - A Flip-the-Flap Board Book</t>
  </si>
  <si>
    <t>9780702315527</t>
  </si>
  <si>
    <t>Zog and the Flying Doctors (BCD)</t>
  </si>
  <si>
    <t>9781407192024</t>
  </si>
  <si>
    <t>9781407189543</t>
  </si>
  <si>
    <t>Zog and the Flying Doctors Gift edition BB</t>
  </si>
  <si>
    <t>9781407188669</t>
  </si>
  <si>
    <t>Zog and the Flying Doctors (HB)</t>
  </si>
  <si>
    <t>9781407164953</t>
  </si>
  <si>
    <t>Zog and the Flying Doctors PB</t>
  </si>
  <si>
    <t>9781407173504</t>
  </si>
  <si>
    <t>Zog (BCD)</t>
  </si>
  <si>
    <t>9781407130019</t>
  </si>
  <si>
    <t>9781407144627</t>
  </si>
  <si>
    <t>Zog Gift Edition Board Book</t>
  </si>
  <si>
    <t>9781407164939</t>
  </si>
  <si>
    <t>Zog (HB)</t>
  </si>
  <si>
    <t>9781407115566</t>
  </si>
  <si>
    <t>Zog NE</t>
  </si>
  <si>
    <t>9781407170763</t>
  </si>
  <si>
    <t>Zog - Slide and Spin</t>
  </si>
  <si>
    <t>9780702341595</t>
  </si>
  <si>
    <t>The Christmas Pine BCD</t>
  </si>
  <si>
    <t>9780702319358</t>
  </si>
  <si>
    <t>The Christmas Pine CBB</t>
  </si>
  <si>
    <t>9780702319341</t>
  </si>
  <si>
    <t>9780702318009</t>
  </si>
  <si>
    <t>9780702324345</t>
  </si>
  <si>
    <t>The Oak Tree PB</t>
  </si>
  <si>
    <t>9780702324352</t>
  </si>
  <si>
    <t>Kaye Umansky, Alice McKinley</t>
  </si>
  <si>
    <t>9780702307751</t>
  </si>
  <si>
    <t>9780702307768</t>
  </si>
  <si>
    <t>Kaye Umansky, Ben Mantle</t>
  </si>
  <si>
    <t>Kirsti Beautyman</t>
  </si>
  <si>
    <t>9781407188881</t>
  </si>
  <si>
    <t>Martin Auer, Axel Scheffler</t>
  </si>
  <si>
    <t>9780702307881</t>
  </si>
  <si>
    <t>Melissa Castrillon</t>
  </si>
  <si>
    <t>9781407194493</t>
  </si>
  <si>
    <t>9781407185316</t>
  </si>
  <si>
    <t>Nick Sharratt</t>
  </si>
  <si>
    <t>9780702325847</t>
  </si>
  <si>
    <t>Moo-Cow Kung-Fu-Cow (BB)</t>
  </si>
  <si>
    <t>9781407189468</t>
  </si>
  <si>
    <t>Octopus Socktopus (BB)</t>
  </si>
  <si>
    <t>9781407189475</t>
  </si>
  <si>
    <t>9781407198477</t>
  </si>
  <si>
    <t>The Cat and the King (NE)</t>
  </si>
  <si>
    <t>9780702339738</t>
  </si>
  <si>
    <t>Unicorn Moonicorn (PB)</t>
  </si>
  <si>
    <t>9780702300967</t>
  </si>
  <si>
    <t>9780702300974</t>
  </si>
  <si>
    <t>9780702300981</t>
  </si>
  <si>
    <t>A Little Bit Brave CBB</t>
  </si>
  <si>
    <t>Nicola Kinnear</t>
  </si>
  <si>
    <t>9780702329838</t>
  </si>
  <si>
    <t>A Little Bit Brave PB</t>
  </si>
  <si>
    <t>9781407181790</t>
  </si>
  <si>
    <t>Can I Play? HB</t>
  </si>
  <si>
    <t>9781407199641</t>
  </si>
  <si>
    <t>Can I Play? PB</t>
  </si>
  <si>
    <t>9781407199658</t>
  </si>
  <si>
    <t>9781407199627</t>
  </si>
  <si>
    <t>9781407199634</t>
  </si>
  <si>
    <t>9780702310188</t>
  </si>
  <si>
    <t>9781407188867</t>
  </si>
  <si>
    <t>The Worry Bee HB</t>
  </si>
  <si>
    <t>9780702310195</t>
  </si>
  <si>
    <t>The Worry Bee PB</t>
  </si>
  <si>
    <t>9780702310201</t>
  </si>
  <si>
    <t>Raahat Kaduji</t>
  </si>
  <si>
    <t>9780702312861</t>
  </si>
  <si>
    <t>9780702318504</t>
  </si>
  <si>
    <t>Sharon Rentta</t>
  </si>
  <si>
    <t>9781407193656</t>
  </si>
  <si>
    <t>9780702301926</t>
  </si>
  <si>
    <t>9781407171821</t>
  </si>
  <si>
    <t>Thiago de Moraes</t>
  </si>
  <si>
    <t>9780702300516</t>
  </si>
  <si>
    <t>9781407189239</t>
  </si>
  <si>
    <t>9780702325090</t>
  </si>
  <si>
    <t>9781407178134</t>
  </si>
  <si>
    <t>9780702312823</t>
  </si>
  <si>
    <t>The Snorgh and the Sailor (NE) (PB)</t>
  </si>
  <si>
    <t>Will Buckingham, Thomas Docherty</t>
  </si>
  <si>
    <t>9780702318450</t>
  </si>
  <si>
    <t>Victoria Sandøy</t>
  </si>
  <si>
    <t>JULIA DONALDSON &amp; AXEL SCHEFFLER</t>
  </si>
  <si>
    <t>NICOLA KINNEAR</t>
  </si>
  <si>
    <t>A. M. Dassu, Junissa Bianda</t>
  </si>
  <si>
    <t>9780702323812</t>
  </si>
  <si>
    <t>Aaron Blabey</t>
  </si>
  <si>
    <t>9781407154985</t>
  </si>
  <si>
    <t>9780702323454</t>
  </si>
  <si>
    <t>9781407164014</t>
  </si>
  <si>
    <t>The Return of Thelma the Unicorn</t>
  </si>
  <si>
    <t>9780702302220</t>
  </si>
  <si>
    <t>Alex Latimer, David Litchfield</t>
  </si>
  <si>
    <t>9781407193687</t>
  </si>
  <si>
    <t>Dragon Dave the (Not-So) Brave (HB)</t>
  </si>
  <si>
    <t>Alex Latimer, Phillip Cullen</t>
  </si>
  <si>
    <t>9780702339493</t>
  </si>
  <si>
    <t>Dragon Dave the (Not-So) Brave (PB)</t>
  </si>
  <si>
    <t>9780702314858</t>
  </si>
  <si>
    <t>Alex T. Smith</t>
  </si>
  <si>
    <t>9781407143903</t>
  </si>
  <si>
    <t>Alexa Brown, Julia Christians</t>
  </si>
  <si>
    <t>9781407189130</t>
  </si>
  <si>
    <t>Alice Hemming, Nicola Slater</t>
  </si>
  <si>
    <t>9780702340130</t>
  </si>
  <si>
    <t>9780702330001</t>
  </si>
  <si>
    <t>9780702329302</t>
  </si>
  <si>
    <t>9780702329319</t>
  </si>
  <si>
    <t>9781407191447</t>
  </si>
  <si>
    <t>9780702333880</t>
  </si>
  <si>
    <t>9780702329296</t>
  </si>
  <si>
    <t>9780702341267</t>
  </si>
  <si>
    <t>9780702339950</t>
  </si>
  <si>
    <t>Duckie and Snaps #1: We Cannot Be Friends</t>
  </si>
  <si>
    <t>Ame Dyckman, Tim Miller</t>
  </si>
  <si>
    <t>9781338837872</t>
  </si>
  <si>
    <t>Amy Sparkes, Fiona Lumbers</t>
  </si>
  <si>
    <t>9780702310416</t>
  </si>
  <si>
    <t>Andrea Davis Pinkney, Brian Pinkney</t>
  </si>
  <si>
    <t>9781338672428</t>
  </si>
  <si>
    <t>9781338672435</t>
  </si>
  <si>
    <t>Bright Brown Baby: Bright Brown Baby</t>
  </si>
  <si>
    <t>9780545872294</t>
  </si>
  <si>
    <t>My Moms Love Me (BB)</t>
  </si>
  <si>
    <t>Anna Membrino, Joy Hwang Ruiz</t>
  </si>
  <si>
    <t>9781338687255</t>
  </si>
  <si>
    <t>My Mums Love Me (PB)</t>
  </si>
  <si>
    <t>9780702314322</t>
  </si>
  <si>
    <t>Barney Saltzberg</t>
  </si>
  <si>
    <t>9781338815191</t>
  </si>
  <si>
    <t>More than Peach (Bellen Woodard Original Picture Book)</t>
  </si>
  <si>
    <t>Bellen Woodard, Fanny Liem</t>
  </si>
  <si>
    <t>9781338809275</t>
  </si>
  <si>
    <t>Brian Selznick</t>
  </si>
  <si>
    <t>9781338180619</t>
  </si>
  <si>
    <t>Caroline Hadilaksono</t>
  </si>
  <si>
    <t>9781338139204</t>
  </si>
  <si>
    <t>Caryl Hart, Ali Pye</t>
  </si>
  <si>
    <t>9781407177380</t>
  </si>
  <si>
    <t>Caryl Hart, Zoe Waring</t>
  </si>
  <si>
    <t>9780702318320</t>
  </si>
  <si>
    <t>9780702337277</t>
  </si>
  <si>
    <t>Catherine Jacob, Lucy Fleming</t>
  </si>
  <si>
    <t>9780702310478</t>
  </si>
  <si>
    <t>9780702305665</t>
  </si>
  <si>
    <t>Celeste Barber, Heath McKenzie</t>
  </si>
  <si>
    <t>9780702314704</t>
  </si>
  <si>
    <t>Cerrie Burnell, Laura Ellen Anderson</t>
  </si>
  <si>
    <t>9780702304132</t>
  </si>
  <si>
    <t>Chae Strathie, Nicola O'Byrne</t>
  </si>
  <si>
    <t>9780702313622</t>
  </si>
  <si>
    <t>9781407159294</t>
  </si>
  <si>
    <t>9781407193847</t>
  </si>
  <si>
    <t>Christine Pym</t>
  </si>
  <si>
    <t>9780702323713</t>
  </si>
  <si>
    <t>9780702330063</t>
  </si>
  <si>
    <t>Christy Mandin</t>
  </si>
  <si>
    <t>9781339023274</t>
  </si>
  <si>
    <t>Craig Smith, Katz Cowley</t>
  </si>
  <si>
    <t>9780702305245</t>
  </si>
  <si>
    <t>9780702308451</t>
  </si>
  <si>
    <t>9781407198521</t>
  </si>
  <si>
    <t>The Wonky Donkey: The Wonky Donkey Sound Book</t>
  </si>
  <si>
    <t>9780702311253</t>
  </si>
  <si>
    <t>The Wonky Donkey: Where's Wonky Donkey? Felt Flaps</t>
  </si>
  <si>
    <t>9780702325649</t>
  </si>
  <si>
    <t>9780702317293</t>
  </si>
  <si>
    <t>9780702334733</t>
  </si>
  <si>
    <t>The Wonky Donkey: The Dinky Donkey (PB)</t>
  </si>
  <si>
    <t>9781407198514</t>
  </si>
  <si>
    <t>The Wonky Donkey: The Grinny Granny Donkey (PB)</t>
  </si>
  <si>
    <t>9780702304279</t>
  </si>
  <si>
    <t>The Wonky Donkey: The Stinky Wonky Donkey (PB)</t>
  </si>
  <si>
    <t>9780702325915</t>
  </si>
  <si>
    <t>The Wonky Donkey: The Wonky Donkey Foiled Edition (PB)</t>
  </si>
  <si>
    <t>9780702323683</t>
  </si>
  <si>
    <t>The Wonky Donkey: The Wonky Donkey (PB)</t>
  </si>
  <si>
    <t>9781407195575</t>
  </si>
  <si>
    <t>The Wonky Donkey: The Wonky Donkey (PB + CD)</t>
  </si>
  <si>
    <t>9781407195414</t>
  </si>
  <si>
    <t>The Wonky Donkey: Wonky Donkey's Big Surprise (PB)</t>
  </si>
  <si>
    <t>9780702312465</t>
  </si>
  <si>
    <t>9780702333187</t>
  </si>
  <si>
    <t>9780702339929</t>
  </si>
  <si>
    <t>Craig Smith, Maureen Thomson</t>
  </si>
  <si>
    <t>9781407196619</t>
  </si>
  <si>
    <t>Dav Pilkey</t>
  </si>
  <si>
    <t>9781338702446</t>
  </si>
  <si>
    <t>9780439669443</t>
  </si>
  <si>
    <t>9781338539233</t>
  </si>
  <si>
    <t>Dawn McMillan, Ross Kinnaird</t>
  </si>
  <si>
    <t>9780702304255</t>
  </si>
  <si>
    <t>9780702333675</t>
  </si>
  <si>
    <t>9780702339677</t>
  </si>
  <si>
    <t>The New Bum Series!: I Need a New Bum! (PB)</t>
  </si>
  <si>
    <t>9781407196015</t>
  </si>
  <si>
    <t>9780702300028</t>
  </si>
  <si>
    <t>9780702313783</t>
  </si>
  <si>
    <t>9780702322723</t>
  </si>
  <si>
    <t>9780702305948</t>
  </si>
  <si>
    <t>9780702325656</t>
  </si>
  <si>
    <t>9780702322730</t>
  </si>
  <si>
    <t>9780702338779</t>
  </si>
  <si>
    <t>Diana Farid, Hoda Hadadi</t>
  </si>
  <si>
    <t>9781338890617</t>
  </si>
  <si>
    <t>Everybody</t>
  </si>
  <si>
    <t>Elise Gravel</t>
  </si>
  <si>
    <t>9781443191678</t>
  </si>
  <si>
    <t>It's My Body</t>
  </si>
  <si>
    <t>9781443196505</t>
  </si>
  <si>
    <t>Not Me</t>
  </si>
  <si>
    <t>9781443181747</t>
  </si>
  <si>
    <t>Emma Adams, Mike Byrne</t>
  </si>
  <si>
    <t>9780702307034</t>
  </si>
  <si>
    <t>9780702307027</t>
  </si>
  <si>
    <t>9780702303838</t>
  </si>
  <si>
    <t>9780702318016</t>
  </si>
  <si>
    <t>Eva Wong Nava, Li Xin</t>
  </si>
  <si>
    <t>9780702315732</t>
  </si>
  <si>
    <t>Fiona Barker, Christine Pym</t>
  </si>
  <si>
    <t>9780702322501</t>
  </si>
  <si>
    <t>9780702313929</t>
  </si>
  <si>
    <t>9780702310577</t>
  </si>
  <si>
    <t>9780702329258</t>
  </si>
  <si>
    <t>Gareth Peter, Mike Byrne</t>
  </si>
  <si>
    <t>9780702324703</t>
  </si>
  <si>
    <t>9780702329791</t>
  </si>
  <si>
    <t>9780702317934</t>
  </si>
  <si>
    <t>Gavin Aung Than</t>
  </si>
  <si>
    <t>9780702319150</t>
  </si>
  <si>
    <t>George Webster, Tim Budgen</t>
  </si>
  <si>
    <t>9780702331077</t>
  </si>
  <si>
    <t>9780702319143</t>
  </si>
  <si>
    <t>Why Not? (CBB)</t>
  </si>
  <si>
    <t>9780702338717</t>
  </si>
  <si>
    <t>Giles Paley-Phillips, Liz Pichon</t>
  </si>
  <si>
    <t>9781407199733</t>
  </si>
  <si>
    <t>Gita Varadarajan, Archana Sreenivasan</t>
  </si>
  <si>
    <t>9781338834147</t>
  </si>
  <si>
    <t>9781338598810</t>
  </si>
  <si>
    <t>Gregg Dreise</t>
  </si>
  <si>
    <t>9780702311055</t>
  </si>
  <si>
    <t>Heidi McKinnon</t>
  </si>
  <si>
    <t>9780702315763</t>
  </si>
  <si>
    <t>Ivor Baddiel, Kathryn Selbert</t>
  </si>
  <si>
    <t>9780702329241</t>
  </si>
  <si>
    <t>James Mayhew, Toto .</t>
  </si>
  <si>
    <t>9780702317613</t>
  </si>
  <si>
    <t>Jo Lodge</t>
  </si>
  <si>
    <t>9781407197166</t>
  </si>
  <si>
    <t>Joanna Ho, Amanda Phingbodhipakkiya</t>
  </si>
  <si>
    <t>9781338846652</t>
  </si>
  <si>
    <t>Jon J. Muth</t>
  </si>
  <si>
    <t>9780702310119</t>
  </si>
  <si>
    <t>Kael Tudor, Nicola Slater</t>
  </si>
  <si>
    <t>9780702307676</t>
  </si>
  <si>
    <t>9780702317859</t>
  </si>
  <si>
    <t>Kate Temple, Jol Temple</t>
  </si>
  <si>
    <t>Katy Halford, Emma Adams</t>
  </si>
  <si>
    <t>9781407191348</t>
  </si>
  <si>
    <t>9780702302251</t>
  </si>
  <si>
    <t>Laura Baker, Chris Jevons</t>
  </si>
  <si>
    <t>9780702317286</t>
  </si>
  <si>
    <t>Laura Baker, Nathan Reed</t>
  </si>
  <si>
    <t>9780702310225</t>
  </si>
  <si>
    <t>Another book about bears.</t>
  </si>
  <si>
    <t>Laura Bunting, Philip Bunting</t>
  </si>
  <si>
    <t>9780702302350</t>
  </si>
  <si>
    <t>No One Really Knows An Axolotl</t>
  </si>
  <si>
    <t>Laura Sieveking, Katie Abey</t>
  </si>
  <si>
    <t>9780702337666</t>
  </si>
  <si>
    <t>Leanne Miller, Sara Miller</t>
  </si>
  <si>
    <t>9780702313639</t>
  </si>
  <si>
    <t>Lisa Thompson, Aysha Awwad</t>
  </si>
  <si>
    <t>9780702324536</t>
  </si>
  <si>
    <t>Liz Pichon</t>
  </si>
  <si>
    <t>9781407143798</t>
  </si>
  <si>
    <t>9781407143255</t>
  </si>
  <si>
    <t>9781407143774</t>
  </si>
  <si>
    <t>Lorna Scobie</t>
  </si>
  <si>
    <t>9780702322488</t>
  </si>
  <si>
    <t>9780702303494</t>
  </si>
  <si>
    <t>9781407192505</t>
  </si>
  <si>
    <t>9780702303487</t>
  </si>
  <si>
    <t>9780702335495</t>
  </si>
  <si>
    <t>9780702324086</t>
  </si>
  <si>
    <t>The Bee's Sneeze</t>
  </si>
  <si>
    <t>Lucy Davey, Katz Cowley</t>
  </si>
  <si>
    <t>9780702306327</t>
  </si>
  <si>
    <t>Lucy Rowland, David Litchfield</t>
  </si>
  <si>
    <t>9780702322532</t>
  </si>
  <si>
    <t>9780702313776</t>
  </si>
  <si>
    <t>Lucy Rowland, Gareth Conway</t>
  </si>
  <si>
    <t>9780702316395</t>
  </si>
  <si>
    <t>9780702317866</t>
  </si>
  <si>
    <t>Lucy Rowland, Karl West</t>
  </si>
  <si>
    <t>9780702330957</t>
  </si>
  <si>
    <t>Lucy Rowland, Katy Halford</t>
  </si>
  <si>
    <t>9780702302237</t>
  </si>
  <si>
    <t>9780702325908</t>
  </si>
  <si>
    <t>9780702310393</t>
  </si>
  <si>
    <t>9780702302244</t>
  </si>
  <si>
    <t>9780702300684</t>
  </si>
  <si>
    <t>Lucy Rowland, Mike Byrne</t>
  </si>
  <si>
    <t>9780702318436</t>
  </si>
  <si>
    <t>9780702314612</t>
  </si>
  <si>
    <t>Lucy Rowland, Neely Daggett</t>
  </si>
  <si>
    <t>9780702315565</t>
  </si>
  <si>
    <t>Lucy Rowland, Tilia Rand-Bell</t>
  </si>
  <si>
    <t>9780702322549</t>
  </si>
  <si>
    <t>Ludwig Bemelmans</t>
  </si>
  <si>
    <t>9781407110622</t>
  </si>
  <si>
    <t>9781407110530</t>
  </si>
  <si>
    <t>9781407110554</t>
  </si>
  <si>
    <t>Guess What We Are Doing Today?</t>
  </si>
  <si>
    <t>Luke Springer, Chris Kennett</t>
  </si>
  <si>
    <t>9780702340239</t>
  </si>
  <si>
    <t>Mac Barnett, Jon Klassen</t>
  </si>
  <si>
    <t>9780702319037</t>
  </si>
  <si>
    <t>Hop Helps Out</t>
  </si>
  <si>
    <t>Marc Brown</t>
  </si>
  <si>
    <t>9781339035680</t>
  </si>
  <si>
    <t>9780702324765</t>
  </si>
  <si>
    <t>Twenty at Bedtime: Twenty Dinosaurs at Bedtime (CBB)</t>
  </si>
  <si>
    <t>Mark Sperring, Tim Budgen</t>
  </si>
  <si>
    <t>9780702317422</t>
  </si>
  <si>
    <t>9780702328930</t>
  </si>
  <si>
    <t>Twenty at Bedtime: Twenty Bunnies at Bedtime (PB)</t>
  </si>
  <si>
    <t>9780702314766</t>
  </si>
  <si>
    <t>Twenty at Bedtime: Twenty Dinosaurs at Bedtime (PB)</t>
  </si>
  <si>
    <t>9780702304231</t>
  </si>
  <si>
    <t>Twenty at Bedtime: Twenty Dragons at Bedtime (PB)</t>
  </si>
  <si>
    <t>9780702324697</t>
  </si>
  <si>
    <t>Twenty at Bedtime: Twenty Elves at Bedtime (CBB)</t>
  </si>
  <si>
    <t>9780702328947</t>
  </si>
  <si>
    <t>Twenty at Bedtime: Twenty Elves at Bedtime (PB)</t>
  </si>
  <si>
    <t>9780702313592</t>
  </si>
  <si>
    <t>Twenty at Bedtime: Twenty Mermaids at Bedtime (PB)</t>
  </si>
  <si>
    <t>9780702329456</t>
  </si>
  <si>
    <t>9780702333736</t>
  </si>
  <si>
    <t>Twenty at Bedtime: Twenty Pumpkins at Bedtime (PB)</t>
  </si>
  <si>
    <t>9780702324680</t>
  </si>
  <si>
    <t>Twenty at Bedtime: Twenty Unicorns at Bedtime (CBB)</t>
  </si>
  <si>
    <t>9780702324192</t>
  </si>
  <si>
    <t>Twenty at Bedtime: Twenty Unicorns at Bedtime (PB)</t>
  </si>
  <si>
    <t>9780702306952</t>
  </si>
  <si>
    <t>Matilda Handy, Lucy Rowland</t>
  </si>
  <si>
    <t>9780702333873</t>
  </si>
  <si>
    <t>Matt Carr</t>
  </si>
  <si>
    <t>9780702306228</t>
  </si>
  <si>
    <t>9781407187860</t>
  </si>
  <si>
    <t>Michael Foreman</t>
  </si>
  <si>
    <t>9780702323102</t>
  </si>
  <si>
    <t>The Pumpkin Who Was Afraid of the Dark (CBB)</t>
  </si>
  <si>
    <t>Michelle Robinson, Mike Byrne</t>
  </si>
  <si>
    <t>9780702329999</t>
  </si>
  <si>
    <t>9780702310461</t>
  </si>
  <si>
    <t>Michelle Robinson, Tom Knight</t>
  </si>
  <si>
    <t>9781407199320</t>
  </si>
  <si>
    <t>9780702324857</t>
  </si>
  <si>
    <t>9780702305986</t>
  </si>
  <si>
    <t>9780702317781</t>
  </si>
  <si>
    <t>9780702313332</t>
  </si>
  <si>
    <t>9780702305481</t>
  </si>
  <si>
    <t>Mike Byrne, Rachael Davis</t>
  </si>
  <si>
    <t>9780702318429</t>
  </si>
  <si>
    <t>Mike Lowery</t>
  </si>
  <si>
    <t>9781339045832</t>
  </si>
  <si>
    <t>9781338803952</t>
  </si>
  <si>
    <t>9780702306839</t>
  </si>
  <si>
    <t>9780702323744</t>
  </si>
  <si>
    <t>9781407174068</t>
  </si>
  <si>
    <t>Nick Sharratt, Hilary Robinson</t>
  </si>
  <si>
    <t>9781407174082</t>
  </si>
  <si>
    <t>Nicki Esler Gill, Dasha Riley</t>
  </si>
  <si>
    <t>9780702337659</t>
  </si>
  <si>
    <t>Patrice Lawrence, Diane Ewen</t>
  </si>
  <si>
    <t>9780702314971</t>
  </si>
  <si>
    <t>Peter H. Reynolds</t>
  </si>
  <si>
    <t>9780702314087</t>
  </si>
  <si>
    <t>Our Table (PB)</t>
  </si>
  <si>
    <t>9780702313738</t>
  </si>
  <si>
    <t>9780702308390</t>
  </si>
  <si>
    <t>9780702308383</t>
  </si>
  <si>
    <t>Philip Bunting</t>
  </si>
  <si>
    <t>9780702307706</t>
  </si>
  <si>
    <t>Philip Pullman, Chris Wormell</t>
  </si>
  <si>
    <t>9781407191737</t>
  </si>
  <si>
    <t>Rachael Davis, Mike Byrne</t>
  </si>
  <si>
    <t>9780702318443</t>
  </si>
  <si>
    <t>Ronda Armitage, David Armitage</t>
  </si>
  <si>
    <t>9781407144382</t>
  </si>
  <si>
    <t>9781407144399</t>
  </si>
  <si>
    <t>9781407143750</t>
  </si>
  <si>
    <t>9781407144405</t>
  </si>
  <si>
    <t>9780702317644</t>
  </si>
  <si>
    <t>9781407193854</t>
  </si>
  <si>
    <t>9781407143767</t>
  </si>
  <si>
    <t>9781407144375</t>
  </si>
  <si>
    <t>9781407144368</t>
  </si>
  <si>
    <t>Sam Childs</t>
  </si>
  <si>
    <t>9780702311895</t>
  </si>
  <si>
    <t>Sam Wedelich</t>
  </si>
  <si>
    <t>9780702310133</t>
  </si>
  <si>
    <t>9781338892420</t>
  </si>
  <si>
    <t>9780702302367</t>
  </si>
  <si>
    <t>Sarah McIntyre</t>
  </si>
  <si>
    <t>9781407199955</t>
  </si>
  <si>
    <t>9781407180830</t>
  </si>
  <si>
    <t>Scholastic, John John Bajet</t>
  </si>
  <si>
    <t>9781338795011</t>
  </si>
  <si>
    <t>Simon James Green, Garry Parsons</t>
  </si>
  <si>
    <t>9781407197043</t>
  </si>
  <si>
    <t>9781407197036</t>
  </si>
  <si>
    <t>Smriti Halls, Chris Jevons</t>
  </si>
  <si>
    <t>9780702309588</t>
  </si>
  <si>
    <t>Smriti Halls, Lucy Fleming</t>
  </si>
  <si>
    <t>9780702307942</t>
  </si>
  <si>
    <t>Sofia Sanchez, Margaret O'Hair</t>
  </si>
  <si>
    <t>9781339026442</t>
  </si>
  <si>
    <t>9781338850079</t>
  </si>
  <si>
    <t>9781338630749</t>
  </si>
  <si>
    <t>The Best Diwali Ever (CBB)</t>
  </si>
  <si>
    <t>Sonali Shah, Chaaya Prabhat</t>
  </si>
  <si>
    <t>9780702331039</t>
  </si>
  <si>
    <t>9780702303302</t>
  </si>
  <si>
    <t>Susanne Suba, Noel Streatfeild</t>
  </si>
  <si>
    <t>9781407194998</t>
  </si>
  <si>
    <t>9781407194981</t>
  </si>
  <si>
    <t>Swapna Haddow, Aditi Kakade Beaufrand</t>
  </si>
  <si>
    <t>9780702325892</t>
  </si>
  <si>
    <t>Wash Day Love</t>
  </si>
  <si>
    <t>Tanisia Moore, Raissa Figueroa</t>
  </si>
  <si>
    <t>9781338897326</t>
  </si>
  <si>
    <t>When Black Girls Dream Big</t>
  </si>
  <si>
    <t>Tanisia Moore, Robert Paul Jr</t>
  </si>
  <si>
    <t>9781338776201</t>
  </si>
  <si>
    <t>Maya's Holi</t>
  </si>
  <si>
    <t>Thrity Umrigar, Kamala Nair</t>
  </si>
  <si>
    <t>9781338875553</t>
  </si>
  <si>
    <t>Thrity Umrigar, Nidhi Chanani</t>
  </si>
  <si>
    <t>9780702310607</t>
  </si>
  <si>
    <t>Tim Minchin, Steve Antony</t>
  </si>
  <si>
    <t>9780702328688</t>
  </si>
  <si>
    <t>Timothy Knapman, Sarah Warburton</t>
  </si>
  <si>
    <t>9780702323058</t>
  </si>
  <si>
    <t>Vashti Hardy, Katie Cottle</t>
  </si>
  <si>
    <t>9780702312281</t>
  </si>
  <si>
    <t>A Boy Called Book (HB)</t>
  </si>
  <si>
    <t>Vincent Ralph, Aaron Cushley</t>
  </si>
  <si>
    <t>9780702337512</t>
  </si>
  <si>
    <t>9780702324864</t>
  </si>
  <si>
    <t>Virginia Allyn, Rhonda Gowler Greene</t>
  </si>
  <si>
    <t>9781338714548</t>
  </si>
  <si>
    <t>Zeba Talkhani, Abeeha Tariq</t>
  </si>
  <si>
    <t>9780702324963</t>
  </si>
  <si>
    <t>9780702313240</t>
  </si>
  <si>
    <t>THE LIGHTHOUSE KEEPER</t>
  </si>
  <si>
    <t>CRAIG SMITH &amp; KATZ COWLEY</t>
  </si>
  <si>
    <t>LUCY ROWLAND</t>
  </si>
  <si>
    <t>Chelen Ecija</t>
  </si>
  <si>
    <t>9781546121855</t>
  </si>
  <si>
    <t>Akim Aliu: Dreamer (Original Graphic Memoir)</t>
  </si>
  <si>
    <t>9781338787603</t>
  </si>
  <si>
    <t>Eric Luper, Joe Whale</t>
  </si>
  <si>
    <t>Bad Food 2: The Good, the Bad and the Hungry</t>
  </si>
  <si>
    <t>9781338749267</t>
  </si>
  <si>
    <t>9781338835427</t>
  </si>
  <si>
    <t>Bad Food 4: Bad Food: Live and Let Fry</t>
  </si>
  <si>
    <t>Joe Whale, Eric Luper</t>
  </si>
  <si>
    <t>9781338859164</t>
  </si>
  <si>
    <t>Kate Howard</t>
  </si>
  <si>
    <t>Bad Guys TV: The Bad Guys: Haunted Heist</t>
  </si>
  <si>
    <t>9781546129301</t>
  </si>
  <si>
    <t>Adrienne Kress</t>
  </si>
  <si>
    <t>9781339032276</t>
  </si>
  <si>
    <t>Bendy and the Ink Machine: Bendy YA #3 Fade to Black</t>
  </si>
  <si>
    <t>9781338889055</t>
  </si>
  <si>
    <t>9781338572216</t>
  </si>
  <si>
    <t>9781339032269</t>
  </si>
  <si>
    <t>Bendy: The Illusion of Living (guide)</t>
  </si>
  <si>
    <t>9781338715880</t>
  </si>
  <si>
    <t>Clifford the Big Red Dog: Clifford the Big Red Dog (Vintage)</t>
  </si>
  <si>
    <t>Norman Bridwell</t>
  </si>
  <si>
    <t>9781338043037</t>
  </si>
  <si>
    <t>9781339032306</t>
  </si>
  <si>
    <t>9781546131663</t>
  </si>
  <si>
    <t>Clifford the Big Red Dog: Clifford's Happy Easter</t>
  </si>
  <si>
    <t>9781338850062</t>
  </si>
  <si>
    <t>9781339032320</t>
  </si>
  <si>
    <t>Clifford the Big Red Dog: Happy Halloween, Clifford! (board book)</t>
  </si>
  <si>
    <t>Norman Bridwell, Jennifer Oxley</t>
  </si>
  <si>
    <t>9781338715897</t>
  </si>
  <si>
    <t>Clifford the Big Red Dog: Puppy Preschool</t>
  </si>
  <si>
    <t>9781338896862</t>
  </si>
  <si>
    <t>Clifford the Big Red Dog: The Story of Clifford (Board Book)</t>
  </si>
  <si>
    <t>Meredith Rusu, Norman Bridwell</t>
  </si>
  <si>
    <t>9780702304842</t>
  </si>
  <si>
    <t>9781546130963</t>
  </si>
  <si>
    <t>Deluxe Minecraft Builder's Guide</t>
  </si>
  <si>
    <t>9780702334726</t>
  </si>
  <si>
    <t>Kiara Valdez</t>
  </si>
  <si>
    <t>Dog Man Movie: Dog Man the Movie: Official Sticker Activity Book</t>
  </si>
  <si>
    <t>9781546147589</t>
  </si>
  <si>
    <t>Five Nights at Freddy's 1: Five Nights at Freddy's: The Silver Eyes</t>
  </si>
  <si>
    <t>Scott Cawthon, Kira Breed-Wrisley</t>
  </si>
  <si>
    <t>9781338134377</t>
  </si>
  <si>
    <t>Five Nights at Freddy's 2: Five Nights at Freddy's: The Twisted Ones</t>
  </si>
  <si>
    <t>9781338139303</t>
  </si>
  <si>
    <t>Five Nights at Freddy's 3: Five Nights at Freddy's: The Fourth Closet</t>
  </si>
  <si>
    <t>Kira Breed-Wrisley, Scott Cawthon</t>
  </si>
  <si>
    <t>9781338139327</t>
  </si>
  <si>
    <t>Scott Cawthon</t>
  </si>
  <si>
    <t>9781338741186</t>
  </si>
  <si>
    <t>Five Nights at Freddy's: B7-2: An AFK Book (Five Nights at Freddy's: Tales from the Pizzaplex #8)</t>
  </si>
  <si>
    <t>9781338873979</t>
  </si>
  <si>
    <t>Five Nights at Freddy's: Bobbiedots Conclusion, The (Five Nights at Freddy's: Tales from the Pizzaplex #5)</t>
  </si>
  <si>
    <t>9781338851434</t>
  </si>
  <si>
    <t>Five Nights at Freddy's: Escape The Pizzaplex</t>
  </si>
  <si>
    <t>Scott Cawthon, Lyndsay Ely</t>
  </si>
  <si>
    <t>9781546132912</t>
  </si>
  <si>
    <t>Scott Cawthon, Elley Cooper</t>
  </si>
  <si>
    <t>9781338576016</t>
  </si>
  <si>
    <t>Scott Cawthon, Andrea Waggener</t>
  </si>
  <si>
    <t>9781338741193</t>
  </si>
  <si>
    <t>9781338741209</t>
  </si>
  <si>
    <t>9781338576023</t>
  </si>
  <si>
    <t>9781338576030</t>
  </si>
  <si>
    <t>9781338576054</t>
  </si>
  <si>
    <t>9781338576047</t>
  </si>
  <si>
    <t>9781338703894</t>
  </si>
  <si>
    <t>9781338703917</t>
  </si>
  <si>
    <t>9781338739985</t>
  </si>
  <si>
    <t>9781338739992</t>
  </si>
  <si>
    <t>Five Nights at Freddy's: Fazbear Frights Boxed Set</t>
  </si>
  <si>
    <t>9781338803228</t>
  </si>
  <si>
    <t>Five Nights at Freddy's: Fazbear Frights Four Book Boxed Set</t>
  </si>
  <si>
    <t>9781338715804</t>
  </si>
  <si>
    <t>9781338792676</t>
  </si>
  <si>
    <t>Five Nights at Freddy's: Five Nights at Freddy's BOX SET</t>
  </si>
  <si>
    <t>9781338323023</t>
  </si>
  <si>
    <t>9781546169321</t>
  </si>
  <si>
    <t>Five Nights at Freddy's: Five Nights at Freddy's Cookbook</t>
  </si>
  <si>
    <t>Scott Cawthon, Rob Morris</t>
  </si>
  <si>
    <t>9781338851298</t>
  </si>
  <si>
    <t>9781339046969</t>
  </si>
  <si>
    <t>9781339012513</t>
  </si>
  <si>
    <t>9781338804720</t>
  </si>
  <si>
    <t>Five Nights at Freddy's: Five Nights at Freddy's Ultimate Guide</t>
  </si>
  <si>
    <t>9781338767681</t>
  </si>
  <si>
    <t>Five Nights at Freddy's: Five Nights at Freddy's: Fazbear Frights Graphic Novel #2</t>
  </si>
  <si>
    <t>9781338792706</t>
  </si>
  <si>
    <t>Five Nights at Freddy's: Five Nights at Freddy's: Fazbear Frights Graphic Novel #3</t>
  </si>
  <si>
    <t>9781338860429</t>
  </si>
  <si>
    <t>Five Nights at Freddy's: Five Nights at Freddy's: Fazbear Frights Graphic Novel #4</t>
  </si>
  <si>
    <t>9781339005300</t>
  </si>
  <si>
    <t>9781339005348</t>
  </si>
  <si>
    <t>Five Nights at Freddy's: Five Nights at Freddy's: Survival Logbook</t>
  </si>
  <si>
    <t>9781338229301</t>
  </si>
  <si>
    <t>Christopher Hastings, Scott Cawthon</t>
  </si>
  <si>
    <t>9781546128434</t>
  </si>
  <si>
    <t>Five Nights at Freddy's: Five Nights at Freddy's: The Official Movie Novel</t>
  </si>
  <si>
    <t>9780702333088</t>
  </si>
  <si>
    <t>Five Nights at Freddy's: Five Nights at Freddy's: The Security Breach Files - Updated Guide</t>
  </si>
  <si>
    <t>9781339019956</t>
  </si>
  <si>
    <t>9781338831696</t>
  </si>
  <si>
    <t>9781338827309</t>
  </si>
  <si>
    <t>Five Nights at Freddy's: Nexie: An AFK Book (Five Nights at Freddy's: Tales from the Pizzaplex #6)</t>
  </si>
  <si>
    <t>9781338871333</t>
  </si>
  <si>
    <t>9781338804737</t>
  </si>
  <si>
    <t>Scott Cawthon, Adrienne Kress</t>
  </si>
  <si>
    <t>9781546131151</t>
  </si>
  <si>
    <t>Five Nights at Freddy's: Somniphobia (Five Nights at Freddy's: Tales from the Pizzaplex #3)</t>
  </si>
  <si>
    <t>9781338831672</t>
  </si>
  <si>
    <t>9781338851410</t>
  </si>
  <si>
    <t>Five Nights at Freddy's: Tales from the Pizza Plex Box Set</t>
  </si>
  <si>
    <t>Scott Cawthon, Kelly Parra</t>
  </si>
  <si>
    <t>9781546128359</t>
  </si>
  <si>
    <t>9781338741162</t>
  </si>
  <si>
    <t>Five Nights at Freddy's: The Silver Eyes Graphic Novel</t>
  </si>
  <si>
    <t>9781407198460</t>
  </si>
  <si>
    <t>9781338629767</t>
  </si>
  <si>
    <t>Five Nights at Freddy's: The Week Before</t>
  </si>
  <si>
    <t>9780702338755</t>
  </si>
  <si>
    <t>9781338871357</t>
  </si>
  <si>
    <t>Rex Ogle</t>
  </si>
  <si>
    <t>Micol Ostow, Keiron Ward</t>
  </si>
  <si>
    <t>Friends: The Official Friends Coloring Book</t>
  </si>
  <si>
    <t>9781338790900</t>
  </si>
  <si>
    <t>Sam Levitz</t>
  </si>
  <si>
    <t>9781338799996</t>
  </si>
  <si>
    <t>From the Films of Harry Potter: Create by Sticker: Hogwarts</t>
  </si>
  <si>
    <t>Cala Spinner</t>
  </si>
  <si>
    <t>9781338597554</t>
  </si>
  <si>
    <t>From the Films of Harry Potter: Hidden Dark Arts - Scratch Magic</t>
  </si>
  <si>
    <t>Jenna Ballard</t>
  </si>
  <si>
    <t>9781338572513</t>
  </si>
  <si>
    <t>9781338717518</t>
  </si>
  <si>
    <t>Jenna Ballard, Brandon Dorman</t>
  </si>
  <si>
    <t>9781546131106</t>
  </si>
  <si>
    <t>Joanna Farrow</t>
  </si>
  <si>
    <t>Harry Potter: Destroy the Horcruxes!</t>
  </si>
  <si>
    <t>Scholastic, Terrance Crawford</t>
  </si>
  <si>
    <t>Harry Potter: Harry Potter Origami</t>
  </si>
  <si>
    <t>9781338322965</t>
  </si>
  <si>
    <t>9781339044866</t>
  </si>
  <si>
    <t>Harry Potter: Harry Potter: Hidden Hogwarts: Scratch Magic</t>
  </si>
  <si>
    <t>9781338246100</t>
  </si>
  <si>
    <t>Harry Potter: Harry Potter: Sticker Magic</t>
  </si>
  <si>
    <t>9781546135821</t>
  </si>
  <si>
    <t>Harry Potter: Hogwarts Legacy: The Official Game Guide</t>
  </si>
  <si>
    <t>9780702324154</t>
  </si>
  <si>
    <t>Harry Potter: Magic Reveal Spectrespecs: Hidden Pictures in the Wizarding World</t>
  </si>
  <si>
    <t>9780702324147</t>
  </si>
  <si>
    <t>Harry Potter: Magical Art Colouring Book</t>
  </si>
  <si>
    <t>Cala Spinner, Violet Tobacco</t>
  </si>
  <si>
    <t>9780702317804</t>
  </si>
  <si>
    <t>Harry Potter: Magical Words Colouring Book</t>
  </si>
  <si>
    <t>Aly Gabriela Pirela, Violet Tobacco</t>
  </si>
  <si>
    <t>9780702342042</t>
  </si>
  <si>
    <t>Isa Gouache</t>
  </si>
  <si>
    <t>9781339032313</t>
  </si>
  <si>
    <t>9781338745184</t>
  </si>
  <si>
    <t>9781338252804</t>
  </si>
  <si>
    <t>9781338893076</t>
  </si>
  <si>
    <t>Hooky Advanced Coloring Book</t>
  </si>
  <si>
    <t>9781339045900</t>
  </si>
  <si>
    <t>Becky Herrick, Jannie Ho</t>
  </si>
  <si>
    <t>9781338733938</t>
  </si>
  <si>
    <t>9781338775525</t>
  </si>
  <si>
    <t>9781338815924</t>
  </si>
  <si>
    <t>Preeti Chhibber</t>
  </si>
  <si>
    <t>9781338587197</t>
  </si>
  <si>
    <t>Marvel Black Panther 1: Shuri</t>
  </si>
  <si>
    <t>Nic Stone</t>
  </si>
  <si>
    <t>9780702301834</t>
  </si>
  <si>
    <t>9780702302831</t>
  </si>
  <si>
    <t>Marvel Black Panther: Shuri and T'Challa: Into the Heartlands</t>
  </si>
  <si>
    <t>9781338648058</t>
  </si>
  <si>
    <t>Amanda Deibert, Leo Trinidad</t>
  </si>
  <si>
    <t>9780702339608</t>
  </si>
  <si>
    <t>Marvel Rocket and Groot: Rocket and Groot: Little Groot, Big Feelings</t>
  </si>
  <si>
    <t>9780702329166</t>
  </si>
  <si>
    <t>9780702334443</t>
  </si>
  <si>
    <t>Marvel: Captain America: The Ghost Army graphic novel</t>
  </si>
  <si>
    <t>Alan Gratz</t>
  </si>
  <si>
    <t>9780702318818</t>
  </si>
  <si>
    <t>Marvel: Miles Morales: Shock Waves: Spider-Man graphic novel</t>
  </si>
  <si>
    <t>Justin A. Reynolds, Pablo Leon</t>
  </si>
  <si>
    <t>9780702313318</t>
  </si>
  <si>
    <t>Marvel: Miles Morales: Stranger Tides</t>
  </si>
  <si>
    <t>9780702322686</t>
  </si>
  <si>
    <t>Steve Foxe, Shadia Amin</t>
  </si>
  <si>
    <t>9781338734300</t>
  </si>
  <si>
    <t>Steve Foxe</t>
  </si>
  <si>
    <t>9781338889437</t>
  </si>
  <si>
    <t>9781338806694</t>
  </si>
  <si>
    <t>Miles Morales: Around the Spider-Verse</t>
  </si>
  <si>
    <t>Pablo Leon, Justin A. Reynolds</t>
  </si>
  <si>
    <t>9780702340499</t>
  </si>
  <si>
    <t>Stephanie Williams, Asia Simone</t>
  </si>
  <si>
    <t>9781338785524</t>
  </si>
  <si>
    <t>James Rallison</t>
  </si>
  <si>
    <t>9781546131601</t>
  </si>
  <si>
    <t>Pet Simulator: Two Tales of Teamwork (Pet Simulator Illustrated Novel #1)</t>
  </si>
  <si>
    <t>Tracey West</t>
  </si>
  <si>
    <t>9780702340093</t>
  </si>
  <si>
    <t>9781546137948</t>
  </si>
  <si>
    <t>9781339039435</t>
  </si>
  <si>
    <t>Piggy: Infected (Piggy: Original Novel 1)</t>
  </si>
  <si>
    <t>9781338848120</t>
  </si>
  <si>
    <t>Piggy: Permanent Detention</t>
  </si>
  <si>
    <t>9781338848243</t>
  </si>
  <si>
    <t>9781339042404</t>
  </si>
  <si>
    <t>9780702330087</t>
  </si>
  <si>
    <t>Piggy: The 100% Official Piggy Survival Manual</t>
  </si>
  <si>
    <t>9780702330070</t>
  </si>
  <si>
    <t>Piggy: The Entity</t>
  </si>
  <si>
    <t>9781339051079</t>
  </si>
  <si>
    <t>Simcha Whitehill</t>
  </si>
  <si>
    <t>9781338723540</t>
  </si>
  <si>
    <t>Pokemon: Ash's Quest: The Essential Handbook</t>
  </si>
  <si>
    <t>9781338315172</t>
  </si>
  <si>
    <t>Pokemon: Comictivity 2: Legendary Fun!</t>
  </si>
  <si>
    <t>9781338856811</t>
  </si>
  <si>
    <t>Pokemon: Comictivity Book 1</t>
  </si>
  <si>
    <t>9781338670882</t>
  </si>
  <si>
    <t>Pokemon: Gym Battle Guidebook</t>
  </si>
  <si>
    <t>9781338617757</t>
  </si>
  <si>
    <t>9781338592528</t>
  </si>
  <si>
    <t>9781546131274</t>
  </si>
  <si>
    <t>Pokemon: Monpoke Board Meet the Friends</t>
  </si>
  <si>
    <t>9781339007793</t>
  </si>
  <si>
    <t>Pokemon: Monpoke Picture Book: Pikachu's First Friends (HB)</t>
  </si>
  <si>
    <t>Rikako Matsuo</t>
  </si>
  <si>
    <t>9781339005867</t>
  </si>
  <si>
    <t>Pokemon: Monpoke Picture Book: Pikachu's First Friends (PB)</t>
  </si>
  <si>
    <t>9780702334405</t>
  </si>
  <si>
    <t>Scholastic Inc.</t>
  </si>
  <si>
    <t>9781339007854</t>
  </si>
  <si>
    <t>9781339007786</t>
  </si>
  <si>
    <t>Pokemon: Now You See It! Kalos Edition</t>
  </si>
  <si>
    <t>9780545892377</t>
  </si>
  <si>
    <t>Pokemon: Origami: Fold Your Own Pokemon</t>
  </si>
  <si>
    <t>9780702313356</t>
  </si>
  <si>
    <t>Quinlan B. Lee</t>
  </si>
  <si>
    <t>9780702339547</t>
  </si>
  <si>
    <t>9781339005874</t>
  </si>
  <si>
    <t>9781338161229</t>
  </si>
  <si>
    <t>Pokemon: Pokemon Origami: Fold Your Own Alola Region Pokemon</t>
  </si>
  <si>
    <t>9780702324604</t>
  </si>
  <si>
    <t>9780702338519</t>
  </si>
  <si>
    <t>Pokemon: Pokemon Super Duper Extra Deluxe Essential Handbook</t>
  </si>
  <si>
    <t>9781339028019</t>
  </si>
  <si>
    <t>9781338148602</t>
  </si>
  <si>
    <t>Pokemon: Pokemon: Legendary and Mythical Guidebook: Super Deluxe Edition</t>
  </si>
  <si>
    <t>9781338795332</t>
  </si>
  <si>
    <t>Pokemon: Pokemon: Scarlet &amp; Violet Handbook</t>
  </si>
  <si>
    <t>9781338871371</t>
  </si>
  <si>
    <t>Pokemon: Pokemon: Super Extra Deluxe Essential Handbook</t>
  </si>
  <si>
    <t>9781338714128</t>
  </si>
  <si>
    <t>Pokemon: Scratch and Sketch Secrets</t>
  </si>
  <si>
    <t>Maria S Barbo</t>
  </si>
  <si>
    <t>9781338636543</t>
  </si>
  <si>
    <t>Pokemon: Super Special Boxed Set</t>
  </si>
  <si>
    <t>Helena Mayer, Maria S Barbo</t>
  </si>
  <si>
    <t>9781338791532</t>
  </si>
  <si>
    <t>Pokemon: Super Special Chapter Book #1: Galar/Alola</t>
  </si>
  <si>
    <t>Rebecca Shapiro, Jeanette Lane</t>
  </si>
  <si>
    <t>9781338746532</t>
  </si>
  <si>
    <t>Pokemon: Super Special Chapter Book #2: Kalos/Unova</t>
  </si>
  <si>
    <t>Jeanette Lane, Rebecca Shapiro</t>
  </si>
  <si>
    <t>9781338746549</t>
  </si>
  <si>
    <t>Pokemon: Super Special Chapter Book #3: Sinnoh/Hoenn</t>
  </si>
  <si>
    <t>9781338746556</t>
  </si>
  <si>
    <t>Pokemon: Super Special Chapter Book #4: Johto/Kanto</t>
  </si>
  <si>
    <t>9781338746563</t>
  </si>
  <si>
    <t>Pokemon: Ultimate Sketch Challenge</t>
  </si>
  <si>
    <t>9781338237566</t>
  </si>
  <si>
    <t>Poppy Playtime: Orientation Notebook (In-World Guide)</t>
  </si>
  <si>
    <t>9781339014951</t>
  </si>
  <si>
    <t>9781339011233</t>
  </si>
  <si>
    <t>Rainbow Volume 2</t>
  </si>
  <si>
    <t>9781546110163</t>
  </si>
  <si>
    <t>Emil Fortune, Hannah Peck</t>
  </si>
  <si>
    <t>9780702315251</t>
  </si>
  <si>
    <t>Roblox Academy: Academy for Roblox Pros #1: Attack of the Zombies</t>
  </si>
  <si>
    <t>Louis Shea</t>
  </si>
  <si>
    <t>Roblox Academy: Academy for Roblox Pros #2: Game On!</t>
  </si>
  <si>
    <t>9781546103325</t>
  </si>
  <si>
    <t>Roblox: Create and Conquer!</t>
  </si>
  <si>
    <t>Dynamo</t>
  </si>
  <si>
    <t>9780702328923</t>
  </si>
  <si>
    <t>Cameron Jacobsen Kendell</t>
  </si>
  <si>
    <t>9780702333057</t>
  </si>
  <si>
    <t>Saphie the One-Eyed Cat Volume 1</t>
  </si>
  <si>
    <t>Joho</t>
  </si>
  <si>
    <t>9781546124962</t>
  </si>
  <si>
    <t>9781338833720</t>
  </si>
  <si>
    <t>Spy Ninjas: Boss Battle (Spy Ninjas Official Graphic Novel #3)</t>
  </si>
  <si>
    <t>9781339046976</t>
  </si>
  <si>
    <t>Rosie Colosi</t>
  </si>
  <si>
    <t>9781338814606</t>
  </si>
  <si>
    <t>9781338887235</t>
  </si>
  <si>
    <t>Spy Ninjas: Spy Ninjas: The Ultimate Guidebook</t>
  </si>
  <si>
    <t>9781338805789</t>
  </si>
  <si>
    <t>Nadia Shammas, Nabi H. Ali</t>
  </si>
  <si>
    <t>9781338722581</t>
  </si>
  <si>
    <t>9781339013176</t>
  </si>
  <si>
    <t>9781338847178</t>
  </si>
  <si>
    <t>9781338847185</t>
  </si>
  <si>
    <t>Fran Brylewska, Ann M. Martin</t>
  </si>
  <si>
    <t>9781338892413</t>
  </si>
  <si>
    <t>The Dragon Prince 1: Moon (The Dragon Prince Novel #1)</t>
  </si>
  <si>
    <t>Aaron Ehasz</t>
  </si>
  <si>
    <t>9781338603569</t>
  </si>
  <si>
    <t>The Dragon Prince: Bloodmoon Huntress (The Dragon Prince Graphic Novel #2)</t>
  </si>
  <si>
    <t>Nicole Andelfinger, Felia Hanakata</t>
  </si>
  <si>
    <t>9781338769951</t>
  </si>
  <si>
    <t>9781338620597</t>
  </si>
  <si>
    <t>9781339001357</t>
  </si>
  <si>
    <t>The Dragon Prince: Puzzle House (The Dragon Prince Graphic Novel #3)</t>
  </si>
  <si>
    <t>9781338794373</t>
  </si>
  <si>
    <t>The Dragon Prince: Through the Moon (The Dragon Prince Graphic Novel #1)</t>
  </si>
  <si>
    <t>Peter Wartman, Xanthe Bouma</t>
  </si>
  <si>
    <t>9781338608816</t>
  </si>
  <si>
    <t>9780702340116</t>
  </si>
  <si>
    <t>9780702328800</t>
  </si>
  <si>
    <t>9780702328817</t>
  </si>
  <si>
    <t>The Odd 1s Out: The Odd 1s Out: How to Be Cool and Other Things I Definitely Learned from Growing Up</t>
  </si>
  <si>
    <t>9780702328824</t>
  </si>
  <si>
    <t>The Official Jaws Coloring Book</t>
  </si>
  <si>
    <t>9781546139171</t>
  </si>
  <si>
    <t>The Story of Eva &amp; Friends (Eva the Owlet Storybook)</t>
  </si>
  <si>
    <t>Cee Lee</t>
  </si>
  <si>
    <t>9781339025001</t>
  </si>
  <si>
    <t>Thelma the Unicorn Movie Novelisation</t>
  </si>
  <si>
    <t>9781339016245</t>
  </si>
  <si>
    <t>9781338280944</t>
  </si>
  <si>
    <t>9781546119968</t>
  </si>
  <si>
    <t>XOMG Pop!: XOMG Pop: Sparkle Queens</t>
  </si>
  <si>
    <t>Maria S. Barbo</t>
  </si>
  <si>
    <t>9781339044392</t>
  </si>
  <si>
    <t>CLIFFORD THE BIG RED DOG</t>
  </si>
  <si>
    <t>THE DRAGON PRINCE</t>
  </si>
  <si>
    <r>
      <t>Akim Aliu, Greg Anderson Elys</t>
    </r>
    <r>
      <rPr>
        <sz val="5.5"/>
        <color rgb="FF000000"/>
        <rFont val="Calibri"/>
        <family val="2"/>
      </rPr>
      <t>é</t>
    </r>
    <r>
      <rPr>
        <sz val="5.5"/>
        <color rgb="FF000000"/>
        <rFont val="Calibri"/>
        <family val="2"/>
        <scheme val="minor"/>
      </rPr>
      <t>e</t>
    </r>
  </si>
  <si>
    <t>Pokemon: Monpoke: Pokemon Playtime (Touch-and-Feel Book)</t>
  </si>
  <si>
    <t>Pokemon: Pikachu Loves (Pokemon: Monpoke Board Book)</t>
  </si>
  <si>
    <t>Sunny, Gloomy</t>
  </si>
  <si>
    <t>A History of the World (According to Cats!)</t>
  </si>
  <si>
    <t>Kimberlie Hamilton, Jocelyn Kao</t>
  </si>
  <si>
    <t>9780702318351</t>
  </si>
  <si>
    <t>Sally Morgan, Sarah Papworth</t>
  </si>
  <si>
    <t>9780702328657</t>
  </si>
  <si>
    <t>9780702328626</t>
  </si>
  <si>
    <t>Stephen Davies, Sarah Papworth</t>
  </si>
  <si>
    <t>9780702316821</t>
  </si>
  <si>
    <t>Lizzie Huxley-Jones, Sarah Papworth</t>
  </si>
  <si>
    <t>9780702302879</t>
  </si>
  <si>
    <t>A Life Story: Emma Raducanu</t>
  </si>
  <si>
    <t>Sally Morgan</t>
  </si>
  <si>
    <t>9780702316647</t>
  </si>
  <si>
    <t>Leila Rasheed</t>
  </si>
  <si>
    <t>Scholastic, Jason Cox</t>
  </si>
  <si>
    <t>9780702338847</t>
  </si>
  <si>
    <t>A Rebel in Auschwitz</t>
  </si>
  <si>
    <t>Jack Fairweather</t>
  </si>
  <si>
    <t>9780702312311</t>
  </si>
  <si>
    <t>9780702325427</t>
  </si>
  <si>
    <t>Tomos Roberts (Tomfoolery), Sharon Rentta</t>
  </si>
  <si>
    <t>9780702333392</t>
  </si>
  <si>
    <t>All About Diwali: Things to Make and Do</t>
  </si>
  <si>
    <t>9780702309595</t>
  </si>
  <si>
    <t>All About Eid: Things to Make and Do</t>
  </si>
  <si>
    <t>Sarah Shaffi, Aaliya Jaleel</t>
  </si>
  <si>
    <t>9780702302923</t>
  </si>
  <si>
    <t>Shoshana Boyd Gelfand, Kathryn Selbert</t>
  </si>
  <si>
    <t>9780702315848</t>
  </si>
  <si>
    <t>Kevin Tsang, Linh Nguyen</t>
  </si>
  <si>
    <t>9780702315237</t>
  </si>
  <si>
    <t>Christine McGuinness, Hannah Jayne Lewin</t>
  </si>
  <si>
    <t>9780702323201</t>
  </si>
  <si>
    <t>Anime and Manga Mega Handbook</t>
  </si>
  <si>
    <t>9781339017464</t>
  </si>
  <si>
    <t>Sufiya Ahmed, Maisie Chan</t>
  </si>
  <si>
    <t>9780702316012</t>
  </si>
  <si>
    <t>Bedtime Stories: Beautiful Black Tales from the Past</t>
  </si>
  <si>
    <t>Candice Brathwaite, Ashley Hickson-Lovence</t>
  </si>
  <si>
    <t>9780702307935</t>
  </si>
  <si>
    <t>Rachel Pierce, Erin Brown</t>
  </si>
  <si>
    <t>9780702318542</t>
  </si>
  <si>
    <t>Maisha Oso</t>
  </si>
  <si>
    <t>9781338849974</t>
  </si>
  <si>
    <t>Blackout</t>
  </si>
  <si>
    <t>9781407193298</t>
  </si>
  <si>
    <t>Candace Fleming</t>
  </si>
  <si>
    <t>Winston Wolf</t>
  </si>
  <si>
    <t>9780702333156</t>
  </si>
  <si>
    <t>Diary of a Minecraft Wolf #1: Player Attack</t>
  </si>
  <si>
    <t>9780702333132</t>
  </si>
  <si>
    <t>Diary of a Minecraft Wolf #2: Underwater Heist</t>
  </si>
  <si>
    <t>9780702333149</t>
  </si>
  <si>
    <t>Diary of a Roblox Pro: Diary of a Roblox Pro #1: Monster Escape</t>
  </si>
  <si>
    <t>Ari Avatar</t>
  </si>
  <si>
    <t>9780702328732</t>
  </si>
  <si>
    <t>Diary of a Roblox Pro: Diary of a Roblox Pro #2: Dragon Pet</t>
  </si>
  <si>
    <t>9780702329333</t>
  </si>
  <si>
    <t>Diary of a Roblox Pro: Diary of a Roblox Pro #3: Obby Challenge</t>
  </si>
  <si>
    <t>9780702329340</t>
  </si>
  <si>
    <t>9780702329357</t>
  </si>
  <si>
    <t>9780702329371</t>
  </si>
  <si>
    <t>Diary of a Roblox Pro: Diary of a Roblox Pro #6: Mega Shark</t>
  </si>
  <si>
    <t>9780702329364</t>
  </si>
  <si>
    <t>9780702333705</t>
  </si>
  <si>
    <t>Diary of a Roblox Pro: Diary of a Roblox Pro #8: Survive the Island</t>
  </si>
  <si>
    <t>9780702335037</t>
  </si>
  <si>
    <t>Gemma Atkinson, Lisa Hunt</t>
  </si>
  <si>
    <t>9780702329487</t>
  </si>
  <si>
    <t>Enigma Girls</t>
  </si>
  <si>
    <t>9781338749571</t>
  </si>
  <si>
    <t>Andy Marino</t>
  </si>
  <si>
    <t>Escape From St Hell</t>
  </si>
  <si>
    <t>Lewis Hancox</t>
  </si>
  <si>
    <t>9780702314506</t>
  </si>
  <si>
    <t>9780702331305</t>
  </si>
  <si>
    <t>Clare Elsom</t>
  </si>
  <si>
    <t>9780702326486</t>
  </si>
  <si>
    <t>Omari McQueen, Sophia Green</t>
  </si>
  <si>
    <t>9780702323966</t>
  </si>
  <si>
    <t>Football Legends 1: Football Legends #1: Raheem Sterling</t>
  </si>
  <si>
    <t>Musa Okwonga, Stanley Chow</t>
  </si>
  <si>
    <t>9781407198422</t>
  </si>
  <si>
    <t>Football Legends 10: Football Legends #10: Jude Bellingham</t>
  </si>
  <si>
    <t>Ben Lerwill, Stanley Chow</t>
  </si>
  <si>
    <t>9780702337420</t>
  </si>
  <si>
    <t>Football Legends 11: Football Legends #11: Cristiano Ronaldo</t>
  </si>
  <si>
    <t>George Maudsley, Stanley Chow</t>
  </si>
  <si>
    <t>9780702338861</t>
  </si>
  <si>
    <t>Football Legends 2: Football Legends #2: Harry Kane</t>
  </si>
  <si>
    <t>Emily Hibbs, Stanley Chow</t>
  </si>
  <si>
    <t>9781407198439</t>
  </si>
  <si>
    <t>Football Legends 3: Football Legends #3: Alex Oxlade-Chamberlain</t>
  </si>
  <si>
    <t>Stanley Chow, Paul Stewart</t>
  </si>
  <si>
    <t>9781407198552</t>
  </si>
  <si>
    <t>Football Legends 4: Football Legends #4: Tammy Abraham</t>
  </si>
  <si>
    <t>Matt Whyman, Stanley Chow</t>
  </si>
  <si>
    <t>9781407198569</t>
  </si>
  <si>
    <t>Football Legends 5: Football Legends #5: Lionel Messi</t>
  </si>
  <si>
    <t>E. L. Norry, Stanley Chow</t>
  </si>
  <si>
    <t>9780702301896</t>
  </si>
  <si>
    <t>Football Legends 6: Football Legends #6: Kylian Mbappe</t>
  </si>
  <si>
    <t>Ed Hawkins, Stanley Chow</t>
  </si>
  <si>
    <t>9780702304002</t>
  </si>
  <si>
    <t>Football Legends 7: Football Legends #7: Gareth Southgate</t>
  </si>
  <si>
    <t>9780702317019</t>
  </si>
  <si>
    <t>Football Legends 8: Football Legends #8: Erling Haaland</t>
  </si>
  <si>
    <t>9780702333255</t>
  </si>
  <si>
    <t>Football Legends 9: Football Legends #9: Bukayo Saka</t>
  </si>
  <si>
    <t>9780702333262</t>
  </si>
  <si>
    <t>9781338574999</t>
  </si>
  <si>
    <t>Freedom</t>
  </si>
  <si>
    <t>9781407185484</t>
  </si>
  <si>
    <t>Girl Who Fought Back: Vladka Meed and the Warsaw Ghetto Uprising</t>
  </si>
  <si>
    <t>Joshua M. Greene</t>
  </si>
  <si>
    <t>9781338880519</t>
  </si>
  <si>
    <t>Growing Up Black in Britain: Stories of courage, success and hope</t>
  </si>
  <si>
    <t>Stuart Lawrence, Simone Douglas</t>
  </si>
  <si>
    <t>9780702315855</t>
  </si>
  <si>
    <t>Dr Emily MacDonagh</t>
  </si>
  <si>
    <t>9780702310973</t>
  </si>
  <si>
    <t>9780702310966</t>
  </si>
  <si>
    <t>Harry Styles: The Ultimate Fan Book (100% Unofficial)</t>
  </si>
  <si>
    <t>Emily Hibbs</t>
  </si>
  <si>
    <t>9780702307959</t>
  </si>
  <si>
    <t>Healthy Mind, Happy You: How to Take Care of Your Mental Health</t>
  </si>
  <si>
    <t>9780702323195</t>
  </si>
  <si>
    <t>Scholastic, Kaja Kajfez</t>
  </si>
  <si>
    <t>9780702329944</t>
  </si>
  <si>
    <t>Hide and Squeak: Lion</t>
  </si>
  <si>
    <t>Mel Matthews, Scholastic</t>
  </si>
  <si>
    <t>9780702330384</t>
  </si>
  <si>
    <t>Anita Ganeri, Mike Phillips</t>
  </si>
  <si>
    <t>Horrible Geography: Stormy Weather (Reloaded)</t>
  </si>
  <si>
    <t>9781407196244</t>
  </si>
  <si>
    <t>Horrible Geography: Wicked World Tour</t>
  </si>
  <si>
    <t>9781407157573</t>
  </si>
  <si>
    <t>Terry Deary, Martin Brown</t>
  </si>
  <si>
    <t>Horrible Histories Special: Cruel Kings and Mean Queens (newspaper edition)</t>
  </si>
  <si>
    <t>Terry Deary, Kate Sheppard</t>
  </si>
  <si>
    <t>9780702317965</t>
  </si>
  <si>
    <t>Horrible Histories Special: Dark Knights and Dingy Castles (New Edition)</t>
  </si>
  <si>
    <t>Terry Deary, Philip Reeve</t>
  </si>
  <si>
    <t>9781407179827</t>
  </si>
  <si>
    <t>Horrible Histories Special: England (newspaper edition)</t>
  </si>
  <si>
    <t>9780702318092</t>
  </si>
  <si>
    <t>Horrible Histories Special: Ireland (newspaper edition)</t>
  </si>
  <si>
    <t>9780702318573</t>
  </si>
  <si>
    <t>Horrible Histories Special: Rotten Rulers (newspaper edition)</t>
  </si>
  <si>
    <t>Terry Deary, Mike Phillips</t>
  </si>
  <si>
    <t>9780702318153</t>
  </si>
  <si>
    <t>9780702315862</t>
  </si>
  <si>
    <t>Horrible Histories Special: Wales (newspaper edition)</t>
  </si>
  <si>
    <t>9780702317576</t>
  </si>
  <si>
    <t>9780702312373</t>
  </si>
  <si>
    <t>Terry Deary, Peter Hepplewhite</t>
  </si>
  <si>
    <t>Horrible Histories: Awful Egyptians (newspaper edition)</t>
  </si>
  <si>
    <t>9780702311277</t>
  </si>
  <si>
    <t>9780702312380</t>
  </si>
  <si>
    <t>9780702325168</t>
  </si>
  <si>
    <t>9780702312397</t>
  </si>
  <si>
    <t>Horrible Histories: Dublin (newspaper edition)</t>
  </si>
  <si>
    <t>Terry Deary</t>
  </si>
  <si>
    <t>9780702340963</t>
  </si>
  <si>
    <t>Horrible Histories: Edinburgh (newspaper edition)</t>
  </si>
  <si>
    <t>9780702318122</t>
  </si>
  <si>
    <t>9780702312601</t>
  </si>
  <si>
    <t>Horrible Histories: Ghosts (newspaper edition)</t>
  </si>
  <si>
    <t>9780702322907</t>
  </si>
  <si>
    <t>Horrible Histories: Gorgeous Georgians (newspaper edition)</t>
  </si>
  <si>
    <t>9780702312403</t>
  </si>
  <si>
    <t>Horrible Histories: Groovy Greeks (newspaper edition)</t>
  </si>
  <si>
    <t>9780702312410</t>
  </si>
  <si>
    <t>Horrible Histories: Gruesome Great Houses (newspaper edition)</t>
  </si>
  <si>
    <t>Horrible Histories: Henry VIII's Secret Diary</t>
  </si>
  <si>
    <t>9780702306655</t>
  </si>
  <si>
    <t>Horrible Histories: Horribly Hilarious Joke Book (newspaper edition)</t>
  </si>
  <si>
    <t>9780702314995</t>
  </si>
  <si>
    <t>Horrible Histories: Incredible Incas (newspaper edition)</t>
  </si>
  <si>
    <t>Horrible Histories: Liverpool (newspaper edition)</t>
  </si>
  <si>
    <t>Horrible Histories: London (newspaper edition)</t>
  </si>
  <si>
    <t>9780702317873</t>
  </si>
  <si>
    <t>9780702311260</t>
  </si>
  <si>
    <t>Horrible Histories: On the Road (newspaper edition)</t>
  </si>
  <si>
    <t>9780702323188</t>
  </si>
  <si>
    <t>Horrible Histories: Oxford (Newspaper edition)</t>
  </si>
  <si>
    <t>9780702334450</t>
  </si>
  <si>
    <t>Horrible Histories: Paws, Claws and Jaws: The World's Wildest Animal Tails</t>
  </si>
  <si>
    <t>Horrible Histories: Pirates (newspaper edition)</t>
  </si>
  <si>
    <t>9780702318061</t>
  </si>
  <si>
    <t>Horrible Histories: Queen Boudica's Secret Diary</t>
  </si>
  <si>
    <t>9780702313882</t>
  </si>
  <si>
    <t>Horrible Histories: Queen Victoria's Secret Diary</t>
  </si>
  <si>
    <t>9780702306662</t>
  </si>
  <si>
    <t>9780702312359</t>
  </si>
  <si>
    <t>9780702307294</t>
  </si>
  <si>
    <t>9780702322921</t>
  </si>
  <si>
    <t>9780702319105</t>
  </si>
  <si>
    <t>Horrible Histories: Slimy Stuarts (newspaper edition)</t>
  </si>
  <si>
    <t>9780702319075</t>
  </si>
  <si>
    <t>Horrible Histories: Smashing Saxons (newspaper edition)</t>
  </si>
  <si>
    <t>Horrible Histories: Stormin' Normans (newspaper edition)</t>
  </si>
  <si>
    <t>9780702322938</t>
  </si>
  <si>
    <t>Horrible Histories: Stratford-upon-Avon (newspaper edition)</t>
  </si>
  <si>
    <t>9780702325144</t>
  </si>
  <si>
    <t>Horrible Histories: Terrible Thames (newspaper edition)</t>
  </si>
  <si>
    <t>Horrible Histories: Terrible Tudors (newspaper edition)</t>
  </si>
  <si>
    <t>Terry Deary, Neil Tonge</t>
  </si>
  <si>
    <t>9780702325762</t>
  </si>
  <si>
    <t>9780702307300</t>
  </si>
  <si>
    <t>Horrible Histories: The Truly Terrible History of the Toilet - Flush with Facts</t>
  </si>
  <si>
    <t>9780702337437</t>
  </si>
  <si>
    <t>9780702323768</t>
  </si>
  <si>
    <t>9780702325151</t>
  </si>
  <si>
    <t>9780702305856</t>
  </si>
  <si>
    <t>9780702312618</t>
  </si>
  <si>
    <t>9780702307331</t>
  </si>
  <si>
    <t>Horrible Histories: Villainous Victorians (newspaper edition)</t>
  </si>
  <si>
    <t>9780702326523</t>
  </si>
  <si>
    <t>Horrible Histories: William the Conqueror's Secret Diary</t>
  </si>
  <si>
    <t>9780702312366</t>
  </si>
  <si>
    <t>9780702307348</t>
  </si>
  <si>
    <t>9780702337697</t>
  </si>
  <si>
    <t>Horrible Science: Blood, Bones and Body Bits (Reloaded)</t>
  </si>
  <si>
    <t>Nick Arnold, Tony De Saulles</t>
  </si>
  <si>
    <t>9781407185378</t>
  </si>
  <si>
    <t>9780702306945</t>
  </si>
  <si>
    <t>Horrible Science: Microscopic Monsters (Reloaded)</t>
  </si>
  <si>
    <t>9781407185385</t>
  </si>
  <si>
    <t>Horrible Science: Nasty Nature (Reloaded)</t>
  </si>
  <si>
    <t>9781407185392</t>
  </si>
  <si>
    <t>Horrible Science: Painful Poison (Reloaded)</t>
  </si>
  <si>
    <t>9781407185408</t>
  </si>
  <si>
    <t>Horrible Science: Shocking Electricity (Reloaded)</t>
  </si>
  <si>
    <t>9781407185415</t>
  </si>
  <si>
    <t>Horrible Science: Space, Stars and Slimy Aliens (Reloaded)</t>
  </si>
  <si>
    <t>9781407185422</t>
  </si>
  <si>
    <t>Vicky Woodgate</t>
  </si>
  <si>
    <t>9780702322785</t>
  </si>
  <si>
    <t>I Love Sparkle Unicorns Activity Book</t>
  </si>
  <si>
    <t>Scholastic, Kim Hinds</t>
  </si>
  <si>
    <t>9780702339257</t>
  </si>
  <si>
    <t>I Survived 11: The Battle of D-Day, 1944</t>
  </si>
  <si>
    <t>Lauren Tarshis</t>
  </si>
  <si>
    <t>9781338883046</t>
  </si>
  <si>
    <t>9781338883077</t>
  </si>
  <si>
    <t>I Survived 13: I Survived the Sinking of the Titanic, 1912 (special edition)</t>
  </si>
  <si>
    <t>9781546150114</t>
  </si>
  <si>
    <t>I Survived: I Survived the Black Death , 1348</t>
  </si>
  <si>
    <t>9781338891805</t>
  </si>
  <si>
    <t>Lauren Tarshis, Ãlvaro Sarraseca</t>
  </si>
  <si>
    <t>9781338666373</t>
  </si>
  <si>
    <t>I Survived: I Survived the Shark Attacks of 1916</t>
  </si>
  <si>
    <t>Lauren Tarshis, Scott Dawson</t>
  </si>
  <si>
    <t>9781338120943</t>
  </si>
  <si>
    <t>9781407196879</t>
  </si>
  <si>
    <t>Judy Hepburn, Ben Whitehouse</t>
  </si>
  <si>
    <t>9780702304965</t>
  </si>
  <si>
    <t>Independence: War in Ireland, 20 - 21 November 1920</t>
  </si>
  <si>
    <t>Jim Eldridge</t>
  </si>
  <si>
    <t>9781407178738</t>
  </si>
  <si>
    <t>Ireland: The People, The Places, The Stories</t>
  </si>
  <si>
    <t>9780702302411</t>
  </si>
  <si>
    <t>Is There Anybody Out There?</t>
  </si>
  <si>
    <t>9780702303944</t>
  </si>
  <si>
    <t>Jokes for Every Day</t>
  </si>
  <si>
    <t>Toby Reynolds, Andrew Pinder</t>
  </si>
  <si>
    <t>9780702340628</t>
  </si>
  <si>
    <t>Let's Talk</t>
  </si>
  <si>
    <t>Jessie Yendle</t>
  </si>
  <si>
    <t>9780702329234</t>
  </si>
  <si>
    <t>9780702338762</t>
  </si>
  <si>
    <t>David Heredia</t>
  </si>
  <si>
    <t>9781407197012</t>
  </si>
  <si>
    <t>Loodle: Puzzles to do on the Loo</t>
  </si>
  <si>
    <t>Thea Hay, Andrew Gibbs</t>
  </si>
  <si>
    <t>9780702339240</t>
  </si>
  <si>
    <t>Christian Foley</t>
  </si>
  <si>
    <t>9780702333743</t>
  </si>
  <si>
    <t>Claire Sipi</t>
  </si>
  <si>
    <t>9780702334757</t>
  </si>
  <si>
    <t>My Story: Berlin Olympics (reloaded look)</t>
  </si>
  <si>
    <t>Vince Cross</t>
  </si>
  <si>
    <t>9781407197913</t>
  </si>
  <si>
    <t>My Story: Blitz (reloaded look)</t>
  </si>
  <si>
    <t>9781407198873</t>
  </si>
  <si>
    <t>My Story: Ignatius Sancho (reloaded look)</t>
  </si>
  <si>
    <t>Judy Hepburn</t>
  </si>
  <si>
    <t>9781407199573</t>
  </si>
  <si>
    <t>E. L. Norry</t>
  </si>
  <si>
    <t>9780702313820</t>
  </si>
  <si>
    <t>My Story: Noor-un-Nissa Inayat Khan (reloaded look)</t>
  </si>
  <si>
    <t>Sufiya Ahmed</t>
  </si>
  <si>
    <t>9780702300059</t>
  </si>
  <si>
    <t>9780702313714</t>
  </si>
  <si>
    <t>My Story: Wartime Princess (90th birthday edition)</t>
  </si>
  <si>
    <t>Valerie Wilding</t>
  </si>
  <si>
    <t>9781407164007</t>
  </si>
  <si>
    <t>On the Tip of a Wave: How Ai Weiwei's Art Is Changing the Tide</t>
  </si>
  <si>
    <t>Joanna Ho, Catia Chien</t>
  </si>
  <si>
    <t>9781338715941</t>
  </si>
  <si>
    <t>Pearl: A Graphic Novel</t>
  </si>
  <si>
    <t>Sherri Smith, Christine Norrie</t>
  </si>
  <si>
    <t>9781338029420</t>
  </si>
  <si>
    <t>Peek-a-Who: Cow</t>
  </si>
  <si>
    <t>Scholastic, Kate McLelland</t>
  </si>
  <si>
    <t>9780702334689</t>
  </si>
  <si>
    <t>Peek-a-Who: Lion</t>
  </si>
  <si>
    <t>9780702334672</t>
  </si>
  <si>
    <t>Rebel Dogs! Heroic Tales of Trusty Hounds</t>
  </si>
  <si>
    <t>Kimberlie Hamilton</t>
  </si>
  <si>
    <t>9781407194356</t>
  </si>
  <si>
    <t>Sarah Asuquo, Ruthine Burton</t>
  </si>
  <si>
    <t>9780702324901</t>
  </si>
  <si>
    <t>Chae Strathie, Lorraine Kelly</t>
  </si>
  <si>
    <t>9780702316265</t>
  </si>
  <si>
    <t>9781407188140</t>
  </si>
  <si>
    <t>9781407196787</t>
  </si>
  <si>
    <t>Secret Super Sliders: Dinosaurs</t>
  </si>
  <si>
    <t>Scholastic, Gareth Williams</t>
  </si>
  <si>
    <t>9780702334238</t>
  </si>
  <si>
    <t>Secret Super Sliders: Space</t>
  </si>
  <si>
    <t>Scholastic Ltd</t>
  </si>
  <si>
    <t>9780702334221</t>
  </si>
  <si>
    <t>Lou Treleaven, Petra Braun</t>
  </si>
  <si>
    <t>9780702333828</t>
  </si>
  <si>
    <t>Sarah Asuquo, Nadia Fisher</t>
  </si>
  <si>
    <t>9780702324871</t>
  </si>
  <si>
    <t>Renee Hartman, Joshua M. Greene</t>
  </si>
  <si>
    <t>9780702333125</t>
  </si>
  <si>
    <t>Stuart Lawrence</t>
  </si>
  <si>
    <t>9780702316913</t>
  </si>
  <si>
    <t>9780702310560</t>
  </si>
  <si>
    <t>Sarah Roberts, Hannah Jayne Lewin</t>
  </si>
  <si>
    <t>9780702308321</t>
  </si>
  <si>
    <t>Somebody Swallowed Stanley</t>
  </si>
  <si>
    <t>Sarah Roberts, Hannah Peck</t>
  </si>
  <si>
    <t>9781407195100</t>
  </si>
  <si>
    <t>Somebody Woke Wilson</t>
  </si>
  <si>
    <t>9780702314032</t>
  </si>
  <si>
    <t>Musa Okwonga, Ian Wright</t>
  </si>
  <si>
    <t>9780702322235</t>
  </si>
  <si>
    <t>Studio Mucci: Rainbow in Your Cloud</t>
  </si>
  <si>
    <t>Amina Mucciolo, Elle Pierre</t>
  </si>
  <si>
    <t>9781338792409</t>
  </si>
  <si>
    <t>Peter Andre</t>
  </si>
  <si>
    <t>9780702323485</t>
  </si>
  <si>
    <t>Super Space Kids! Save Planet Drizzlebottom</t>
  </si>
  <si>
    <t>Peter Andre, Katie Kear</t>
  </si>
  <si>
    <t>9780702323218</t>
  </si>
  <si>
    <t>Survivor: Titanic</t>
  </si>
  <si>
    <t>9781407178752</t>
  </si>
  <si>
    <t>Sweet Caroline</t>
  </si>
  <si>
    <t>Scholastic, Lwillys Tafur</t>
  </si>
  <si>
    <t>9780702322747</t>
  </si>
  <si>
    <t>Tales for the Brave: Heroes and Heroines, Gods and Ghosts</t>
  </si>
  <si>
    <t>9780702325557</t>
  </si>
  <si>
    <t>Emma Carlson Berne</t>
  </si>
  <si>
    <t>Terry Deary's Best Ever Greek Legends</t>
  </si>
  <si>
    <t>9781407147352</t>
  </si>
  <si>
    <t>Terry Deary's Best Ever Shakespeare Tales 2021 edition</t>
  </si>
  <si>
    <t>Mike Phillips, Terry Deary</t>
  </si>
  <si>
    <t>9780702308468</t>
  </si>
  <si>
    <t>The Beginner's Guide to Anime and Manga</t>
  </si>
  <si>
    <t>Shuichiro Takeda</t>
  </si>
  <si>
    <t>9781338893373</t>
  </si>
  <si>
    <t>Peter Lantos</t>
  </si>
  <si>
    <t>9780702323089</t>
  </si>
  <si>
    <t>The Boy Who Didn't Want to Die graphic memoir</t>
  </si>
  <si>
    <t>9780702334467</t>
  </si>
  <si>
    <t>The Diary of Sarah Forbes Bonetta: A Novel</t>
  </si>
  <si>
    <t>Victoria Princewill</t>
  </si>
  <si>
    <t>9780702311482</t>
  </si>
  <si>
    <t>Sarah Horne</t>
  </si>
  <si>
    <t>9780702315893</t>
  </si>
  <si>
    <t>9780702339349</t>
  </si>
  <si>
    <t>The Magic is You, the Magic is Me</t>
  </si>
  <si>
    <t>9780702323584</t>
  </si>
  <si>
    <t>Scholastic, Grant Kempster</t>
  </si>
  <si>
    <t>9780702331213</t>
  </si>
  <si>
    <t>Dame Floella Benjamin, K. N. Chimbiri</t>
  </si>
  <si>
    <t>9780702307904</t>
  </si>
  <si>
    <t>The Power of Welcome: Real-life Refugee and Migrant Journeys</t>
  </si>
  <si>
    <t>Ada Jusic</t>
  </si>
  <si>
    <t>9780702319167</t>
  </si>
  <si>
    <t>Neal Bascomb</t>
  </si>
  <si>
    <t>9781338701999</t>
  </si>
  <si>
    <t>Sandra Dieckmann</t>
  </si>
  <si>
    <t>9780702308376</t>
  </si>
  <si>
    <t>Jessica Courtney-Tickle</t>
  </si>
  <si>
    <t>9780702309786</t>
  </si>
  <si>
    <t>Kaja Kajfez</t>
  </si>
  <si>
    <t>9780702317798</t>
  </si>
  <si>
    <t>Amy Grimes</t>
  </si>
  <si>
    <t>9780702331220</t>
  </si>
  <si>
    <t>The Sidemen: The Ultimate Fan Book</t>
  </si>
  <si>
    <t>9780702337734</t>
  </si>
  <si>
    <t>K. N. Chimbiri, Joelle Avelino</t>
  </si>
  <si>
    <t>9780702307416</t>
  </si>
  <si>
    <t>The Story of Britain's Black Airmen</t>
  </si>
  <si>
    <t>K. N. Chimbiri, Elizabeth Lander</t>
  </si>
  <si>
    <t>9780702307423</t>
  </si>
  <si>
    <t>K. N. Chimbiri, Jael Umerah-Makelemi</t>
  </si>
  <si>
    <t>9780702314452</t>
  </si>
  <si>
    <t>The Story of the Windrush</t>
  </si>
  <si>
    <t>K. N. Chimbiri</t>
  </si>
  <si>
    <t>9780702307133</t>
  </si>
  <si>
    <t>Emily Stead</t>
  </si>
  <si>
    <t>9780702302046</t>
  </si>
  <si>
    <t>Torn Apart - The Partition of India, 1947</t>
  </si>
  <si>
    <t>9780702300417</t>
  </si>
  <si>
    <t>Uprising</t>
  </si>
  <si>
    <t>Jennifer Nielsen</t>
  </si>
  <si>
    <t>9781338795080</t>
  </si>
  <si>
    <t>Voices 1: Now or Never: A Dunkirk Story</t>
  </si>
  <si>
    <t>Bali Rai</t>
  </si>
  <si>
    <t>9781407191362</t>
  </si>
  <si>
    <t>Voices 2: Diver's Daughter: A Tudor Story</t>
  </si>
  <si>
    <t>Patrice Lawrence</t>
  </si>
  <si>
    <t>9781407191409</t>
  </si>
  <si>
    <t>Voices 3: Son of the Circus: A Victorian Story</t>
  </si>
  <si>
    <t>9781407191416</t>
  </si>
  <si>
    <t>Voices 4: Empire's End: A Roman Story</t>
  </si>
  <si>
    <t>9781407191393</t>
  </si>
  <si>
    <t>9780702302725</t>
  </si>
  <si>
    <t>Voices 6: Two Sisters: A Story of Freedom</t>
  </si>
  <si>
    <t>Kereen Getten</t>
  </si>
  <si>
    <t>9780702301841</t>
  </si>
  <si>
    <t>Richard O'Neill, Alette Straathof</t>
  </si>
  <si>
    <t>9781407199580</t>
  </si>
  <si>
    <t>Voices 8: Hardit Singh Malik: World War One Flying Ace</t>
  </si>
  <si>
    <t>9780702311741</t>
  </si>
  <si>
    <t>Colin Kaepernick, Nessa Diab</t>
  </si>
  <si>
    <t>9781339042947</t>
  </si>
  <si>
    <t>We Sang Across the Sea: The Empire Windrush and Me</t>
  </si>
  <si>
    <t>Benjamin Zephaniah, Onyinye Iwu</t>
  </si>
  <si>
    <t>9780702311161</t>
  </si>
  <si>
    <t>Welcome to St Hell: My trans teen misadventure</t>
  </si>
  <si>
    <t>9780702313905</t>
  </si>
  <si>
    <t>Who Would Win: Who Would Win?: Extreme Animal Rumble</t>
  </si>
  <si>
    <t>Jerry Pallotta</t>
  </si>
  <si>
    <t>9780702339233</t>
  </si>
  <si>
    <t>Deborah Hopkinson</t>
  </si>
  <si>
    <t>9781338882339</t>
  </si>
  <si>
    <t>Dean Robbins, Hatem Aly</t>
  </si>
  <si>
    <t>9781338680126</t>
  </si>
  <si>
    <t>You Are a Star, Malala Yousafzai</t>
  </si>
  <si>
    <t>Dean Robbins, Maithili Joshi</t>
  </si>
  <si>
    <t>9781338895070</t>
  </si>
  <si>
    <t>You Are a Star, Martin Luther King Jr.</t>
  </si>
  <si>
    <t>Dean Robbins, Anastasia Magloire Williams</t>
  </si>
  <si>
    <t>9781338895100</t>
  </si>
  <si>
    <t>HORRIBLE SCIENCE</t>
  </si>
  <si>
    <t>HORRIBLE GEOGRAPHY</t>
  </si>
  <si>
    <t>HORRIBLE HISTORIES</t>
  </si>
  <si>
    <t>Catherine Coe</t>
  </si>
  <si>
    <t>Blossom Wood: The Unicorns of Blossom Wood: Believe in Magic</t>
  </si>
  <si>
    <t>9781407171227</t>
  </si>
  <si>
    <t>Blossom Wood: The Unicorns of Blossom Wood: Best Friends</t>
  </si>
  <si>
    <t>9781407171258</t>
  </si>
  <si>
    <t>Blossom Wood: The Unicorns of Blossom Wood: Festival Time</t>
  </si>
  <si>
    <t>9781407171234</t>
  </si>
  <si>
    <t>Blossom Wood: The Unicorns of Blossom Wood: Storms and Rainbows</t>
  </si>
  <si>
    <t>9781407171241</t>
  </si>
  <si>
    <t>9781407198668</t>
  </si>
  <si>
    <t>9780702338656</t>
  </si>
  <si>
    <t>9780702338663</t>
  </si>
  <si>
    <t>Acorn: A Friend For Dragon</t>
  </si>
  <si>
    <t>9780702301643</t>
  </si>
  <si>
    <t>9780702301650</t>
  </si>
  <si>
    <t>9780702301667</t>
  </si>
  <si>
    <t>9780702301940</t>
  </si>
  <si>
    <t>9780702301964</t>
  </si>
  <si>
    <t>Heather Ayris Burnell, Hazel Quintanilla</t>
  </si>
  <si>
    <t>9780702300844</t>
  </si>
  <si>
    <t>Janee Trasler</t>
  </si>
  <si>
    <t>9780702300813</t>
  </si>
  <si>
    <t>Jonathan Fenske</t>
  </si>
  <si>
    <t>9780702300820</t>
  </si>
  <si>
    <t>Dragon Games 1: The Thunder Egg</t>
  </si>
  <si>
    <t>Maddy Mara</t>
  </si>
  <si>
    <t>9780702330339</t>
  </si>
  <si>
    <t>Dragon Games 2: The Frozen Sea</t>
  </si>
  <si>
    <t>9780702330568</t>
  </si>
  <si>
    <t>Dragon Games 3: The Battle for Imperia</t>
  </si>
  <si>
    <t>9780702330575</t>
  </si>
  <si>
    <t>9780702310997</t>
  </si>
  <si>
    <t>9780702311000</t>
  </si>
  <si>
    <t>9780702311017</t>
  </si>
  <si>
    <t>9780702330322</t>
  </si>
  <si>
    <t>9780702330544</t>
  </si>
  <si>
    <t>9780702330551</t>
  </si>
  <si>
    <t>Forever Fairies 1: Forever Fairies: Lulu Flutters</t>
  </si>
  <si>
    <t>9780702337383</t>
  </si>
  <si>
    <t>Forever Fairies 2: Forever Fairies: Nova Shimmers</t>
  </si>
  <si>
    <t>9780702337390</t>
  </si>
  <si>
    <t>Forever Fairies 3: Forever Fairies: Coco Twinkles</t>
  </si>
  <si>
    <t>9780702338908</t>
  </si>
  <si>
    <t>Forever Fairies 4: Forever Fairies: Zali Sparkles</t>
  </si>
  <si>
    <t>9780702338892</t>
  </si>
  <si>
    <t>Norm Feuti</t>
  </si>
  <si>
    <t>9780702300837</t>
  </si>
  <si>
    <t>Bernard Mensah, Natasha Nayo</t>
  </si>
  <si>
    <t>9780702333798</t>
  </si>
  <si>
    <t>Beastie Bros</t>
  </si>
  <si>
    <t>David O'Connell</t>
  </si>
  <si>
    <t>9780702338793</t>
  </si>
  <si>
    <t>Squid Squad</t>
  </si>
  <si>
    <t>Aoife Dooley</t>
  </si>
  <si>
    <t>9780702337109</t>
  </si>
  <si>
    <t>The Bad Guys 1: The Bad Guys: Episodes 1&amp;2</t>
  </si>
  <si>
    <t>9781407186818</t>
  </si>
  <si>
    <t>The Bad Guys 2: The Bad Guys: Episode 3&amp;4</t>
  </si>
  <si>
    <t>9781407191805</t>
  </si>
  <si>
    <t>9780702329968</t>
  </si>
  <si>
    <t>Cat on the Run: Hidden Layers (Episode 3)</t>
  </si>
  <si>
    <t>9780702329982</t>
  </si>
  <si>
    <t>9780702329975</t>
  </si>
  <si>
    <t>The Bad Guys 1: The Bad Guys 1 Colour Edition</t>
  </si>
  <si>
    <t>9780702314346</t>
  </si>
  <si>
    <t>The Bad Guys 2: The Bad Guys 2 Colour Edition: Mission Unpluckable</t>
  </si>
  <si>
    <t>9780702314353</t>
  </si>
  <si>
    <t>9780702325984</t>
  </si>
  <si>
    <t>The Bad Guys 3: The Bad Guys: Episode 5&amp;6</t>
  </si>
  <si>
    <t>9781407192079</t>
  </si>
  <si>
    <t>9780702325991</t>
  </si>
  <si>
    <t>The Bad Guys 4: The Bad Guys: Episode 7&amp;8</t>
  </si>
  <si>
    <t>9781407193380</t>
  </si>
  <si>
    <t>The Bad Guys 5: The Bad Guys: Episode 9&amp;10</t>
  </si>
  <si>
    <t>9780702304026</t>
  </si>
  <si>
    <t>The Bad Guys 6: The Bad Guys: Episode 11&amp;12</t>
  </si>
  <si>
    <t>9780702313806</t>
  </si>
  <si>
    <t>The Bad Guys 7: The Bad Guys: Episode 13 &amp; 14</t>
  </si>
  <si>
    <t>9780702319068</t>
  </si>
  <si>
    <t>The Bad Guys 8: The Bad Guys: Episode 15 &amp; 16</t>
  </si>
  <si>
    <t>9780702324710</t>
  </si>
  <si>
    <t>The Bad Guys 9: The Bad Guys: Episode 17 &amp; 18</t>
  </si>
  <si>
    <t>9780702329050</t>
  </si>
  <si>
    <t>9780702333804</t>
  </si>
  <si>
    <t>9780702323249</t>
  </si>
  <si>
    <t>Allies</t>
  </si>
  <si>
    <t>9781407198798</t>
  </si>
  <si>
    <t>Grenade</t>
  </si>
  <si>
    <t>9781407194172</t>
  </si>
  <si>
    <t>Alesha Dixon</t>
  </si>
  <si>
    <t>9780702324116</t>
  </si>
  <si>
    <t>9780702324109</t>
  </si>
  <si>
    <t>Lightning Girl 3: Lightning Girl 3: Secret Supervillain</t>
  </si>
  <si>
    <t>9781407193328</t>
  </si>
  <si>
    <t>Lightning Girl 4: Lightning Girl 4: Superpower Showdown</t>
  </si>
  <si>
    <t>9781407193335</t>
  </si>
  <si>
    <t>Lightning Girl 1: Lightning Girl</t>
  </si>
  <si>
    <t>Alesha Dixon, Katy Birchall</t>
  </si>
  <si>
    <t>9781407180847</t>
  </si>
  <si>
    <t>Green</t>
  </si>
  <si>
    <t>Alex Gino</t>
  </si>
  <si>
    <t>9781338776140</t>
  </si>
  <si>
    <t>9780702301827</t>
  </si>
  <si>
    <t>9780702316166</t>
  </si>
  <si>
    <t>Alice Hoffman</t>
  </si>
  <si>
    <t>9780702335167</t>
  </si>
  <si>
    <t>Amy Huberman</t>
  </si>
  <si>
    <t>9780702314643</t>
  </si>
  <si>
    <t>Amy Kim Kibuishi</t>
  </si>
  <si>
    <t>9781338115130</t>
  </si>
  <si>
    <t>Skunk and Badger 1: Skunk and Badger</t>
  </si>
  <si>
    <t>Amy Timberlake, Jon Klassen</t>
  </si>
  <si>
    <t>9781407199399</t>
  </si>
  <si>
    <t>9781407199405</t>
  </si>
  <si>
    <t>Anh Do</t>
  </si>
  <si>
    <t>Ninja Kid 2: Flying Ninja!</t>
  </si>
  <si>
    <t>9781407196909</t>
  </si>
  <si>
    <t>Ninja Kid: From Nerd to Ninja</t>
  </si>
  <si>
    <t>9781407193342</t>
  </si>
  <si>
    <t>Anika Hussain, Kate Forrester</t>
  </si>
  <si>
    <t>9780702325229</t>
  </si>
  <si>
    <t>Babysitters Little Sister Graphic Novel 1: Karen's Witch</t>
  </si>
  <si>
    <t>Ann M. Martin</t>
  </si>
  <si>
    <t>9781338315196</t>
  </si>
  <si>
    <t>Babysitters Little Sister Graphic Novel 2: Karen's Roller Skates</t>
  </si>
  <si>
    <t>9781338356144</t>
  </si>
  <si>
    <t>Babysitters Little Sister Graphic Novel 3: Karen's Worst Day</t>
  </si>
  <si>
    <t>9781338356182</t>
  </si>
  <si>
    <t>Babysitters Little Sister Graphic Novel 4: Karen's Kittycat Club</t>
  </si>
  <si>
    <t>9781338356212</t>
  </si>
  <si>
    <t>Babysitters Little Sister Graphic Novel 5: Karen's School Picture</t>
  </si>
  <si>
    <t>9781338762518</t>
  </si>
  <si>
    <t>Babysitters Little Sister Graphic Novel 6: Karen's Birthday</t>
  </si>
  <si>
    <t>9781338762587</t>
  </si>
  <si>
    <t>Babysitters Little Sister Graphic Novel 7: Karen's Haircut</t>
  </si>
  <si>
    <t>9781338762624</t>
  </si>
  <si>
    <t>9781338642308</t>
  </si>
  <si>
    <t>9781338684919</t>
  </si>
  <si>
    <t>9781338684933</t>
  </si>
  <si>
    <t>9781338684957</t>
  </si>
  <si>
    <t>9781338684971</t>
  </si>
  <si>
    <t>Babysitters Club B&amp;W 1: The Babysitters Club #1: Kristy's Great Idea (b&amp;w)</t>
  </si>
  <si>
    <t>9781338642209</t>
  </si>
  <si>
    <t>Babysitters Club B&amp;W 3: The Babysitters Club #3: The Truth About Stacey (b&amp;w)</t>
  </si>
  <si>
    <t>9781338642223</t>
  </si>
  <si>
    <t>Babysitters Club B&amp;W 4: The Babysitters Club #4: Mary Anne Saves the Day (b&amp;w)</t>
  </si>
  <si>
    <t>9781338642230</t>
  </si>
  <si>
    <t>Babysitters Club B&amp;W 6: The Babysitters Club #6: Kristy's Big Day (b&amp;w)</t>
  </si>
  <si>
    <t>9781338642254</t>
  </si>
  <si>
    <t>Babysitters Club B&amp;W 7: The Babysitters Club #7: Claudia &amp; Mean Janine (b&amp;w)</t>
  </si>
  <si>
    <t>9781338642278</t>
  </si>
  <si>
    <t>9781338642285</t>
  </si>
  <si>
    <t>9781338642261</t>
  </si>
  <si>
    <t>9781338642216</t>
  </si>
  <si>
    <t>9781338642247</t>
  </si>
  <si>
    <t>Ann M. Martin, Arley Nopra</t>
  </si>
  <si>
    <t>9781338835502</t>
  </si>
  <si>
    <t>Ann M. Martin, Chan Chau</t>
  </si>
  <si>
    <t>9781338616071</t>
  </si>
  <si>
    <t>Ann M. Martin, Cynthia Yuan Cheng</t>
  </si>
  <si>
    <t>9781338616101</t>
  </si>
  <si>
    <t>9781338616132</t>
  </si>
  <si>
    <t>Babysitters Little Sister Graphic Novel 9: Karen's Grandmothers</t>
  </si>
  <si>
    <t>Ann M. Martin, DK Yingst</t>
  </si>
  <si>
    <t>9781339005034</t>
  </si>
  <si>
    <t>Ann M. Martin, Ellen T. Crenshaw</t>
  </si>
  <si>
    <t>9781338835557</t>
  </si>
  <si>
    <t>Ann M. Martin, Gabriela Epstein</t>
  </si>
  <si>
    <t>9781338616040</t>
  </si>
  <si>
    <t>9781338304572</t>
  </si>
  <si>
    <t>Ann M. Martin, Gale Galligan</t>
  </si>
  <si>
    <t>9781338067118</t>
  </si>
  <si>
    <t>9781338067613</t>
  </si>
  <si>
    <t>9781338888294</t>
  </si>
  <si>
    <t>9781338304541</t>
  </si>
  <si>
    <t>Babysitters Little Sister Graphic Novel 8: Karen's Sleepover</t>
  </si>
  <si>
    <t>Ann M. Martin, Katy Farina</t>
  </si>
  <si>
    <t>9781338762549</t>
  </si>
  <si>
    <t>Babysitters Little Sister Graphic Novel: Little Sister Box Set: Graphix Books #1-4</t>
  </si>
  <si>
    <t>9781338790924</t>
  </si>
  <si>
    <t>Ann M. Martin, Raina Telgemeier</t>
  </si>
  <si>
    <t>9781338603637</t>
  </si>
  <si>
    <t>9780545813891</t>
  </si>
  <si>
    <t>9780545886222</t>
  </si>
  <si>
    <t>Annaliese Avery</t>
  </si>
  <si>
    <t>Aron Nels Steinke</t>
  </si>
  <si>
    <t>9781338047684</t>
  </si>
  <si>
    <t>Ashley Banjo, Jordan Banjo</t>
  </si>
  <si>
    <t>9780702306440</t>
  </si>
  <si>
    <t>The Bookshop Girl</t>
  </si>
  <si>
    <t>Ashley King, Sylvia Bishop</t>
  </si>
  <si>
    <t>9781407159690</t>
  </si>
  <si>
    <t>Ben Davis</t>
  </si>
  <si>
    <t>9780702315770</t>
  </si>
  <si>
    <t>Elle Campbell Wins Their Weekend</t>
  </si>
  <si>
    <t>Ben Kahn</t>
  </si>
  <si>
    <t>9781338815306</t>
  </si>
  <si>
    <t>Bethany Walker, Jack Noel</t>
  </si>
  <si>
    <t>9780702314315</t>
  </si>
  <si>
    <t>9780702324840</t>
  </si>
  <si>
    <t>Betty C. Tang</t>
  </si>
  <si>
    <t>9781338832686</t>
  </si>
  <si>
    <t>9781338180633</t>
  </si>
  <si>
    <t>Wonderstruck</t>
  </si>
  <si>
    <t>9780545027892</t>
  </si>
  <si>
    <t>The Invention of Hugo Cabret</t>
  </si>
  <si>
    <t>9781407103488</t>
  </si>
  <si>
    <t>The New Girl</t>
  </si>
  <si>
    <t>Cassandra Calin</t>
  </si>
  <si>
    <t>9781338762457</t>
  </si>
  <si>
    <t>9781407198675</t>
  </si>
  <si>
    <t>9781407198682</t>
  </si>
  <si>
    <t>9781407198699</t>
  </si>
  <si>
    <t>Unicorn Seekers 2: The Secret Unicorn Society</t>
  </si>
  <si>
    <t>Cerrie Burnell, Kayt Bochenski</t>
  </si>
  <si>
    <t>9780702323942</t>
  </si>
  <si>
    <t>Cerrie Burnell, Lucy Fleming</t>
  </si>
  <si>
    <t>9780702306969</t>
  </si>
  <si>
    <t>9780702323959</t>
  </si>
  <si>
    <t>Scholastic Classics: A Christmas Carol</t>
  </si>
  <si>
    <t>Charles Dickens</t>
  </si>
  <si>
    <t>9781407143644</t>
  </si>
  <si>
    <t>Scholastic Classics: Oliver Twist</t>
  </si>
  <si>
    <t>9781407145457</t>
  </si>
  <si>
    <t>Charlie Higson</t>
  </si>
  <si>
    <t>9781407186306</t>
  </si>
  <si>
    <t>Christina Soontornvat, Joanna Cacao</t>
  </si>
  <si>
    <t>9781338741261</t>
  </si>
  <si>
    <t>Claire Fayers</t>
  </si>
  <si>
    <t>9780702305511</t>
  </si>
  <si>
    <t>Claribel A. Ortega</t>
  </si>
  <si>
    <t>9781338745795</t>
  </si>
  <si>
    <t>Dan Freedman</t>
  </si>
  <si>
    <t>9780702310263</t>
  </si>
  <si>
    <t>9780702310270</t>
  </si>
  <si>
    <t>9780702310287</t>
  </si>
  <si>
    <t>9780702315923</t>
  </si>
  <si>
    <t>9780702315930</t>
  </si>
  <si>
    <t>Jamie Johnson 6: Final Whistle (2022 edition)</t>
  </si>
  <si>
    <t>9780702315947</t>
  </si>
  <si>
    <t>Jamie Johnson 7: Skills from Brazil (2022 edition)</t>
  </si>
  <si>
    <t>9780702315954</t>
  </si>
  <si>
    <t>Dan Santat</t>
  </si>
  <si>
    <t>9781338879155</t>
  </si>
  <si>
    <t>9780545497619</t>
  </si>
  <si>
    <t>9781338741032</t>
  </si>
  <si>
    <t>Dog Man 1: Dog Man (PB)</t>
  </si>
  <si>
    <t>9781407140391</t>
  </si>
  <si>
    <t>9781338741049</t>
  </si>
  <si>
    <t>9781407138299</t>
  </si>
  <si>
    <t>Captain Underpants 12: Captain Underpants 12:Captain Underpants and the Sensational Saga of Sir Stinks-A-Lot (PB)</t>
  </si>
  <si>
    <t>9781407138312</t>
  </si>
  <si>
    <t>9780702310553</t>
  </si>
  <si>
    <t>9780702312878</t>
  </si>
  <si>
    <t>9780702313981</t>
  </si>
  <si>
    <t>9780702325175</t>
  </si>
  <si>
    <t>9780702307454</t>
  </si>
  <si>
    <t>Captain Underpants: Captain Underpants: Two Pant-tastic Novels in One (full colour bind-up edition, books 1&amp;2)</t>
  </si>
  <si>
    <t>9780702301520</t>
  </si>
  <si>
    <t>Captain Underpants: Captain Underpants: Two Super-Heroic Novels in One (full colour bind-up edition, books 7&amp;8)</t>
  </si>
  <si>
    <t>9780702307010</t>
  </si>
  <si>
    <t>Captain Underpants: Captain Underpants: Two Turbo-Charged Novels in One (full colour bind-up edition, books 5&amp;6)</t>
  </si>
  <si>
    <t>9780702306778</t>
  </si>
  <si>
    <t>Captain Underpants: Captain Underpants: Two Wedgie-Powered Novels in One (full colour bind-up edition, books 3&amp;4)</t>
  </si>
  <si>
    <t>9780702305818</t>
  </si>
  <si>
    <t>Cat Kid Comic Club 1: Cat Kid Comic Club</t>
  </si>
  <si>
    <t>9781338712766</t>
  </si>
  <si>
    <t>9780702310928</t>
  </si>
  <si>
    <t>9780702318740</t>
  </si>
  <si>
    <t>9781338784855</t>
  </si>
  <si>
    <t>9780702325403</t>
  </si>
  <si>
    <t>9781338801941</t>
  </si>
  <si>
    <t>9781338846621</t>
  </si>
  <si>
    <t>9780702326585</t>
  </si>
  <si>
    <t>9780702338021</t>
  </si>
  <si>
    <t>9781338896398</t>
  </si>
  <si>
    <t>9780702313493</t>
  </si>
  <si>
    <t>9781338680454</t>
  </si>
  <si>
    <t>9781338801910</t>
  </si>
  <si>
    <t>9780702330025</t>
  </si>
  <si>
    <t>9780702340291</t>
  </si>
  <si>
    <t>9781338896459</t>
  </si>
  <si>
    <t>Dog Man 2: Dog Man Unleashed (PB)</t>
  </si>
  <si>
    <t>9781407186603</t>
  </si>
  <si>
    <t>9781338741056</t>
  </si>
  <si>
    <t>9781407186672</t>
  </si>
  <si>
    <t>9781338741063</t>
  </si>
  <si>
    <t>9781407191942</t>
  </si>
  <si>
    <t>9781338236590</t>
  </si>
  <si>
    <t>9780702303678</t>
  </si>
  <si>
    <t>9781338323214</t>
  </si>
  <si>
    <t>9780702306877</t>
  </si>
  <si>
    <t>9781338535624</t>
  </si>
  <si>
    <t>9780702310676</t>
  </si>
  <si>
    <t>Dog Man: Dog Man With Love: The Official Colouring Book</t>
  </si>
  <si>
    <t>9780702330148</t>
  </si>
  <si>
    <t>Captain Underpants 10: Captain Underpants and the Revolting Revenge of the Radioactive Robo-Boxers (PB)</t>
  </si>
  <si>
    <t>9781407134680</t>
  </si>
  <si>
    <t>Captain Underpants 1: The Adventures of Captain Underpants</t>
  </si>
  <si>
    <t>9780439014571</t>
  </si>
  <si>
    <t>Captain Underpants 2: Captain Underpants and the Attack of the Talking Toilets</t>
  </si>
  <si>
    <t>9780439995443</t>
  </si>
  <si>
    <t>Captain Underpants 3: Captain Underpants and the Invasion of the Incredibly Naughty Cafeteria Ladies from Outer Space</t>
  </si>
  <si>
    <t>9780439997102</t>
  </si>
  <si>
    <t>Captain Underpants 4: Captain Underpants and the Perilous Plot of Professor Poopypants</t>
  </si>
  <si>
    <t>9780439998192</t>
  </si>
  <si>
    <t>Captain Underpants 5: Captain Underpants and the Wrath of the Wicked Wedgie Woman</t>
  </si>
  <si>
    <t>9780439994804</t>
  </si>
  <si>
    <t>Captain Underpants 6: Captain Underpants and the Big, Bad Battle of the Bionic Booger Boy Part One: The Night of the Nasty</t>
  </si>
  <si>
    <t>9780439977364</t>
  </si>
  <si>
    <t>Captain Underpants 7: Captain Underpants and the Big, Bad Battle of the Bionic Booger Boy Part Two: The Revenge of the Rid</t>
  </si>
  <si>
    <t>9780439977722</t>
  </si>
  <si>
    <t>Captain Underpants 8: Captain Underpants and the Preposterous Plight of the Purple Potty People</t>
  </si>
  <si>
    <t>9781407103600</t>
  </si>
  <si>
    <t>Captain Underpants 9: Captain Underpants and the Terrifying Return of Tippy Tinkletrousers (PB)</t>
  </si>
  <si>
    <t>9781407133300</t>
  </si>
  <si>
    <t>Captain Underpants Double Crunchy Book o'Fun (Full Colour) PB</t>
  </si>
  <si>
    <t>9780702325212</t>
  </si>
  <si>
    <t>Captain Underpants: Super Diaper Baby 2: The Invasion of the Potty Snatchers (PB)</t>
  </si>
  <si>
    <t>9781407130910</t>
  </si>
  <si>
    <t>9781338896435</t>
  </si>
  <si>
    <t>Captain Underpants: The Adventures of Super Diaper Baby</t>
  </si>
  <si>
    <t>9780439981613</t>
  </si>
  <si>
    <t>Captain Underpants: The Adventures of Super Diaper Baby (HB)</t>
  </si>
  <si>
    <t>9781407147918</t>
  </si>
  <si>
    <t>9781407192123</t>
  </si>
  <si>
    <t>9781338741070</t>
  </si>
  <si>
    <t>9781407192161</t>
  </si>
  <si>
    <t>9781338741087</t>
  </si>
  <si>
    <t>Captain Underpants: The Captain Underpants Extra-Crunchy Book O' Fun 1</t>
  </si>
  <si>
    <t>9780439993449</t>
  </si>
  <si>
    <t>Dog Man: Dog Man 1-3: The Epic Collection</t>
  </si>
  <si>
    <t>9781338230642</t>
  </si>
  <si>
    <t>Dog Man: The Supa Epic Collection: From the Creator of Captain Underpants (Dog Man 1-6)</t>
  </si>
  <si>
    <t>9781338603347</t>
  </si>
  <si>
    <t>Dog Man: Dav Pilkey's Hero Collection (Captain Underpants #1, Dog Man #1, Cat Kid Comic Club #1)</t>
  </si>
  <si>
    <t>9781338819939</t>
  </si>
  <si>
    <t>Deborah Howe, James Howe</t>
  </si>
  <si>
    <t>9780702324574</t>
  </si>
  <si>
    <t>The Adventures of Invisible Boy 1: The Adventures of Invisible Boy</t>
  </si>
  <si>
    <t>Doogie Horner</t>
  </si>
  <si>
    <t>9780702329562</t>
  </si>
  <si>
    <t>The Adventures of Invisible Boy 2: The Adventures of Invisible Boy: Zeroes to Heroes</t>
  </si>
  <si>
    <t>9780702329579</t>
  </si>
  <si>
    <t>Pig 3: The Seriously Extraordinary Diary of Pig (PB)</t>
  </si>
  <si>
    <t>Emer Stamp</t>
  </si>
  <si>
    <t>9781407159638</t>
  </si>
  <si>
    <t>9780702325021</t>
  </si>
  <si>
    <t>9780702325038</t>
  </si>
  <si>
    <t>9780702325045</t>
  </si>
  <si>
    <t>The Beasts of Knobbly Bottom: Attack of the Vampire Sheep</t>
  </si>
  <si>
    <t>Emily-Jane Clark, Jeff Crowther</t>
  </si>
  <si>
    <t>9780702325106</t>
  </si>
  <si>
    <t>9780702325113</t>
  </si>
  <si>
    <t>Scholastic Classics: Fairy Tales, Myths and Legends</t>
  </si>
  <si>
    <t>Emma Adams</t>
  </si>
  <si>
    <t>9781407187921</t>
  </si>
  <si>
    <t>Eva Ibbotson, Jamie Littler</t>
  </si>
  <si>
    <t>9780702306808</t>
  </si>
  <si>
    <t>9780702306792</t>
  </si>
  <si>
    <t>Eva Wong Nava, Jocelyn Kao</t>
  </si>
  <si>
    <t>9780702325236</t>
  </si>
  <si>
    <t>G. Haron Davis</t>
  </si>
  <si>
    <t>9781338825121</t>
  </si>
  <si>
    <t>Geri Halliwell-Horner</t>
  </si>
  <si>
    <t>9780702328695</t>
  </si>
  <si>
    <t>Gordon Korman, Hannah Templer</t>
  </si>
  <si>
    <t>9781339026473</t>
  </si>
  <si>
    <t>Helen Rutter</t>
  </si>
  <si>
    <t>9780702314650</t>
  </si>
  <si>
    <t>9780702300851</t>
  </si>
  <si>
    <t>9780702300868</t>
  </si>
  <si>
    <t>The Boy with Big Decisions</t>
  </si>
  <si>
    <t>9780702314667</t>
  </si>
  <si>
    <t>9780702314674</t>
  </si>
  <si>
    <t>Holly Webb</t>
  </si>
  <si>
    <t>9780702303951</t>
  </si>
  <si>
    <t>Ian Boothby, Nina Matsumoto</t>
  </si>
  <si>
    <t>9781338339901</t>
  </si>
  <si>
    <t>9781338339932</t>
  </si>
  <si>
    <t>Ian Eagleton</t>
  </si>
  <si>
    <t>9780702317828</t>
  </si>
  <si>
    <t>9780702331374</t>
  </si>
  <si>
    <t>Ian Livingstone</t>
  </si>
  <si>
    <t>9781407181271</t>
  </si>
  <si>
    <t>9781407181288</t>
  </si>
  <si>
    <t>9781407186207</t>
  </si>
  <si>
    <t>9780702305719</t>
  </si>
  <si>
    <t>9781407188478</t>
  </si>
  <si>
    <t>9781407181295</t>
  </si>
  <si>
    <t>Ian Livingstone, Iain McCaig</t>
  </si>
  <si>
    <t>9780702338601</t>
  </si>
  <si>
    <t>Ian Livingstone, Mike McCarthy</t>
  </si>
  <si>
    <t>9780702323096</t>
  </si>
  <si>
    <t>Ian Livingstone, Robert Ball</t>
  </si>
  <si>
    <t>9781407196831</t>
  </si>
  <si>
    <t>Ian Livingstone, Steve Jackson</t>
  </si>
  <si>
    <t>9781407181301</t>
  </si>
  <si>
    <t>Jaimal Yogis, Vivian Truong</t>
  </si>
  <si>
    <t>9781338660456</t>
  </si>
  <si>
    <t>Jamar Nicholas</t>
  </si>
  <si>
    <t>9780702310942</t>
  </si>
  <si>
    <t>9780702310959</t>
  </si>
  <si>
    <t>James Foley</t>
  </si>
  <si>
    <t>9780702331312</t>
  </si>
  <si>
    <t>9780702333101</t>
  </si>
  <si>
    <t>Bone 1: Bone #1: Out from Boneville</t>
  </si>
  <si>
    <t>Jeff Smith</t>
  </si>
  <si>
    <t>9780439706407</t>
  </si>
  <si>
    <t>Bone 2: Bone #2: The Great Cow Race</t>
  </si>
  <si>
    <t>9780439706391</t>
  </si>
  <si>
    <t>Bone 3: Bone #3: Eyes of the Storm</t>
  </si>
  <si>
    <t>9780439706384</t>
  </si>
  <si>
    <t>Bone 4: Bone #4: The Dragonslayer</t>
  </si>
  <si>
    <t>9780439706377</t>
  </si>
  <si>
    <t>Bone 5: Bone #5: Rock Jaw</t>
  </si>
  <si>
    <t>9780439706360</t>
  </si>
  <si>
    <t>Bone 6: Bone #6: Old Man's Cave</t>
  </si>
  <si>
    <t>9780439706353</t>
  </si>
  <si>
    <t>Bone 7: Bone #7: Ghost Circles</t>
  </si>
  <si>
    <t>9780439706346</t>
  </si>
  <si>
    <t>Bone 8: Bone #8: Treasure Hunters</t>
  </si>
  <si>
    <t>9780439706339</t>
  </si>
  <si>
    <t>Bone 9: Bone #9: Crown of Horns</t>
  </si>
  <si>
    <t>9780439706322</t>
  </si>
  <si>
    <t>Bone: Bone Prequel: Rose</t>
  </si>
  <si>
    <t>Jeff Smith, Charles Vess</t>
  </si>
  <si>
    <t>9780545135436</t>
  </si>
  <si>
    <t>IRL</t>
  </si>
  <si>
    <t>Jenny Goebel, Omou Barry</t>
  </si>
  <si>
    <t>9780702340901</t>
  </si>
  <si>
    <t>Jeremy Strong</t>
  </si>
  <si>
    <t>9780702338267</t>
  </si>
  <si>
    <t>Sparrow Rising (Skyborn #1) (an exciting, fast-paced new fantasy adventure series for kids!)</t>
  </si>
  <si>
    <t>Jessica Khoury</t>
  </si>
  <si>
    <t>9781338652390</t>
  </si>
  <si>
    <t>Jim Smith</t>
  </si>
  <si>
    <t>9780702334474</t>
  </si>
  <si>
    <t>My Big Fat Smelly Poo Diary: Tight Squeeze (Book 2)</t>
  </si>
  <si>
    <t>9780702334481</t>
  </si>
  <si>
    <t>Jonathan Todd</t>
  </si>
  <si>
    <t>9781338305708</t>
  </si>
  <si>
    <t>Juliette Forrest</t>
  </si>
  <si>
    <t>9780702313646</t>
  </si>
  <si>
    <t>Twister</t>
  </si>
  <si>
    <t>9781407185118</t>
  </si>
  <si>
    <t>Justin A. Reynolds</t>
  </si>
  <si>
    <t>9780702316135</t>
  </si>
  <si>
    <t>Zombie Season 1: Zombie Season</t>
  </si>
  <si>
    <t>Justin Weinberger</t>
  </si>
  <si>
    <t>9780702329951</t>
  </si>
  <si>
    <t>Zombie Season 2: Dead in the Water</t>
  </si>
  <si>
    <t>9780702337222</t>
  </si>
  <si>
    <t>9780702339158</t>
  </si>
  <si>
    <t>Kathryn Foxfield</t>
  </si>
  <si>
    <t>9780702324987</t>
  </si>
  <si>
    <t>Kathryn Foxfield, Robin Boyden</t>
  </si>
  <si>
    <t>9780702324994</t>
  </si>
  <si>
    <t>Katy Birchall</t>
  </si>
  <si>
    <t>Lightning Girl 2: Lightning Girl 2: Superhero Squad</t>
  </si>
  <si>
    <t>9781407180854</t>
  </si>
  <si>
    <t>Kazu Kibuishi</t>
  </si>
  <si>
    <t>9780545828659</t>
  </si>
  <si>
    <t>9781339043456</t>
  </si>
  <si>
    <t>Amulet 6: Escape From Lucien</t>
  </si>
  <si>
    <t>9780545433150</t>
  </si>
  <si>
    <t>Amulet 7: Firelight</t>
  </si>
  <si>
    <t>9780545433167</t>
  </si>
  <si>
    <t>Amulet 8: Supernova</t>
  </si>
  <si>
    <t>9780545828604</t>
  </si>
  <si>
    <t>Amulet 1: The Stonekeeper</t>
  </si>
  <si>
    <t>9781407103891</t>
  </si>
  <si>
    <t>Amulet 2: The Stonekeeper's Curse</t>
  </si>
  <si>
    <t>9781407180458</t>
  </si>
  <si>
    <t>Amulet 3: The Cloud Searchers</t>
  </si>
  <si>
    <t>9781407180779</t>
  </si>
  <si>
    <t>Amulet 4: The Last Council</t>
  </si>
  <si>
    <t>9780545208871</t>
  </si>
  <si>
    <t>Amulet 5: Prince of the Elves</t>
  </si>
  <si>
    <t>9780545208895</t>
  </si>
  <si>
    <t>The Santa List</t>
  </si>
  <si>
    <t>Kieran Crowley</t>
  </si>
  <si>
    <t>9780702309779</t>
  </si>
  <si>
    <t>Kieran Fanning</t>
  </si>
  <si>
    <t>9780702300165</t>
  </si>
  <si>
    <t>Making Friends: Back to the Drawing Board (Graphic Novel)</t>
  </si>
  <si>
    <t>Kristen Gudsnuk</t>
  </si>
  <si>
    <t>9781338139266</t>
  </si>
  <si>
    <t>Making Friends (Graphic Novel)</t>
  </si>
  <si>
    <t>9781338139211</t>
  </si>
  <si>
    <t>9781338630794</t>
  </si>
  <si>
    <t>9781338630824</t>
  </si>
  <si>
    <t>Laura Wood</t>
  </si>
  <si>
    <t>9780702305726</t>
  </si>
  <si>
    <t>Black Girl Power</t>
  </si>
  <si>
    <t>Leah Johnson</t>
  </si>
  <si>
    <t>9780702324642</t>
  </si>
  <si>
    <t>9780702313455</t>
  </si>
  <si>
    <t>Libby Scott, Rebecca Westcott</t>
  </si>
  <si>
    <t>9781407195674</t>
  </si>
  <si>
    <t>9780702301605</t>
  </si>
  <si>
    <t>9781407185132</t>
  </si>
  <si>
    <t>The Day I Was Erased</t>
  </si>
  <si>
    <t>9781407185125</t>
  </si>
  <si>
    <t>9780702301582</t>
  </si>
  <si>
    <t>The Light Jar</t>
  </si>
  <si>
    <t>9781407171289</t>
  </si>
  <si>
    <t>9780702322648</t>
  </si>
  <si>
    <t>9780702301599</t>
  </si>
  <si>
    <t>Lisa Thompson, Mike Lowery</t>
  </si>
  <si>
    <t>9781407170992</t>
  </si>
  <si>
    <t>Tom Gates 16: Tom Gates: Mega Make and Do and Stories Too! (PB)</t>
  </si>
  <si>
    <t>9780702301636</t>
  </si>
  <si>
    <t>9780702338014</t>
  </si>
  <si>
    <t>9780702339431</t>
  </si>
  <si>
    <t>9781407191126</t>
  </si>
  <si>
    <t>Shoe Wars</t>
  </si>
  <si>
    <t>9781407191102</t>
  </si>
  <si>
    <t>Tom Gates: Tom Gates: Big Book of Fun Stuff</t>
  </si>
  <si>
    <t>9780702306204</t>
  </si>
  <si>
    <t>Tom Gates 10: Tom Gates: Super Good Skills (Almost...) (PB) (NE)</t>
  </si>
  <si>
    <t>9781407193526</t>
  </si>
  <si>
    <t>Tom Gates 11: Tom Gates: DogZombies Rule (For now...) (PB) (NE)</t>
  </si>
  <si>
    <t>9781407193533</t>
  </si>
  <si>
    <t>Tom Gates 12: Tom Gates: Family, Friends and Furry Creatures (PB) (NE)</t>
  </si>
  <si>
    <t>9781407193540</t>
  </si>
  <si>
    <t>Tom Gates 13: Tom Gates 13: Tom Gates: Epic Adventure (kind of) PB (NE)</t>
  </si>
  <si>
    <t>9781407193557</t>
  </si>
  <si>
    <t>Tom Gates 14: Tom Gates: Biscuits, Bands and Very Big Plans PB (NE)</t>
  </si>
  <si>
    <t>9781407189307</t>
  </si>
  <si>
    <t>Tom Gates 15: What Monster? (Tom Gates #15) (PB)</t>
  </si>
  <si>
    <t>9781407179872</t>
  </si>
  <si>
    <t>Tom Gates 17: Tom Gates: Spectacular School Trip (Really.) (PB)</t>
  </si>
  <si>
    <t>9781407186733</t>
  </si>
  <si>
    <t>Tom Gates 18: Tom Gates 18: Ten Tremendous Tales (PB)</t>
  </si>
  <si>
    <t>9780702302534</t>
  </si>
  <si>
    <t>9781407191133</t>
  </si>
  <si>
    <t>Tom Gates 1: The Brilliant World of Tom Gates (NE)</t>
  </si>
  <si>
    <t>9781407193434</t>
  </si>
  <si>
    <t>9780702326578</t>
  </si>
  <si>
    <t>Tom Gates 21: Tom Gates: Five Star Stories (PB)</t>
  </si>
  <si>
    <t>9780702328763</t>
  </si>
  <si>
    <t>Tom Gates 2: Tom Gates: Excellent Excuses (And Other Good Stuff) (NE)</t>
  </si>
  <si>
    <t>9781407193441</t>
  </si>
  <si>
    <t>Tom Gates 3: Tom Gates: Everything's Amazing (sort of) (NE)</t>
  </si>
  <si>
    <t>9781407193458</t>
  </si>
  <si>
    <t>Tom Gates 4: Tom Gates: Genius Ideas (mostly) (NE)</t>
  </si>
  <si>
    <t>9781407193465</t>
  </si>
  <si>
    <t>Tom Gates 5: Tom Gates is Absolutely Fantastic (at some things) (NE)</t>
  </si>
  <si>
    <t>9781407193472</t>
  </si>
  <si>
    <t>Tom Gates 6: Tom Gates: Extra Special Treats (not) (NE)</t>
  </si>
  <si>
    <t>9781407193489</t>
  </si>
  <si>
    <t>Tom Gates 7: Tom Gates: A Tiny Bit Lucky (PB) (NE)</t>
  </si>
  <si>
    <t>9781407193496</t>
  </si>
  <si>
    <t>Tom Gates 8: Tom Gates: Tom Gates:Yes! No. (Maybe...) (PB) (NE)</t>
  </si>
  <si>
    <t>9781407193502</t>
  </si>
  <si>
    <t>Tom Gates 9: Tom Gates 9: Top of the Class (Nearly) (PB) (NE)</t>
  </si>
  <si>
    <t>9781407193519</t>
  </si>
  <si>
    <t>9780702313431</t>
  </si>
  <si>
    <t>Tom Gates: Tom Gates: The Music Book</t>
  </si>
  <si>
    <t>9781407189222</t>
  </si>
  <si>
    <t>You Can Draw Tom Gates with Liz Pichon</t>
  </si>
  <si>
    <t>9780702316258</t>
  </si>
  <si>
    <t>Scholastic Classics: Little Women and Good Wives</t>
  </si>
  <si>
    <t>Louisa May Alcott</t>
  </si>
  <si>
    <t>9780702302381</t>
  </si>
  <si>
    <t>Ella Jones vs The Sun Stealer</t>
  </si>
  <si>
    <t>Lucy Edwards</t>
  </si>
  <si>
    <t>9780702337963</t>
  </si>
  <si>
    <t>Beetle Boy: The Beetle Collector's Handbook</t>
  </si>
  <si>
    <t>M.G. Leonard</t>
  </si>
  <si>
    <t>9781407185668</t>
  </si>
  <si>
    <t>Hikaru in the Light! (Volume 1)</t>
  </si>
  <si>
    <t>Mai Matsuda</t>
  </si>
  <si>
    <t>9781546140986</t>
  </si>
  <si>
    <t>Scholastic Classics: Scottish Fairy Tales, Myths and Legends</t>
  </si>
  <si>
    <t>Mairi Kidd</t>
  </si>
  <si>
    <t>9780702304149</t>
  </si>
  <si>
    <t>Maisie Chan</t>
  </si>
  <si>
    <t>9781407196466</t>
  </si>
  <si>
    <t>Megan Wagner Lloyd</t>
  </si>
  <si>
    <t>9781338568936</t>
  </si>
  <si>
    <t>Megan Wagner Lloyd, Michelle Mee Nutter</t>
  </si>
  <si>
    <t>9781338568905</t>
  </si>
  <si>
    <t>Michael Morpurgo, Michael Foreman</t>
  </si>
  <si>
    <t>9780702325205</t>
  </si>
  <si>
    <t>9780702319044</t>
  </si>
  <si>
    <t>Michael Rosen</t>
  </si>
  <si>
    <t>9780702326592</t>
  </si>
  <si>
    <t>Please Write Soon: An Unforgettable Story of Two Cousins in World War II</t>
  </si>
  <si>
    <t>Michael Rosen, Michael Foreman</t>
  </si>
  <si>
    <t>9780702303180</t>
  </si>
  <si>
    <t>Wings of Fire 1: The Dragonet Prophecy (Wings of Fire Graphic Novel #1)</t>
  </si>
  <si>
    <t>Mike Holmes, Tui T. Sutherland</t>
  </si>
  <si>
    <t>9780545942157</t>
  </si>
  <si>
    <t>9780545942201</t>
  </si>
  <si>
    <t>9781338344059</t>
  </si>
  <si>
    <t>9781338344219</t>
  </si>
  <si>
    <t>Mo O'Hara, Jess Bradley</t>
  </si>
  <si>
    <t>9780702314391</t>
  </si>
  <si>
    <t>9780702314421</t>
  </si>
  <si>
    <t>Agent Moose 3: Agent Moose 3: Operation Owl</t>
  </si>
  <si>
    <t>9780702322808</t>
  </si>
  <si>
    <t>9780702325397</t>
  </si>
  <si>
    <t>Unico: Awakening (Volume 1)</t>
  </si>
  <si>
    <t>Osamu Tezuka, Gurihiru</t>
  </si>
  <si>
    <t>9780702339042</t>
  </si>
  <si>
    <t>Diary of a Future Billionaire</t>
  </si>
  <si>
    <t>Pamela Butchart</t>
  </si>
  <si>
    <t>9780702333200</t>
  </si>
  <si>
    <t>People Like Stars</t>
  </si>
  <si>
    <t>9780702315640</t>
  </si>
  <si>
    <t>9780702315633</t>
  </si>
  <si>
    <t>9780702315626</t>
  </si>
  <si>
    <t>R.L. Stine</t>
  </si>
  <si>
    <t>Goosebumps: House of Shivers 1: Goosebumps: House of Shivers: Scariest. Book. Ever.</t>
  </si>
  <si>
    <t>9780702330698</t>
  </si>
  <si>
    <t>Goosebumps: House of Shivers 2: Goosebumps: House of Shivers 2: Goblin Monday</t>
  </si>
  <si>
    <t>9780702331268</t>
  </si>
  <si>
    <t>Goosebumps: House of Shivers 3: Goosebumps: House of Shivers 3: Night of the Living Mummy</t>
  </si>
  <si>
    <t>9780702338922</t>
  </si>
  <si>
    <t>Goosebumps: Night of the Living Dummy I (NE)</t>
  </si>
  <si>
    <t>9781407157443</t>
  </si>
  <si>
    <t>Goosebumps: The Curse of the Mummy's Tomb (NE)</t>
  </si>
  <si>
    <t>9781407157498</t>
  </si>
  <si>
    <t>R.L. Stine, Maddi Gonzalez</t>
  </si>
  <si>
    <t>9781338879391</t>
  </si>
  <si>
    <t>The Cartoonists Club</t>
  </si>
  <si>
    <t>Raina Telgemeier</t>
  </si>
  <si>
    <t>9781338777215</t>
  </si>
  <si>
    <t>Ghosts: A Graphic Novel</t>
  </si>
  <si>
    <t>9781338801903</t>
  </si>
  <si>
    <t>Guts</t>
  </si>
  <si>
    <t>9780545852500</t>
  </si>
  <si>
    <t>Raina Telgemeier Five Book Collection: Smile, Drama, Sisters, Ghosts, Guts</t>
  </si>
  <si>
    <t>9781338725124</t>
  </si>
  <si>
    <t>Share Your Smile: Raina's Guide to Telling Your Own Story</t>
  </si>
  <si>
    <t>9781338353846</t>
  </si>
  <si>
    <t>Sisters</t>
  </si>
  <si>
    <t>Smile</t>
  </si>
  <si>
    <t>9781338740264</t>
  </si>
  <si>
    <t>Smile/Sisters/Guts Box Set</t>
  </si>
  <si>
    <t>9781338599459</t>
  </si>
  <si>
    <t>Rebecca Elliott</t>
  </si>
  <si>
    <t>9780702325588</t>
  </si>
  <si>
    <t>9780702325595</t>
  </si>
  <si>
    <t>Future Hero 1: Future Hero: Race to Fire Mountain</t>
  </si>
  <si>
    <t>Remi Blackwood</t>
  </si>
  <si>
    <t>9780702311758</t>
  </si>
  <si>
    <t>Future Hero 2: Future Hero 2: Mission to the Shadow Sea</t>
  </si>
  <si>
    <t>9780702311789</t>
  </si>
  <si>
    <t>9780702311819</t>
  </si>
  <si>
    <t>Remi Blackwood, Deise Lino</t>
  </si>
  <si>
    <t>9780702311840</t>
  </si>
  <si>
    <t>Rhianna Pratchett</t>
  </si>
  <si>
    <t>9781407199689</t>
  </si>
  <si>
    <t>Rick Riordan, Ethan Young</t>
  </si>
  <si>
    <t>9781338803365</t>
  </si>
  <si>
    <t>Scholastic Classics: Treasure Island</t>
  </si>
  <si>
    <t>Robert Louis Stevenson</t>
  </si>
  <si>
    <t>9781407143637</t>
  </si>
  <si>
    <t>Rover Saves Christmas (NE)</t>
  </si>
  <si>
    <t>Roddy Doyle</t>
  </si>
  <si>
    <t>9781407139739</t>
  </si>
  <si>
    <t>The Meanwhile Adventures (NE)</t>
  </si>
  <si>
    <t>9781407139746</t>
  </si>
  <si>
    <t>Rover Adventure Bind-up: The Giggler Treatment, Rover Saves Christmas, The Meanwhile Adventures (NE)</t>
  </si>
  <si>
    <t>9781407144825</t>
  </si>
  <si>
    <t>The Giggler Treatment (NE)</t>
  </si>
  <si>
    <t>Roddy Doyle, Brian Ajhar</t>
  </si>
  <si>
    <t>9781407139722</t>
  </si>
  <si>
    <t>Nina Peanut Is Amazing</t>
  </si>
  <si>
    <t>Sarah Bowie</t>
  </si>
  <si>
    <t>9780702329876</t>
  </si>
  <si>
    <t>Nina Peanut: Epic World Tour Era (Book 3)</t>
  </si>
  <si>
    <t>9780702329890</t>
  </si>
  <si>
    <t>9780702329883</t>
  </si>
  <si>
    <t>Sarah Graley</t>
  </si>
  <si>
    <t>9781338541922</t>
  </si>
  <si>
    <t>Sarah Mlynowski, Anu Chouhan</t>
  </si>
  <si>
    <t>9781338845099</t>
  </si>
  <si>
    <t>Sarah Shaffi</t>
  </si>
  <si>
    <t>9780702317132</t>
  </si>
  <si>
    <t>Scott Morse</t>
  </si>
  <si>
    <t>9781338188042</t>
  </si>
  <si>
    <t>Sleepover Takeover</t>
  </si>
  <si>
    <t>Simon James Green, Aleksei Bitskoff</t>
  </si>
  <si>
    <t>9780702303630</t>
  </si>
  <si>
    <t>Simon James Green, Jennifer Jamieson</t>
  </si>
  <si>
    <t>9780702303647</t>
  </si>
  <si>
    <t>9780702313660</t>
  </si>
  <si>
    <t>Stephen Mangan, Anita Mangan</t>
  </si>
  <si>
    <t>9780702315008</t>
  </si>
  <si>
    <t>9781407193625</t>
  </si>
  <si>
    <t>9780702330834</t>
  </si>
  <si>
    <t>9780702330858</t>
  </si>
  <si>
    <t>The Great Reindeer Rescue (HB)</t>
  </si>
  <si>
    <t>9780702330827</t>
  </si>
  <si>
    <t>9780702315015</t>
  </si>
  <si>
    <t>Steve Jackson</t>
  </si>
  <si>
    <t>9781407186177</t>
  </si>
  <si>
    <t>9781407181257</t>
  </si>
  <si>
    <t>9781407186184</t>
  </si>
  <si>
    <t>9781407182001</t>
  </si>
  <si>
    <t>9781407188485</t>
  </si>
  <si>
    <t>9780702314193</t>
  </si>
  <si>
    <t>9780702314292</t>
  </si>
  <si>
    <t>9781407186214</t>
  </si>
  <si>
    <t>Steve Jackson, Tazio Bettin</t>
  </si>
  <si>
    <t>9781407188492</t>
  </si>
  <si>
    <t>Humbug: the Elf who Saved Christmas</t>
  </si>
  <si>
    <t>Steven Butler, Kenneth Anderson</t>
  </si>
  <si>
    <t>9780702315879</t>
  </si>
  <si>
    <t>The Underland Chronicles 1: Gregor the Overlander (Newer Edition)</t>
  </si>
  <si>
    <t>Suzanne Collins</t>
  </si>
  <si>
    <t>9780702303258</t>
  </si>
  <si>
    <t>The Underland Chronicles 2: Gregor and the Prophecy of Bane (Newer Edition)</t>
  </si>
  <si>
    <t>9780702303265</t>
  </si>
  <si>
    <t>The Underland Chronicles 3: Gregor and the Curse of the Warmbloods (Newer Edition)</t>
  </si>
  <si>
    <t>9780702303272</t>
  </si>
  <si>
    <t>The Underland Chronicles 4: Gregor and the Marks of Secret (Newer Edition)</t>
  </si>
  <si>
    <t>9780702303289</t>
  </si>
  <si>
    <t>The Underland Chronicles 5: Gregor and the Code of Claw (Newer Edition)</t>
  </si>
  <si>
    <t>9780702303296</t>
  </si>
  <si>
    <t>9781407194936</t>
  </si>
  <si>
    <t>9781407194929</t>
  </si>
  <si>
    <t>Tom Becker</t>
  </si>
  <si>
    <t>9781407191935</t>
  </si>
  <si>
    <t>Tom Daley, Simon James Green</t>
  </si>
  <si>
    <t>9780702330049</t>
  </si>
  <si>
    <t>Hercules 3: Hercules 3: Hero to Zero</t>
  </si>
  <si>
    <t>Tom Vaughan</t>
  </si>
  <si>
    <t>9780702340406</t>
  </si>
  <si>
    <t>Hercules 1: Hercules: the Diary of a (Sort of) Hero</t>
  </si>
  <si>
    <t>Tom Vaughan, David O'Connell</t>
  </si>
  <si>
    <t>9780702324635</t>
  </si>
  <si>
    <t>Hercules 2: Hercules 2: Hercules: A Hero's Journey (on a School Trip)</t>
  </si>
  <si>
    <t>9780702324628</t>
  </si>
  <si>
    <t>Bin Boy</t>
  </si>
  <si>
    <t>Tom Vaughan, Emma McCann</t>
  </si>
  <si>
    <t>9780702305283</t>
  </si>
  <si>
    <t>Tom Vaughan, Nathan Reed</t>
  </si>
  <si>
    <t>9780702305290</t>
  </si>
  <si>
    <t>Tui T. Sutherland</t>
  </si>
  <si>
    <t>9780545349239</t>
  </si>
  <si>
    <t>9780545349246</t>
  </si>
  <si>
    <t>9780545349253</t>
  </si>
  <si>
    <t>9780545349260</t>
  </si>
  <si>
    <t>9780545349277</t>
  </si>
  <si>
    <t>9781338730890</t>
  </si>
  <si>
    <t>9780545685368</t>
  </si>
  <si>
    <t>9781338730920</t>
  </si>
  <si>
    <t>9781339001234</t>
  </si>
  <si>
    <t>9781338634822</t>
  </si>
  <si>
    <t>Wings of Fire: Wings of Fire The Dragonet Prophecy (Box set)</t>
  </si>
  <si>
    <t>9780545855723</t>
  </si>
  <si>
    <t>Wings of Fire: Wings of Fire The Jade Mountain Prophecy (Box Set)</t>
  </si>
  <si>
    <t>9781338598896</t>
  </si>
  <si>
    <t>Tui T. Sutherland, Mike Holmes</t>
  </si>
  <si>
    <t>9781338730852</t>
  </si>
  <si>
    <t>Wings of Fire: Forge Your Dragon World: A Wings of Fire Creative Guide</t>
  </si>
  <si>
    <t>9781338634778</t>
  </si>
  <si>
    <t>Uwe Timm, Axel Scheffler</t>
  </si>
  <si>
    <t>9780702309632</t>
  </si>
  <si>
    <t>Twins (Graphic Novel)</t>
  </si>
  <si>
    <t>Varian Johnson, Shannon Wright</t>
  </si>
  <si>
    <t>9781338236132</t>
  </si>
  <si>
    <t>Vashti Hardy</t>
  </si>
  <si>
    <t>The Brightstorm Chronicles 1: Brightstorm</t>
  </si>
  <si>
    <t>9781407181707</t>
  </si>
  <si>
    <t>The Brightstorm Chronicles 2: Darkwhispers</t>
  </si>
  <si>
    <t>9781407197265</t>
  </si>
  <si>
    <t>Wildspark: A Ghost Machine Adventure</t>
  </si>
  <si>
    <t>9781407191553</t>
  </si>
  <si>
    <t>9780702312274</t>
  </si>
  <si>
    <t>Vashti Hardy, George Ermos</t>
  </si>
  <si>
    <t>9780702302558</t>
  </si>
  <si>
    <t>9780702302565</t>
  </si>
  <si>
    <t>9780702323430</t>
  </si>
  <si>
    <t>9780702323447</t>
  </si>
  <si>
    <t>The Brightstorm Chronicles 3: Firesong</t>
  </si>
  <si>
    <t>9780702312250</t>
  </si>
  <si>
    <t>The Brightstorm Chronicles 4: Serpent of the Sands</t>
  </si>
  <si>
    <t>9780702312267</t>
  </si>
  <si>
    <t>Castle Rock Mystery Crew (The Jase Files: Book 1)</t>
  </si>
  <si>
    <t>Vicky McClure, Kim Curran</t>
  </si>
  <si>
    <t>9780702324024</t>
  </si>
  <si>
    <t>Victoria Schwab</t>
  </si>
  <si>
    <t>9780702301568</t>
  </si>
  <si>
    <t>Vivian Truong, Jaimal Yogis</t>
  </si>
  <si>
    <t>9781338660425</t>
  </si>
  <si>
    <t>Wendy Shearer, Andrea Pippins</t>
  </si>
  <si>
    <t>9780702306914</t>
  </si>
  <si>
    <t>The School for Wicked Witches</t>
  </si>
  <si>
    <t>Will Taylor</t>
  </si>
  <si>
    <t>9780702339707</t>
  </si>
  <si>
    <t>The School for Wicked Witches 2: Wicked Never Waits</t>
  </si>
  <si>
    <t>9780702339714</t>
  </si>
  <si>
    <t>Mecha-Ude: Mechanical Arms (Volume 1)</t>
  </si>
  <si>
    <t>Yoshino Koyoka</t>
  </si>
  <si>
    <t>9781546142553</t>
  </si>
  <si>
    <t>AARON BLABEY</t>
  </si>
  <si>
    <t>ALAN GRATZ</t>
  </si>
  <si>
    <t>DOG MAN</t>
  </si>
  <si>
    <t>CAPTAIN UNDERPANTS</t>
  </si>
  <si>
    <t>CAT KID</t>
  </si>
  <si>
    <t>FIGHTING FANTASY</t>
  </si>
  <si>
    <t>JEFF SMITH</t>
  </si>
  <si>
    <t>LISA THOMPSON</t>
  </si>
  <si>
    <t>LIZ PICHON</t>
  </si>
  <si>
    <t>SCHOLASTIC CLASSICS</t>
  </si>
  <si>
    <t>VASHTI HARDY</t>
  </si>
  <si>
    <t>HERCULES</t>
  </si>
  <si>
    <t>GOOSEBUMPS</t>
  </si>
  <si>
    <t>MADDY MARA</t>
  </si>
  <si>
    <t>STEPHEN &amp; ANITA MANGAN</t>
  </si>
  <si>
    <t>Mission: Manta Ray</t>
  </si>
  <si>
    <t>9781915026958</t>
  </si>
  <si>
    <t>9781915947611</t>
  </si>
  <si>
    <t>Alice Nuttall</t>
  </si>
  <si>
    <t>Sabine Adeyinka</t>
  </si>
  <si>
    <t>The Zombie Project</t>
  </si>
  <si>
    <t>9781915947345</t>
  </si>
  <si>
    <t>Marie Basting</t>
  </si>
  <si>
    <t>Jasbinder Bilan</t>
  </si>
  <si>
    <t>Nicholas Bowling</t>
  </si>
  <si>
    <t>Emma Carroll</t>
  </si>
  <si>
    <t>Cathryn Constable</t>
  </si>
  <si>
    <t>Veronica Cossanteli</t>
  </si>
  <si>
    <t>James Dashner</t>
  </si>
  <si>
    <t>Maz Evans</t>
  </si>
  <si>
    <t>Zana Fraillon</t>
  </si>
  <si>
    <t>Cornelia Funke</t>
  </si>
  <si>
    <t>Lindsay Galvin</t>
  </si>
  <si>
    <t>Melissa Harrison</t>
  </si>
  <si>
    <t>Kory Merritt</t>
  </si>
  <si>
    <t>Kiran Millwood Hargrave</t>
  </si>
  <si>
    <t>James Nicol</t>
  </si>
  <si>
    <t>Richard Pickard</t>
  </si>
  <si>
    <t>Emily Randall-Jones</t>
  </si>
  <si>
    <t>Emma Read</t>
  </si>
  <si>
    <t>Laila Rifaat</t>
  </si>
  <si>
    <t>Danny Rurlander</t>
  </si>
  <si>
    <t>Ally Sherrick</t>
  </si>
  <si>
    <t>Dan Smith</t>
  </si>
  <si>
    <t>Eloise Smith</t>
  </si>
  <si>
    <t>Trenton Lee Stewart</t>
  </si>
  <si>
    <t>Lucy Strange</t>
  </si>
  <si>
    <t>Nicki Thornton</t>
  </si>
  <si>
    <t>Yarrow Townsend</t>
  </si>
  <si>
    <t>Angharad Walker</t>
  </si>
  <si>
    <t>Anna Brooke</t>
  </si>
  <si>
    <t>Rebel Heart</t>
  </si>
  <si>
    <t>9781915026996</t>
  </si>
  <si>
    <t>School of Doom</t>
  </si>
  <si>
    <t>Sarah Harrison</t>
  </si>
  <si>
    <t>9781915947215</t>
  </si>
  <si>
    <t>The Shell Keepers</t>
  </si>
  <si>
    <t>Truly Johnston</t>
  </si>
  <si>
    <t>9781915947734</t>
  </si>
  <si>
    <t>Aliya to the Infinite City 3: Aliya and the Shop of Second Chances</t>
  </si>
  <si>
    <t>9781915026378</t>
  </si>
  <si>
    <t>Kevin Brooks</t>
  </si>
  <si>
    <t>Lucy Christopher</t>
  </si>
  <si>
    <t>Natasha Farrant</t>
  </si>
  <si>
    <t>Naomi Gibson</t>
  </si>
  <si>
    <t>Fran Hart</t>
  </si>
  <si>
    <t>Amie Jordan</t>
  </si>
  <si>
    <t>Aneesa Marufu</t>
  </si>
  <si>
    <t>Molly Morris</t>
  </si>
  <si>
    <t>Ben Oliver</t>
  </si>
  <si>
    <t>Jess Popplewell</t>
  </si>
  <si>
    <t>Ceylan Scott</t>
  </si>
  <si>
    <t>Anna Waterworth</t>
  </si>
  <si>
    <t>Alison Weatherby</t>
  </si>
  <si>
    <t>Melissa Welliver</t>
  </si>
  <si>
    <t>All the Hidden Monsters 2: All the Lost Souls</t>
  </si>
  <si>
    <t>9781915947482</t>
  </si>
  <si>
    <t>The Hive</t>
  </si>
  <si>
    <t>Anna February</t>
  </si>
  <si>
    <t>9781915947277</t>
  </si>
  <si>
    <t>The Wilderness of Girls</t>
  </si>
  <si>
    <t>Madeline Claire Franklin</t>
  </si>
  <si>
    <t>9781915947857</t>
  </si>
  <si>
    <t>The Binding Spell</t>
  </si>
  <si>
    <t>Marisa Linton</t>
  </si>
  <si>
    <t>9781915947765</t>
  </si>
  <si>
    <t>A Better Nightmare</t>
  </si>
  <si>
    <t>Megan Freeman</t>
  </si>
  <si>
    <t>9781915947253</t>
  </si>
  <si>
    <t>Island of Influencers</t>
  </si>
  <si>
    <t>Monique Turner</t>
  </si>
  <si>
    <t>9781915947697</t>
  </si>
  <si>
    <t>Gary Panton, Dotty Sutton</t>
  </si>
  <si>
    <t>9781915947413</t>
  </si>
  <si>
    <t>Klutz Junior: Craft &amp; Snuggle: My Pet Unicorn</t>
  </si>
  <si>
    <t>9781338801002</t>
  </si>
  <si>
    <t>9781339019123</t>
  </si>
  <si>
    <t>Klutz: LEGO Gadgets</t>
  </si>
  <si>
    <t>9781338219630</t>
  </si>
  <si>
    <t>Klutz: LEGO Minifigure Photography</t>
  </si>
  <si>
    <t>9781338848526</t>
  </si>
  <si>
    <t>Klutz: LEGO Race Cars</t>
  </si>
  <si>
    <t>9781338802061</t>
  </si>
  <si>
    <t>Klutz: Beadlings</t>
  </si>
  <si>
    <t>9781546114123</t>
  </si>
  <si>
    <t>Klutz: Canvas Painting Studio</t>
  </si>
  <si>
    <t>9781546114093</t>
  </si>
  <si>
    <t>Klutz: Face Paint 2025</t>
  </si>
  <si>
    <t>9781546134022</t>
  </si>
  <si>
    <t>Klutz: Friendship Wish Bracelets</t>
  </si>
  <si>
    <t>9781338775396</t>
  </si>
  <si>
    <t>Klutz: Harry Potter Clay Charms</t>
  </si>
  <si>
    <t>9781339019116</t>
  </si>
  <si>
    <t>Klutz: Jumpsies: How to Hop, Skip, and Jump with Stretchy Rope</t>
  </si>
  <si>
    <t>9781339019109</t>
  </si>
  <si>
    <t>Klutz: Just Checking In</t>
  </si>
  <si>
    <t>9781546116479</t>
  </si>
  <si>
    <t>Klutz: Kawaii Shrink Art</t>
  </si>
  <si>
    <t>9781546133995</t>
  </si>
  <si>
    <t>9781338159561</t>
  </si>
  <si>
    <t>Doug Stillinger</t>
  </si>
  <si>
    <t>9781570548307</t>
  </si>
  <si>
    <t>Anne Akers Johnson</t>
  </si>
  <si>
    <t>9781878257536</t>
  </si>
  <si>
    <t>Klutz: Make Your Own Loom Animals</t>
  </si>
  <si>
    <t>9781546114154</t>
  </si>
  <si>
    <t>Klutz: Manga Art Class</t>
  </si>
  <si>
    <t>9781338848502</t>
  </si>
  <si>
    <t>Klutz: Marvelous World of Magical Dragons</t>
  </si>
  <si>
    <t>9781338848533</t>
  </si>
  <si>
    <t>Klutz: Mini Clay World Pet Adoption Truck</t>
  </si>
  <si>
    <t>9781338643862</t>
  </si>
  <si>
    <t>Klutz: Mini Clay World Puppy Treat Truck</t>
  </si>
  <si>
    <t>9781338826173</t>
  </si>
  <si>
    <t>Klutz: Mini Clay World: Candy Cart</t>
  </si>
  <si>
    <t>9781338775426</t>
  </si>
  <si>
    <t>Klutz: Mini Pom-Pom Food Animals</t>
  </si>
  <si>
    <t>9781338829570</t>
  </si>
  <si>
    <t>Klutz: Mini Sushi Bar</t>
  </si>
  <si>
    <t>9781338745214</t>
  </si>
  <si>
    <t>Klutz: MYO Mini Erasers Kawaii Style</t>
  </si>
  <si>
    <t>9781546114185</t>
  </si>
  <si>
    <t>Klutz: Neon Stencil Art</t>
  </si>
  <si>
    <t>9781338825237</t>
  </si>
  <si>
    <t>Klutz: Paint &amp; Peel Jelly Stickers: Glitter Goals!</t>
  </si>
  <si>
    <t>9781546134008</t>
  </si>
  <si>
    <t>Klutz: Pastel Studio</t>
  </si>
  <si>
    <t>9781338748338</t>
  </si>
  <si>
    <t>Klutz: Pokemon Color-In 3D Puffy Stickers</t>
  </si>
  <si>
    <t>9781546121985</t>
  </si>
  <si>
    <t>Klutz: Pokemon Stained Glass</t>
  </si>
  <si>
    <t>9781338895995</t>
  </si>
  <si>
    <t>Klutz: Sew Mini Animals</t>
  </si>
  <si>
    <t>9781338106442</t>
  </si>
  <si>
    <t>Klutz: Sew Mini Cute Things</t>
  </si>
  <si>
    <t>9781338896015</t>
  </si>
  <si>
    <t>Klutz: Sew Mini Treats</t>
  </si>
  <si>
    <t>9780545906524</t>
  </si>
  <si>
    <t>Klutz: Sew Squishy Cubes</t>
  </si>
  <si>
    <t>9781338643763</t>
  </si>
  <si>
    <t>Klutz: Sew Your Own Donut Animals</t>
  </si>
  <si>
    <t>9781338566154</t>
  </si>
  <si>
    <t>Klutz: Sew Your Own Ice Cream Animals</t>
  </si>
  <si>
    <t>9781338702217</t>
  </si>
  <si>
    <t>Klutz: Shimmer Magic Paint Sticks</t>
  </si>
  <si>
    <t>9781338826180</t>
  </si>
  <si>
    <t>Klutz: Sticker Photo Mosaics: Cats &amp; Kittens</t>
  </si>
  <si>
    <t>9781338792737</t>
  </si>
  <si>
    <t>Klutz: Super Cute Embroidery</t>
  </si>
  <si>
    <t>9781338826166</t>
  </si>
  <si>
    <t>Klutz: Super Mini Market</t>
  </si>
  <si>
    <t>9781546134152</t>
  </si>
  <si>
    <t>Klutz: The Ultimate Clay Bead Book</t>
  </si>
  <si>
    <t>9781338896039</t>
  </si>
  <si>
    <t>Klutz: Ultimate Spy Vault &amp; Code Kit</t>
  </si>
  <si>
    <t>9781338589245</t>
  </si>
  <si>
    <t>Klutz: Watercolor Cards</t>
  </si>
  <si>
    <t>9781338848519</t>
  </si>
  <si>
    <t>Klutz: Watercolor Dreams</t>
  </si>
  <si>
    <t>9781338356588</t>
  </si>
  <si>
    <t>Klutz: Watercolor Wonders</t>
  </si>
  <si>
    <t>9781338716931</t>
  </si>
  <si>
    <t>Klutz: Wings of Fire Stained Glass Art Book</t>
  </si>
  <si>
    <t>9781546134138</t>
  </si>
  <si>
    <t>A. Connors</t>
  </si>
  <si>
    <t>9780702331367</t>
  </si>
  <si>
    <t>9780702317583</t>
  </si>
  <si>
    <t>Aleema Omotoni</t>
  </si>
  <si>
    <t>9780702314735</t>
  </si>
  <si>
    <t>9780702306099</t>
  </si>
  <si>
    <t>Anne Cassidy</t>
  </si>
  <si>
    <t>9780702330681</t>
  </si>
  <si>
    <t>Ann Liang</t>
  </si>
  <si>
    <t>9780702324321</t>
  </si>
  <si>
    <t>Never Thought I'd End Up Here</t>
  </si>
  <si>
    <t>9780702340949</t>
  </si>
  <si>
    <t>9780702324291</t>
  </si>
  <si>
    <t>Bill Wood, Scholastic</t>
  </si>
  <si>
    <t>9780702338526</t>
  </si>
  <si>
    <t>Meet Me at Midnight</t>
  </si>
  <si>
    <t>Brianna Bourne</t>
  </si>
  <si>
    <t>9780702338038</t>
  </si>
  <si>
    <t>9780702314186</t>
  </si>
  <si>
    <t>9780702311031</t>
  </si>
  <si>
    <t>Run Away With Me</t>
  </si>
  <si>
    <t>9781339035529</t>
  </si>
  <si>
    <t>Scholastic Classics: Jane Eyre</t>
  </si>
  <si>
    <t>Charlotte Bronte</t>
  </si>
  <si>
    <t>9781407144061</t>
  </si>
  <si>
    <t>Cynthia Murphy</t>
  </si>
  <si>
    <t>9780702304934</t>
  </si>
  <si>
    <t>9780702318528</t>
  </si>
  <si>
    <t>9780702318535</t>
  </si>
  <si>
    <t>9780702304941</t>
  </si>
  <si>
    <t>Eireann Corrigan</t>
  </si>
  <si>
    <t>9781339002880</t>
  </si>
  <si>
    <t>Take a Chance on Me</t>
  </si>
  <si>
    <t>Elizabeth Eulberg</t>
  </si>
  <si>
    <t>9780702341670</t>
  </si>
  <si>
    <t>Ella McLeod</t>
  </si>
  <si>
    <t>9780702313868</t>
  </si>
  <si>
    <t>The Map that Led to You</t>
  </si>
  <si>
    <t>9780702313851</t>
  </si>
  <si>
    <t>Gina Blaxill</t>
  </si>
  <si>
    <t>9780702325434</t>
  </si>
  <si>
    <t>9780702312106</t>
  </si>
  <si>
    <t>Jan Dunning, Dan Couto</t>
  </si>
  <si>
    <t>9780702332937</t>
  </si>
  <si>
    <t>Sunshine</t>
  </si>
  <si>
    <t>Jarrett J. Krosoczka</t>
  </si>
  <si>
    <t>9781338356311</t>
  </si>
  <si>
    <t>Hey Kiddo</t>
  </si>
  <si>
    <t>9780545902489</t>
  </si>
  <si>
    <t>Jay McGuiness</t>
  </si>
  <si>
    <t>9780702328770</t>
  </si>
  <si>
    <t>Jennifer A. Nielsen</t>
  </si>
  <si>
    <t>9781338620931</t>
  </si>
  <si>
    <t>Beastly Beauty</t>
  </si>
  <si>
    <t>Jennifer Donnelly</t>
  </si>
  <si>
    <t>9780702334740</t>
  </si>
  <si>
    <t>Boys With Sharp Teeth</t>
  </si>
  <si>
    <t>Jenni Howell</t>
  </si>
  <si>
    <t>9780702340956</t>
  </si>
  <si>
    <t>Always and Forever, Lara Jean</t>
  </si>
  <si>
    <t>Jenny Han</t>
  </si>
  <si>
    <t>9781407177663</t>
  </si>
  <si>
    <t>P.S. I Still Love You</t>
  </si>
  <si>
    <t>9781407157986</t>
  </si>
  <si>
    <t>To All the Boys I've Loved Before</t>
  </si>
  <si>
    <t>9781407149073</t>
  </si>
  <si>
    <t>Jessica Goodman, Scholastic</t>
  </si>
  <si>
    <t>9780702308031</t>
  </si>
  <si>
    <t>9780702312847</t>
  </si>
  <si>
    <t>9780702302718</t>
  </si>
  <si>
    <t>9780702302770</t>
  </si>
  <si>
    <t>9780702312830</t>
  </si>
  <si>
    <t>Katie Cicatelli-Kuc</t>
  </si>
  <si>
    <t>9780702338748</t>
  </si>
  <si>
    <t>Hot Young Royals</t>
  </si>
  <si>
    <t>9780702337208</t>
  </si>
  <si>
    <t>The Getaway</t>
  </si>
  <si>
    <t>Lamar Giles</t>
  </si>
  <si>
    <t>9780702323324</t>
  </si>
  <si>
    <t>A Sky Painted Gold</t>
  </si>
  <si>
    <t>Laura Wood, Yehrin Tong</t>
  </si>
  <si>
    <t>9781407180205</t>
  </si>
  <si>
    <t>A Game of Scandal</t>
  </si>
  <si>
    <t>9780702325380</t>
  </si>
  <si>
    <t>9780702325373</t>
  </si>
  <si>
    <t>9781407192413</t>
  </si>
  <si>
    <t>9780702303241</t>
  </si>
  <si>
    <t>Under A Dancing Star</t>
  </si>
  <si>
    <t>9781407192406</t>
  </si>
  <si>
    <t>You Should See Me in a Crown</t>
  </si>
  <si>
    <t>9780702304323</t>
  </si>
  <si>
    <t>L.M. Nathan, Scholastic</t>
  </si>
  <si>
    <t>9780702330926</t>
  </si>
  <si>
    <t>Louise Finch</t>
  </si>
  <si>
    <t>9780702331084</t>
  </si>
  <si>
    <t>Louise O'Neill</t>
  </si>
  <si>
    <t>9781407180410</t>
  </si>
  <si>
    <t>If Anything Happens to Me</t>
  </si>
  <si>
    <t>Luanne Rice</t>
  </si>
  <si>
    <t>9781338739534</t>
  </si>
  <si>
    <t>Maggie Stiefvater</t>
  </si>
  <si>
    <t>9781407188836</t>
  </si>
  <si>
    <t>Forever 2020</t>
  </si>
  <si>
    <t>9780702306600</t>
  </si>
  <si>
    <t>Linger 2020</t>
  </si>
  <si>
    <t>9780702306617</t>
  </si>
  <si>
    <t>Shiver 2020</t>
  </si>
  <si>
    <t>9780702306624</t>
  </si>
  <si>
    <t>9781546102526</t>
  </si>
  <si>
    <t>Sinner 2021</t>
  </si>
  <si>
    <t>9780702315688</t>
  </si>
  <si>
    <t>The Dreamer Trilogy 2: Mister Impossible (Dreamer Trilogy #2)</t>
  </si>
  <si>
    <t>9781407192390</t>
  </si>
  <si>
    <t>The Raven Cycle 1: The Raven Boys</t>
  </si>
  <si>
    <t>9781407134611</t>
  </si>
  <si>
    <t>The Raven Cycle 2: The Dream Thieves</t>
  </si>
  <si>
    <t>9781407136622</t>
  </si>
  <si>
    <t>The Raven Cycle 3: Blue Lily, Lily Blue</t>
  </si>
  <si>
    <t>9781407136639</t>
  </si>
  <si>
    <t>The Raven Cycle 4: The Raven King</t>
  </si>
  <si>
    <t>9781407136646</t>
  </si>
  <si>
    <t>9780702322839</t>
  </si>
  <si>
    <t>Maria Kuzniar, Amy McCaw</t>
  </si>
  <si>
    <t>9780702329173</t>
  </si>
  <si>
    <t>Mark Illis, Scholastic</t>
  </si>
  <si>
    <t>9780702329937</t>
  </si>
  <si>
    <t>Scholastic Classics: Frankenstein</t>
  </si>
  <si>
    <t>Mary Shelley</t>
  </si>
  <si>
    <t>9781407144047</t>
  </si>
  <si>
    <t>Hold Back The Tide</t>
  </si>
  <si>
    <t>Melinda Salisbury</t>
  </si>
  <si>
    <t>9781407180298</t>
  </si>
  <si>
    <t>Sorrow 2: Song of Sorrow</t>
  </si>
  <si>
    <t>9781407180281</t>
  </si>
  <si>
    <t>The Sin Eater's Daughter 1: The Sin Eater's Daughter</t>
  </si>
  <si>
    <t>9781407147635</t>
  </si>
  <si>
    <t>Mina Ikemoto Ghosh</t>
  </si>
  <si>
    <t>9780702328954</t>
  </si>
  <si>
    <t>The Deep Dark (PB)</t>
  </si>
  <si>
    <t>Molly Knox Ostertag</t>
  </si>
  <si>
    <t>9780702337673</t>
  </si>
  <si>
    <t>The Girl From The Sea</t>
  </si>
  <si>
    <t>9781338540574</t>
  </si>
  <si>
    <t>Morgan Owen</t>
  </si>
  <si>
    <t>9780702314629</t>
  </si>
  <si>
    <t>9780702314636</t>
  </si>
  <si>
    <t>9780545313483</t>
  </si>
  <si>
    <t>Philip Pullman</t>
  </si>
  <si>
    <t>9781407191058</t>
  </si>
  <si>
    <t>9781407191065</t>
  </si>
  <si>
    <t>9781407191072</t>
  </si>
  <si>
    <t>9781407191089</t>
  </si>
  <si>
    <t>Rebecca Anderson</t>
  </si>
  <si>
    <t>9780702333569</t>
  </si>
  <si>
    <t>Wish You Dead</t>
  </si>
  <si>
    <t>Rebecca Westcott</t>
  </si>
  <si>
    <t>9780702318474</t>
  </si>
  <si>
    <t>Scholastic Classics: Strange Case of Dr Jekyll and Mr Hyde</t>
  </si>
  <si>
    <t>9781407164267</t>
  </si>
  <si>
    <t>Kill Creatures</t>
  </si>
  <si>
    <t>Rory Power</t>
  </si>
  <si>
    <t>9780702340277</t>
  </si>
  <si>
    <t>Sixteen Souls: Twelve Bones</t>
  </si>
  <si>
    <t>Rosie Talbot, Andrew Davis</t>
  </si>
  <si>
    <t>9780702325335</t>
  </si>
  <si>
    <t>Rosie Talbot, Sarah Maxwell</t>
  </si>
  <si>
    <t>9780702333408</t>
  </si>
  <si>
    <t>Sixteen Souls: Sixteen Souls</t>
  </si>
  <si>
    <t>Rosie Talbot</t>
  </si>
  <si>
    <t>9780702325328</t>
  </si>
  <si>
    <t>Ruby Clyde</t>
  </si>
  <si>
    <t>9780702325076</t>
  </si>
  <si>
    <t>Ryan La Sala</t>
  </si>
  <si>
    <t>9780702316098</t>
  </si>
  <si>
    <t>Your Time Is Up</t>
  </si>
  <si>
    <t>Sarah Naughton, Scholastic</t>
  </si>
  <si>
    <t>9780702329760</t>
  </si>
  <si>
    <t>Sarah Naughton</t>
  </si>
  <si>
    <t>9780702329753</t>
  </si>
  <si>
    <t>Scott Westerfield</t>
  </si>
  <si>
    <t>9781407188317</t>
  </si>
  <si>
    <t>Sharada Keats, Scholastic</t>
  </si>
  <si>
    <t>9780702325120</t>
  </si>
  <si>
    <t>Sharon G. Flake</t>
  </si>
  <si>
    <t>The Skin I'm In</t>
  </si>
  <si>
    <t>9780702312663</t>
  </si>
  <si>
    <t>Alex in Wonderland</t>
  </si>
  <si>
    <t>Simon James Green, Debbie Powell</t>
  </si>
  <si>
    <t>9781407194240</t>
  </si>
  <si>
    <t>Simon James Green</t>
  </si>
  <si>
    <t>9780702313653</t>
  </si>
  <si>
    <t>9780702313677</t>
  </si>
  <si>
    <t>9781407194257</t>
  </si>
  <si>
    <t>Noah Could Never: A Noah Can't Even Novel</t>
  </si>
  <si>
    <t>9781407180021</t>
  </si>
  <si>
    <t>You're the One That I Want</t>
  </si>
  <si>
    <t>9780702303654</t>
  </si>
  <si>
    <t>Red Flags</t>
  </si>
  <si>
    <t>Sophie Jo</t>
  </si>
  <si>
    <t>9780702334399</t>
  </si>
  <si>
    <t>Sue H. Cunningham, Scholastic</t>
  </si>
  <si>
    <t>9780702325854</t>
  </si>
  <si>
    <t>Cloud Nine</t>
  </si>
  <si>
    <t>Sue H. Cunningham</t>
  </si>
  <si>
    <t>9780702325861</t>
  </si>
  <si>
    <t>Dead Popular</t>
  </si>
  <si>
    <t>Sue Wallman</t>
  </si>
  <si>
    <t>9781407192949</t>
  </si>
  <si>
    <t>Every Word A Lie</t>
  </si>
  <si>
    <t>9780702324062</t>
  </si>
  <si>
    <t>9780702302701</t>
  </si>
  <si>
    <t>Lying About Last Summer</t>
  </si>
  <si>
    <t>9781407165363</t>
  </si>
  <si>
    <t>Such a Good Liar</t>
  </si>
  <si>
    <t>9780702313387</t>
  </si>
  <si>
    <t>Watch Your Back</t>
  </si>
  <si>
    <t>9780702332920</t>
  </si>
  <si>
    <t>Your Turn to Die</t>
  </si>
  <si>
    <t>9781407181585</t>
  </si>
  <si>
    <t>Suzanne Collins, Nico Delort</t>
  </si>
  <si>
    <t>9781339030609</t>
  </si>
  <si>
    <t>The Hunger Games 1: The Hunger Games (CLASSIC)</t>
  </si>
  <si>
    <t>9781407132082</t>
  </si>
  <si>
    <t>The Hunger Games 2: Catching Fire (CLASSIC)</t>
  </si>
  <si>
    <t>9781407132099</t>
  </si>
  <si>
    <t>The Hunger Games 3: Mockingjay (CLASSIC)</t>
  </si>
  <si>
    <t>9781407132105</t>
  </si>
  <si>
    <t>9781338686531</t>
  </si>
  <si>
    <t>The Hunger Games: Deluxe Hunger Games Collection (4 book set)</t>
  </si>
  <si>
    <t>9780702333026</t>
  </si>
  <si>
    <t>The Hunger Games: Sunrise on the Reaping</t>
  </si>
  <si>
    <t>9780702340574</t>
  </si>
  <si>
    <t>The Hunger Games: The Ballad of Songbirds and Snakes Movie Tie-in</t>
  </si>
  <si>
    <t>9780702328909</t>
  </si>
  <si>
    <t>9780702309519</t>
  </si>
  <si>
    <t>The Hunger Games: The Hunger Games 4 Book Paperback Box Set</t>
  </si>
  <si>
    <t>9780702313813</t>
  </si>
  <si>
    <t>Silence Is Also a Lie</t>
  </si>
  <si>
    <t>Tracey Mathias</t>
  </si>
  <si>
    <t>9780702304583</t>
  </si>
  <si>
    <t>Triona Campbell, Scholastic</t>
  </si>
  <si>
    <t>9780702317880</t>
  </si>
  <si>
    <t>Triona Campbell</t>
  </si>
  <si>
    <t>9780702317897</t>
  </si>
  <si>
    <t>Favourite Poems: 101 Classics</t>
  </si>
  <si>
    <t>Various</t>
  </si>
  <si>
    <t>9780702310935</t>
  </si>
  <si>
    <t>Please Be My Star</t>
  </si>
  <si>
    <t>Victoria Grace Elliott</t>
  </si>
  <si>
    <t>9781338840407</t>
  </si>
  <si>
    <t>City of Ghosts 1: City of Ghosts (City of Ghosts #1)</t>
  </si>
  <si>
    <t>9781407192765</t>
  </si>
  <si>
    <t>City of Ghosts 2: Tunnel of Bones (City of Ghosts #2)</t>
  </si>
  <si>
    <t>9781407196930</t>
  </si>
  <si>
    <t>9780702304286</t>
  </si>
  <si>
    <t>Scholastic Classics: Macbeth</t>
  </si>
  <si>
    <t>William Shakespeare</t>
  </si>
  <si>
    <t>9781407193267</t>
  </si>
  <si>
    <t>Scholastic Classics: Romeo and Juliet</t>
  </si>
  <si>
    <t>9781407193274</t>
  </si>
  <si>
    <t>THE HUNGER GAMES</t>
  </si>
  <si>
    <t>PHILIP PULLMAN</t>
  </si>
  <si>
    <t>9781407198507</t>
  </si>
  <si>
    <t>Oh My Gods</t>
  </si>
  <si>
    <t>Alexandra Sheppard</t>
  </si>
  <si>
    <t>9781407188737</t>
  </si>
  <si>
    <t>Kaleidoscope</t>
  </si>
  <si>
    <t>9781338777246</t>
  </si>
  <si>
    <t>The Marvels</t>
  </si>
  <si>
    <t>9781407159454</t>
  </si>
  <si>
    <t>Scholastic Classics: 1984</t>
  </si>
  <si>
    <t>George Orwell</t>
  </si>
  <si>
    <t>9780702306129</t>
  </si>
  <si>
    <t>Scholastic Classics: Animal Farm</t>
  </si>
  <si>
    <t>9780702306136</t>
  </si>
  <si>
    <t>To All The Boys I've Loved Before Boxset</t>
  </si>
  <si>
    <t>9781407195605</t>
  </si>
  <si>
    <t>The Dreamer Trilogy 1: Call Down the Hawk: The Dreamer Trilogy #1</t>
  </si>
  <si>
    <t>9781407194462</t>
  </si>
  <si>
    <t>The Dreamer Trilogy 3: Greywaren (The Dreamer Trilogy #3)</t>
  </si>
  <si>
    <t>9780702323737</t>
  </si>
  <si>
    <t>His Dark Materials 2: His Dark Materials: The Subtle Knife HB (Wormell edition)</t>
  </si>
  <si>
    <t>9781407191195</t>
  </si>
  <si>
    <t>His Dark Materials 3: His Dark Materials: The Amber Spyglass HB (Wormell edition)</t>
  </si>
  <si>
    <t>9781407191201</t>
  </si>
  <si>
    <t>9781407188997</t>
  </si>
  <si>
    <t>His Dark Materials: The Deluxe Edition</t>
  </si>
  <si>
    <t>9780702341564</t>
  </si>
  <si>
    <t>Philip Reeve</t>
  </si>
  <si>
    <t>9781407195995</t>
  </si>
  <si>
    <t>Randa Abdel-Fattah</t>
  </si>
  <si>
    <t>9780702316548</t>
  </si>
  <si>
    <t>9780702318467</t>
  </si>
  <si>
    <t>9781407189017</t>
  </si>
  <si>
    <t>PHILIP REEVE</t>
  </si>
  <si>
    <t>9781407191478</t>
  </si>
  <si>
    <t>9781407191485</t>
  </si>
  <si>
    <t>9781407191492</t>
  </si>
  <si>
    <t>Mortal Engines Prequel: A Web of Air (2019 NE)</t>
  </si>
  <si>
    <t>9781407189284</t>
  </si>
  <si>
    <t>Mortal Engines Prequel: Fever Crumb (2019 NE)</t>
  </si>
  <si>
    <t>9781407193212</t>
  </si>
  <si>
    <t>Mortal Engines Prequel: Scrivener's Moon (2019 NE)</t>
  </si>
  <si>
    <t>9781407189291</t>
  </si>
  <si>
    <t>9781407189147</t>
  </si>
  <si>
    <t>9781407189154</t>
  </si>
  <si>
    <t>9781407189161</t>
  </si>
  <si>
    <t>9781407189178</t>
  </si>
  <si>
    <t>Mortal Engines Quartet: Mortal Engines (Ian McQue boxset x4)</t>
  </si>
  <si>
    <t>9781407191775</t>
  </si>
  <si>
    <t>Mortal Engines: Thunder City</t>
  </si>
  <si>
    <t>9780702335471</t>
  </si>
  <si>
    <t>9781407186740</t>
  </si>
  <si>
    <t>9781407196008</t>
  </si>
  <si>
    <t>Level 1 Reader: Bob Book Stories: Buddy to the Rescue</t>
  </si>
  <si>
    <t>Level 1 Reader: Bob Book Stories: I Can Ride!</t>
  </si>
  <si>
    <t>Level 1 Reader: Bob Book Stories: My School Trip</t>
  </si>
  <si>
    <t>Level 1 Reader: Bob Book Stories: Outdoor Adventures</t>
  </si>
  <si>
    <t>Level 1 Reader: Bob Books Stories: Cupcake Surprise</t>
  </si>
  <si>
    <t>Level 1 Reader: Bob Books Stories: The New Puppy</t>
  </si>
  <si>
    <t>9781338805062</t>
  </si>
  <si>
    <t>9781338814187</t>
  </si>
  <si>
    <t>9781338814156</t>
  </si>
  <si>
    <t>9781338814125</t>
  </si>
  <si>
    <t>9781338805093</t>
  </si>
  <si>
    <t>9781338805123</t>
  </si>
  <si>
    <t>Reading Readiness: My First Bob Books - Pre-Reading Skills (12 Books)</t>
  </si>
  <si>
    <t>9780545019224</t>
  </si>
  <si>
    <t>Stage 1: Starting to Read: Bob Books: Beginning Readers Wipe-Clean Workbook</t>
  </si>
  <si>
    <t>Stage 1: Starting to Read: Bob Books: Beginning Readers Workbook</t>
  </si>
  <si>
    <t>9781338800012</t>
  </si>
  <si>
    <t>9781338226775</t>
  </si>
  <si>
    <t>Stage 1: Starting to Read: Bob Books: More Beginning Readers Workbook</t>
  </si>
  <si>
    <t>9781338826814</t>
  </si>
  <si>
    <t>9780545513227</t>
  </si>
  <si>
    <t>Stage 2: Emerging Readers: Bob Bks:Sight Words 1st Grade</t>
  </si>
  <si>
    <t>Stage 2: Emerging Readers: Bob Books: Animal Stories</t>
  </si>
  <si>
    <t>Stage 2: Emerging Readers: Bob Books: Emerging Readers Workbook</t>
  </si>
  <si>
    <t>9780545019248</t>
  </si>
  <si>
    <t>9781338315127</t>
  </si>
  <si>
    <t>9781338226782</t>
  </si>
  <si>
    <t>Stage 3: Developing Readers: Bob Books: Complex Words (8 Books)</t>
  </si>
  <si>
    <t>Stage 3: Developing Readers: Bob Books: Developing Readers Workbook</t>
  </si>
  <si>
    <t>Stage 3: Developing Readers: Bob Books: Long Vowels (8 Books)</t>
  </si>
  <si>
    <t>9780545019231</t>
  </si>
  <si>
    <t>9780439845069</t>
  </si>
  <si>
    <t>9781338226799</t>
  </si>
  <si>
    <t>9780439865418</t>
  </si>
  <si>
    <t>9780439845090</t>
  </si>
  <si>
    <t>First Learning: Adding &amp; Taking Away</t>
  </si>
  <si>
    <t>First Learning: Counting</t>
  </si>
  <si>
    <t>First Learning: Early English</t>
  </si>
  <si>
    <t>First Learning: Early Handwriting</t>
  </si>
  <si>
    <t>First Learning: Early Maths</t>
  </si>
  <si>
    <t>First Learning: Early Number</t>
  </si>
  <si>
    <t>First Learning: Early Phonics</t>
  </si>
  <si>
    <t>First Learning: Early Writing</t>
  </si>
  <si>
    <t>9780702332371</t>
  </si>
  <si>
    <t>9781407184074</t>
  </si>
  <si>
    <t>9781407184043</t>
  </si>
  <si>
    <t>9781407183589</t>
  </si>
  <si>
    <t>9781407184050</t>
  </si>
  <si>
    <t>9781407183558</t>
  </si>
  <si>
    <t>9781407183565</t>
  </si>
  <si>
    <t>9781407183572</t>
  </si>
  <si>
    <t>First Learning: Number Flashcards</t>
  </si>
  <si>
    <t>First Learning: Phonics</t>
  </si>
  <si>
    <t>First Learning: Phonics Flashcards</t>
  </si>
  <si>
    <t>9781407189895</t>
  </si>
  <si>
    <t>9781407184067</t>
  </si>
  <si>
    <t>9781407189956</t>
  </si>
  <si>
    <t>First Little Readers: Guided Reading Level A (Parent Pack)</t>
  </si>
  <si>
    <t>9780545231497</t>
  </si>
  <si>
    <t>Phonics Book Bag Readers: Tip Tap (Set 1)</t>
  </si>
  <si>
    <t>9780702308659</t>
  </si>
  <si>
    <t>Phonics Book Bag Readers: Tap It In (Set 1)</t>
  </si>
  <si>
    <t>Phonics Book Bag Readers: Tam In a Pit (Set 1)</t>
  </si>
  <si>
    <t>9780702308666</t>
  </si>
  <si>
    <t>9780702308604</t>
  </si>
  <si>
    <t>Phonics Book Bag Readers: Nap, Sid! (Set 1)</t>
  </si>
  <si>
    <t>9780702308642</t>
  </si>
  <si>
    <t>Phonics Book Bag Readers Non-fiction: Tap a Pan (Set 1)</t>
  </si>
  <si>
    <t>9780702320705</t>
  </si>
  <si>
    <t>Phonics Book Bag Readers Non-fiction: Sit, Tap, Tip! (Set 1)</t>
  </si>
  <si>
    <t>9780702320699</t>
  </si>
  <si>
    <t>Phonics Book Bag Readers Non-fiction: In the Tin (Set 1)</t>
  </si>
  <si>
    <t>9780702320712</t>
  </si>
  <si>
    <t>Phonics Book Bag Readers Non-fiction: Dip It, Tip It! (Set 1)</t>
  </si>
  <si>
    <t>9780702320729</t>
  </si>
  <si>
    <t>Phonics Book Bag Readers: Tick Tock! (Set 2)</t>
  </si>
  <si>
    <t>9780702308673</t>
  </si>
  <si>
    <t>Phonics Book Bag Readers: Ken the Kid (Set 2)</t>
  </si>
  <si>
    <t>9780702308697</t>
  </si>
  <si>
    <t>Phonics Book Bag Readers: Fun in the Fog (Set 2)</t>
  </si>
  <si>
    <t>9780702308611</t>
  </si>
  <si>
    <t>Phonics Book Bag Readers: Dig It Up (Set 2)</t>
  </si>
  <si>
    <t>9780702308680</t>
  </si>
  <si>
    <t>Phonics Book Bag Readers Non-fiction: The Duck Mug (Set 2)</t>
  </si>
  <si>
    <t>9780702320767</t>
  </si>
  <si>
    <t>Phonics Book Bag Readers Non-fiction: Sock Bug (Set 2)</t>
  </si>
  <si>
    <t>9780702320743</t>
  </si>
  <si>
    <t>Phonics Book Bag Readers Non-fiction: At the Hen Run (Set 2)</t>
  </si>
  <si>
    <t>9780702320750</t>
  </si>
  <si>
    <t>Phonics Book Bag Readers Non-fiction: A Pet Dog is Fun! (Set 2)</t>
  </si>
  <si>
    <t>9780702320736</t>
  </si>
  <si>
    <t>Phonics Book Bag Readers: The Picnic (Set 3)</t>
  </si>
  <si>
    <t>9780702308628</t>
  </si>
  <si>
    <t>Phonics Book Bag Readers: Lin the Vet (Set 3)</t>
  </si>
  <si>
    <t>9780702308703</t>
  </si>
  <si>
    <t>Phonics Book Bag Readers: Jess in a Mess (Set 3)</t>
  </si>
  <si>
    <t>9780702308727</t>
  </si>
  <si>
    <t>Phonics Book Bag Readers: A Big Bug (Set 3)</t>
  </si>
  <si>
    <t>9780702308710</t>
  </si>
  <si>
    <t>Phonics Book Bag Readers Non-fiction: Jet to the Sun (Set 3)</t>
  </si>
  <si>
    <t>9780702320774</t>
  </si>
  <si>
    <t>Phonics Book Bag Readers Non-fiction: It is a Fox! (Set 3)</t>
  </si>
  <si>
    <t>9780702320781</t>
  </si>
  <si>
    <t>Phonics Book Bag Readers Non-fiction: Go on a Picnic (Set 3)</t>
  </si>
  <si>
    <t>9780702320804</t>
  </si>
  <si>
    <t>Phonics Book Bag Readers Non-fiction: Get Fit! (Set 3)</t>
  </si>
  <si>
    <t>9780702320798</t>
  </si>
  <si>
    <t>Phonics Book Bag Readers: This is Such Fun! (Set 4)</t>
  </si>
  <si>
    <t>Phonics Book Bag Readers: This and That (Set 4)</t>
  </si>
  <si>
    <t>9780702308741</t>
  </si>
  <si>
    <t>9780702308758</t>
  </si>
  <si>
    <t>Phonics Book Bag Readers: Six Chicks (Set 4)</t>
  </si>
  <si>
    <t>9780702308635</t>
  </si>
  <si>
    <t>Phonics Book Bag Readers: Hush! (Set 4)</t>
  </si>
  <si>
    <t>9780702308734</t>
  </si>
  <si>
    <t>Phonics Book Bag Readers Non-fiction: The Job of a Vet (Set 4)</t>
  </si>
  <si>
    <t>9780702320842</t>
  </si>
  <si>
    <t>Phonics Book Bag Readers Non-fiction: Ships (Set 4)</t>
  </si>
  <si>
    <t>9780702320835</t>
  </si>
  <si>
    <t>Phonics Book Bag Readers Non-fiction: Lots of Fish (Set 4)</t>
  </si>
  <si>
    <t>9780702320828</t>
  </si>
  <si>
    <t>Phonics Book Bag Readers Non-fiction: Choc Chip Muffins (Set 4)</t>
  </si>
  <si>
    <t>9780702320811</t>
  </si>
  <si>
    <t>Phonics Book Bag Readers: You Cannot Fool Me (Set 5)</t>
  </si>
  <si>
    <t>Phonics Book Bag Readers: Up at Night (Set 5)</t>
  </si>
  <si>
    <t>9780702308956</t>
  </si>
  <si>
    <t>9780702308963</t>
  </si>
  <si>
    <t>Phonics Book Bag Readers: Sail to the Reef With Me (Set 5)</t>
  </si>
  <si>
    <t>9780702308949</t>
  </si>
  <si>
    <t>Phonics Book Bag Readers: Rabbit Run (Set 5)</t>
  </si>
  <si>
    <t>9780702308970</t>
  </si>
  <si>
    <t>Phonics Book Bag Readers Non-fiction: Zoom to the Moon! (Set 5)</t>
  </si>
  <si>
    <t>9780702320873</t>
  </si>
  <si>
    <t>Phonics Book Bag Readers Non-fiction: Will You Need a Coat? (Set 5)</t>
  </si>
  <si>
    <t>9780702320866</t>
  </si>
  <si>
    <t>Phonics Book Bag Readers Non-fiction: My Wool Pet (Set 5)</t>
  </si>
  <si>
    <t>9780702320859</t>
  </si>
  <si>
    <t>Phonics Book Bag Readers Non-fiction: Is It Rubbish (Set 5)</t>
  </si>
  <si>
    <t>9780702320880</t>
  </si>
  <si>
    <t>Phonics Book Bag Readers: Off to Mars (Set 6)</t>
  </si>
  <si>
    <t>9780702309007</t>
  </si>
  <si>
    <t>Phonics Book Bag Readers: My Fort (Set 6)</t>
  </si>
  <si>
    <t>9780702308987</t>
  </si>
  <si>
    <t>Phonics Book Bag Readers: I Hear Thunder (Set 6)</t>
  </si>
  <si>
    <t>9780702308994</t>
  </si>
  <si>
    <t>Phonics Book Bag Readers: A Howl in the Dark (Set 6)</t>
  </si>
  <si>
    <t>9780702309014</t>
  </si>
  <si>
    <t>Phonics Book Bag Readers Non-fiction: Sightseeing (Set 6)</t>
  </si>
  <si>
    <t>9780702320903</t>
  </si>
  <si>
    <t>Phonics Book Bag Readers Non-fiction: River Otters (Set 6)</t>
  </si>
  <si>
    <t>9780702320927</t>
  </si>
  <si>
    <t>Phonics Book Bag Readers Non-fiction: Fun at the Park (Set 6)</t>
  </si>
  <si>
    <t>9780702320910</t>
  </si>
  <si>
    <t>Phonics Book Bag Readers Non-fiction: A Year on the Farm (Set 6)</t>
  </si>
  <si>
    <t>9780702320897</t>
  </si>
  <si>
    <t>Phonics Book Bag Readers: Trent Gets a Pet (Set 7)</t>
  </si>
  <si>
    <t>9780702309045</t>
  </si>
  <si>
    <t>Phonics Book Bag Readers: The Travelling Shop (Set 7)</t>
  </si>
  <si>
    <t>9780702309038</t>
  </si>
  <si>
    <t>Phonics Book Bag Readers: The Jumping Contest (Set 7)</t>
  </si>
  <si>
    <t>9780702309052</t>
  </si>
  <si>
    <t>Phonics Book Bag Readers: Kingston and the Lost Frog (Set 7)</t>
  </si>
  <si>
    <t>9780702309021</t>
  </si>
  <si>
    <t>Phonics Book Bag Readers Non-fiction: The Desert (Set 7)</t>
  </si>
  <si>
    <t>9780702320965</t>
  </si>
  <si>
    <t>Phonics Book Bag Readers Non-fiction: Interesting Insects (Set 7)</t>
  </si>
  <si>
    <t>9780702320958</t>
  </si>
  <si>
    <t>Phonics Book Bag Readers Non-fiction: Good Food (Set 7)</t>
  </si>
  <si>
    <t>9780702320934</t>
  </si>
  <si>
    <t>Phonics Book Bag Readers Non-fiction: Go Camping (Set 7)</t>
  </si>
  <si>
    <t>9780702320941</t>
  </si>
  <si>
    <t>Phonics Book Bag Readers: The Next Best Thing (Set 8)</t>
  </si>
  <si>
    <t>9780702309090</t>
  </si>
  <si>
    <t>Phonics Book Bag Readers: The Green Fingers Club (Set 8)</t>
  </si>
  <si>
    <t>9780702309083</t>
  </si>
  <si>
    <t>Phonics Book Bag Readers: The Fair (Set 8)</t>
  </si>
  <si>
    <t>9780702309076</t>
  </si>
  <si>
    <t>Phonics Book Bag Readers: My Perfect Pet (Set 8)</t>
  </si>
  <si>
    <t>9780702309069</t>
  </si>
  <si>
    <t>Phonics Book Bag Readers Non-fiction: Transport Today (Set 8)</t>
  </si>
  <si>
    <t>9780702320972</t>
  </si>
  <si>
    <t>Phonics Book Bag Readers Non-fiction: Train for the Top (Set 8)</t>
  </si>
  <si>
    <t>9780702320996</t>
  </si>
  <si>
    <t>9780702321009</t>
  </si>
  <si>
    <t>Phonics Book Bag Readers Non-fiction: Pet Rabbits (Set 8)</t>
  </si>
  <si>
    <t>9780702320989</t>
  </si>
  <si>
    <t>Phonics Book Bag Readers: The Cloud Shack Gang (Set 9)</t>
  </si>
  <si>
    <t>9780702309137</t>
  </si>
  <si>
    <t>Phonics Book Bag Readers: Teagan's Butterflies (Set 9)</t>
  </si>
  <si>
    <t>9780702309113</t>
  </si>
  <si>
    <t>Phonics Book Bag Readers: Clues for Tea (Set 9)</t>
  </si>
  <si>
    <t>9780702309120</t>
  </si>
  <si>
    <t>Phonics Book Bag Readers: Bounder to the Rescue (Set 9)</t>
  </si>
  <si>
    <t>9780702309106</t>
  </si>
  <si>
    <t>Phonics Book Bag Readers Non-fiction: Athletics (Set 9)</t>
  </si>
  <si>
    <t>9780702321047</t>
  </si>
  <si>
    <t xml:space="preserve">Phonics Book Bag Readers Non-fiction: All Sorts of Nests (Set 9) </t>
  </si>
  <si>
    <t>9780702321016</t>
  </si>
  <si>
    <t>Phonics Book Bag Readers Non-fiction: Rescue Dogs (Set 9)</t>
  </si>
  <si>
    <t>9780702321030</t>
  </si>
  <si>
    <t>Phonics Book Bag Readers Non-fiction: Land Meets Sea (Set 9)</t>
  </si>
  <si>
    <t>9780702321023</t>
  </si>
  <si>
    <t>Phonics Book Bag Readers: The Monster Cake-eater (Set 10)</t>
  </si>
  <si>
    <t>9780702309175</t>
  </si>
  <si>
    <t>Phonics Book Bag Readers: Gran's Kite (Set 10)</t>
  </si>
  <si>
    <t>Phonics Book Bag Readers: Go Wild! (Set 10)</t>
  </si>
  <si>
    <t>9780702309151</t>
  </si>
  <si>
    <t>9780702309168</t>
  </si>
  <si>
    <t>Phonics Book Bag Readers: Don't Shriek, Maisie! (Set 10)</t>
  </si>
  <si>
    <t>9780702309144</t>
  </si>
  <si>
    <t xml:space="preserve">Phonics Book Bag Readers Non-fiction: Do You Like Music? (Set 10) </t>
  </si>
  <si>
    <t>9780702321061</t>
  </si>
  <si>
    <t>Phonics Book Bag Readers Non-fiction: Real-life Monsters (Set 10)</t>
  </si>
  <si>
    <t>9780702321054</t>
  </si>
  <si>
    <t>Phonics Book Bag Readers Non-fiction: How Jigsaws Are Made (Set 10)</t>
  </si>
  <si>
    <t>9780702321085</t>
  </si>
  <si>
    <t>Phonics Book Bag Readers Non-fiction: Games (Set 10)</t>
  </si>
  <si>
    <t>9780702321078</t>
  </si>
  <si>
    <t>Phonics Book Bag Readers: The Shiny Trophy (Set 11)</t>
  </si>
  <si>
    <t>9780702309199</t>
  </si>
  <si>
    <t>Phonics Book Bag Readers: The Bumpy Ride (Set 11)</t>
  </si>
  <si>
    <t>9780702309212</t>
  </si>
  <si>
    <t>Phonics Book Bag Readers: Rainbow Snow (Set 11)</t>
  </si>
  <si>
    <t>9780702309182</t>
  </si>
  <si>
    <t>Phonics Book Bag Readers: Delivery! (Set 11)</t>
  </si>
  <si>
    <t>9780702309205</t>
  </si>
  <si>
    <t xml:space="preserve">Phonics Book Bag Readers Non-fiction: Choose a Hat (Set 11) </t>
  </si>
  <si>
    <t xml:space="preserve">Phonics Book Bag Readers Non-fiction: Fantastic Skeletons (Set 11) </t>
  </si>
  <si>
    <t>9780702321115</t>
  </si>
  <si>
    <t>9780702321108</t>
  </si>
  <si>
    <t>Phonics Book Bag Readers Non-fiction: On a Cruise (Set 11)</t>
  </si>
  <si>
    <t>9780702321122</t>
  </si>
  <si>
    <t>Phonics Book Bag Readers Non-fiction: Life on Snow and Ice (Set 11)</t>
  </si>
  <si>
    <t>9780702321092</t>
  </si>
  <si>
    <t>Phonics Book Bag Readers: The World's Worst Dancer (Set 12)</t>
  </si>
  <si>
    <t>9780702309250</t>
  </si>
  <si>
    <t>Phonics Book Bag Readers: The Scientist and the Castle (Set 12)</t>
  </si>
  <si>
    <t>9780702309236</t>
  </si>
  <si>
    <t>Phonics Book Bag Readers: Paul's Dressing-up Box (Set 12)</t>
  </si>
  <si>
    <t>9780702309243</t>
  </si>
  <si>
    <t>Phonics Book Bag Readers: Cherie's Shack (Set 12)</t>
  </si>
  <si>
    <t>9780702309229</t>
  </si>
  <si>
    <t>Phonics Book Bag Readers Non-fiction: What Do You Want to Do? (Set 12)</t>
  </si>
  <si>
    <t>9780702321139</t>
  </si>
  <si>
    <t xml:space="preserve">Phonics Book Bag Readers Non-fiction: Dinosaur Habitats (Set 12) </t>
  </si>
  <si>
    <t>9780702321160</t>
  </si>
  <si>
    <t>Phonics Book Bag Readers Non-fiction: Nellie's Trip Around the World (Set 12)</t>
  </si>
  <si>
    <t>9780702321153</t>
  </si>
  <si>
    <t>Phonics Book Bag Readers Non-fiction: Helpful Plants (Set 12)</t>
  </si>
  <si>
    <t>9780702321146</t>
  </si>
  <si>
    <t>Phonics Book Bag Readers: The Mythical Knight (Set 13)</t>
  </si>
  <si>
    <t>9780702309298</t>
  </si>
  <si>
    <t>Phonics Book Bag Readers: The Missing Treasure (Set 13)</t>
  </si>
  <si>
    <t>9780702309281</t>
  </si>
  <si>
    <t>Phonics Book Bag Readers: The Gnome Who Could Knit (Set 13)</t>
  </si>
  <si>
    <t>9780702309274</t>
  </si>
  <si>
    <t>Phonics Book Bag Readers: Billy's Magic Trick (Set 13)</t>
  </si>
  <si>
    <t>9780702309267</t>
  </si>
  <si>
    <t>Phonics Book Bag Readers Non-fiction: Unusual Structures (Set 13)</t>
  </si>
  <si>
    <t>9780702321184</t>
  </si>
  <si>
    <t xml:space="preserve">Phonics Book Bag Readers Non-fiction: Crystals, Gems and Metals (Set 13) </t>
  </si>
  <si>
    <t>9780702321191</t>
  </si>
  <si>
    <t xml:space="preserve">Phonics Book Bag Readers Non-fiction: Beachcombing (Set 13) </t>
  </si>
  <si>
    <t>9780702321177</t>
  </si>
  <si>
    <t>Phonics Book Bag Readers Non-fiction: The Greatest Voyages (Set 13)</t>
  </si>
  <si>
    <t>9780702321207</t>
  </si>
  <si>
    <t>Phonics Book Bag Readers: Starter Pack 1</t>
  </si>
  <si>
    <t>Phonics Book Bag Readers: Starter Pack 2</t>
  </si>
  <si>
    <t>Phonics Book Bag Readers: Starter Pack 3</t>
  </si>
  <si>
    <t>Phonics Book Bag Readers: Starter Pack 4</t>
  </si>
  <si>
    <t>Phonics Book Bag Readers: Starter Pack 5</t>
  </si>
  <si>
    <t>Phonics Book Bag Readers: Starter Pack 6</t>
  </si>
  <si>
    <t>9780702308765</t>
  </si>
  <si>
    <t>9780702308772</t>
  </si>
  <si>
    <t>9780702309304</t>
  </si>
  <si>
    <t>9780702309311</t>
  </si>
  <si>
    <t>9780702309328</t>
  </si>
  <si>
    <t>9780702309335</t>
  </si>
  <si>
    <t>Phonics Book Bag Readers Non-fiction: Starter Pack 1</t>
  </si>
  <si>
    <t>Phonics Book Bag Readers Non-fiction: Starter Pack 2</t>
  </si>
  <si>
    <t>Phonics Book Bag Readers Non-fiction: Starter Pack 3</t>
  </si>
  <si>
    <t>Phonics Book Bag Readers Non-fiction: Starter Pack 4</t>
  </si>
  <si>
    <t>Phonics Book Bag Readers Non-fiction: Starter Pack 5</t>
  </si>
  <si>
    <t>Phonics Book Bag Readers Non-fiction: Starter Pack 6</t>
  </si>
  <si>
    <t>9780702326882</t>
  </si>
  <si>
    <t>9780702326899</t>
  </si>
  <si>
    <t>9780702326905</t>
  </si>
  <si>
    <t>9780702326912</t>
  </si>
  <si>
    <t>9780702326929</t>
  </si>
  <si>
    <t>9780702326936</t>
  </si>
  <si>
    <t>Phonics Workbooks: Book 1</t>
  </si>
  <si>
    <t>Phonics Workbooks: Book 2</t>
  </si>
  <si>
    <t>Phonics Workbooks: Book 3</t>
  </si>
  <si>
    <t>9780702309441</t>
  </si>
  <si>
    <t>9780702309458</t>
  </si>
  <si>
    <t>9780702309465</t>
  </si>
  <si>
    <t>9781407175157</t>
  </si>
  <si>
    <t>9781407176116</t>
  </si>
  <si>
    <t>9781407175164</t>
  </si>
  <si>
    <t>9781407175171</t>
  </si>
  <si>
    <t>9781407175188</t>
  </si>
  <si>
    <t>9781407176079</t>
  </si>
  <si>
    <t>10-Minute SATs Tests: Maths - Year 1</t>
  </si>
  <si>
    <t>9781407175232</t>
  </si>
  <si>
    <t>10-Minute SATs Tests: Maths - Year 2</t>
  </si>
  <si>
    <t>9781407176093</t>
  </si>
  <si>
    <t>10-Minute SATs Tests: Maths - Year 3</t>
  </si>
  <si>
    <t>9781407175249</t>
  </si>
  <si>
    <t>10-Minute SATs Tests: Maths - Year 4</t>
  </si>
  <si>
    <t>9781407175256</t>
  </si>
  <si>
    <t>10-Minute SATs Tests: Maths - Year 5</t>
  </si>
  <si>
    <t>9781407175263</t>
  </si>
  <si>
    <t>10-Minute SATs Tests: Maths - Year 6</t>
  </si>
  <si>
    <t>9781407176109</t>
  </si>
  <si>
    <t>10-Minute SATs Tests: Phonics - Year 1</t>
  </si>
  <si>
    <t>9781407183473</t>
  </si>
  <si>
    <t>10-Minute SATs Tests: Reading - Year 1</t>
  </si>
  <si>
    <t>9781407175195</t>
  </si>
  <si>
    <t>10-Minute SATs Tests: Reading - Year 2</t>
  </si>
  <si>
    <t>9781407176123</t>
  </si>
  <si>
    <t>10-Minute SATs Tests: Reading - Year 3</t>
  </si>
  <si>
    <t>9781407175201</t>
  </si>
  <si>
    <t>10-Minute SATs Tests: Reading - Year 4</t>
  </si>
  <si>
    <t>9781407175218</t>
  </si>
  <si>
    <t>10-Minute SATs Tests: Reading - Year 5</t>
  </si>
  <si>
    <t>9781407175225</t>
  </si>
  <si>
    <t>10-Minute SATs Tests: Reading - Year 6</t>
  </si>
  <si>
    <t>9781407176086</t>
  </si>
  <si>
    <t>10-Minute SATs Tests: Spelling - Year 2</t>
  </si>
  <si>
    <t>9781407183466</t>
  </si>
  <si>
    <t>10-Minute SATs Tests: Spelling - Year 6</t>
  </si>
  <si>
    <t>9781407183459</t>
  </si>
  <si>
    <t>10-Minute Tests: Grammar, Reading and Maths 10-Minute Tests Ages 5-6</t>
  </si>
  <si>
    <t>9781407183121</t>
  </si>
  <si>
    <t>10-Minute Tests: Grammar, Reading and Maths 10-Minute Tests Ages 6-7</t>
  </si>
  <si>
    <t>9781407183138</t>
  </si>
  <si>
    <t>10-Minute Tests: Grammar, Reading and Maths 10-Minute Tests Ages 7-8</t>
  </si>
  <si>
    <t>9781407183145</t>
  </si>
  <si>
    <t>10-Minute Tests: Grammar, Reading and Maths 10-Minute Tests Ages 8-9</t>
  </si>
  <si>
    <t>9781407183152</t>
  </si>
  <si>
    <t>10-Minute Tests: Grammar, Reading and Maths 10-Minute Tests Ages 9-10</t>
  </si>
  <si>
    <t>9781407183169</t>
  </si>
  <si>
    <t>10-Minute Tests: Grammar, Reading and Maths 10-Minute SATs Tests Ages 10-11</t>
  </si>
  <si>
    <t>9781407183176</t>
  </si>
  <si>
    <t>Catch-up: Grammar, Punctuation and Spelling SATs Catch-up Workbook Ages 10-11</t>
  </si>
  <si>
    <t>9781407160832</t>
  </si>
  <si>
    <t>Catch-up: Maths SATs Catch-up Workbook Ages 10-11</t>
  </si>
  <si>
    <t>9781407160870</t>
  </si>
  <si>
    <t>Challenge: Grammar, Punctuation and Spelling SATs Challenge Workbook Ages 10-11</t>
  </si>
  <si>
    <t>9781407176512</t>
  </si>
  <si>
    <t>Challenge: Maths SATs Challenge Workbook Ages 10-11</t>
  </si>
  <si>
    <t>9781407175454</t>
  </si>
  <si>
    <t>Challenge: Reading SATs Challenge Workbook Ages 10-11</t>
  </si>
  <si>
    <t>9781407175553</t>
  </si>
  <si>
    <t>9781407183329</t>
  </si>
  <si>
    <t>9781407183336</t>
  </si>
  <si>
    <t>9781407183343</t>
  </si>
  <si>
    <t>9781407183350</t>
  </si>
  <si>
    <t>9781407183367</t>
  </si>
  <si>
    <t>9781407183275</t>
  </si>
  <si>
    <t>9781407183282</t>
  </si>
  <si>
    <t>9781407183299</t>
  </si>
  <si>
    <t>9781407183305</t>
  </si>
  <si>
    <t>9781407183312</t>
  </si>
  <si>
    <t>English Revision and Practice Ages 6-7</t>
  </si>
  <si>
    <t>English Revision and Practice Ages 7-8</t>
  </si>
  <si>
    <t>English Revision and Practice Ages 9-10</t>
  </si>
  <si>
    <t>English SATs Revision and Practice Ages 10-11</t>
  </si>
  <si>
    <t>Maths Revision and Practice Ages 6-7</t>
  </si>
  <si>
    <t>Maths Revision and Practice Ages 7-8</t>
  </si>
  <si>
    <t>Maths Revision and Practice Ages 8-9</t>
  </si>
  <si>
    <t>Maths Revision and Practice Ages 9-10</t>
  </si>
  <si>
    <t>Maths Revision and Practice Ages 10-11</t>
  </si>
  <si>
    <t>National Curriculum Times Tables: Classroom Pack</t>
  </si>
  <si>
    <t>9781407182889</t>
  </si>
  <si>
    <t>National Curriculum Times Tables: Teacher's Book Ages 5-7</t>
  </si>
  <si>
    <t>9781407182728</t>
  </si>
  <si>
    <t>National Curriculum Times Tables: Teacher's Book Ages 7-9</t>
  </si>
  <si>
    <t>9781407182735</t>
  </si>
  <si>
    <t>National Curriculum Times Tables: Teacher's Book Ages 9-11</t>
  </si>
  <si>
    <t>9781407182742</t>
  </si>
  <si>
    <t>Grammar, Punctuation and Spelling Tests Ages 07-08</t>
  </si>
  <si>
    <t>Grammar, Punctuation and Spelling Tests Ages 08-09</t>
  </si>
  <si>
    <t>9781407182933</t>
  </si>
  <si>
    <t>9781407182940</t>
  </si>
  <si>
    <t>9781407182957</t>
  </si>
  <si>
    <t>9781407182964</t>
  </si>
  <si>
    <t>9780702326875</t>
  </si>
  <si>
    <t>Maths Tests Ages 06-07</t>
  </si>
  <si>
    <t>9781407182988</t>
  </si>
  <si>
    <t>9781407182995</t>
  </si>
  <si>
    <t>9781407183008</t>
  </si>
  <si>
    <t>9781407183015</t>
  </si>
  <si>
    <t>9781407183022</t>
  </si>
  <si>
    <t>Reading Tests Ages 07-08</t>
  </si>
  <si>
    <t>Maths SATs Tests Ages 10-11</t>
  </si>
  <si>
    <t>Reading SATs Tests Ages 10-11</t>
  </si>
  <si>
    <t>9781407183039</t>
  </si>
  <si>
    <t>9781407183046</t>
  </si>
  <si>
    <t>9781407183053</t>
  </si>
  <si>
    <t>9781407183060</t>
  </si>
  <si>
    <t>9781407183077</t>
  </si>
  <si>
    <t>9781407183749</t>
  </si>
  <si>
    <t>9781407183756</t>
  </si>
  <si>
    <t>9781407190228</t>
  </si>
  <si>
    <t>9781407183763</t>
  </si>
  <si>
    <t>9780702332388</t>
  </si>
  <si>
    <t>9780702319532</t>
  </si>
  <si>
    <t>9781407190235</t>
  </si>
  <si>
    <t>9781407183794</t>
  </si>
  <si>
    <t>9780702308802</t>
  </si>
  <si>
    <t>9780702332418</t>
  </si>
  <si>
    <t>9780702319549</t>
  </si>
  <si>
    <t>9781407190242</t>
  </si>
  <si>
    <t>9781407183787</t>
  </si>
  <si>
    <t>9780702332401</t>
  </si>
  <si>
    <t>9780702319556</t>
  </si>
  <si>
    <t>9780702308796</t>
  </si>
  <si>
    <t>9781407183725</t>
  </si>
  <si>
    <t>9781407183732</t>
  </si>
  <si>
    <t>9781407190792</t>
  </si>
  <si>
    <t>9781407190808</t>
  </si>
  <si>
    <t>9780702332425</t>
  </si>
  <si>
    <t>9780702308888</t>
  </si>
  <si>
    <t>9780702308895</t>
  </si>
  <si>
    <t>9780702331817</t>
  </si>
  <si>
    <t>9781407190211</t>
  </si>
  <si>
    <t>9781407183770</t>
  </si>
  <si>
    <t>9780702332395</t>
  </si>
  <si>
    <t>9780702319525</t>
  </si>
  <si>
    <t>9780702308789</t>
  </si>
  <si>
    <t>9780702308932</t>
  </si>
  <si>
    <t>Striders</t>
  </si>
  <si>
    <t>9780702327049</t>
  </si>
  <si>
    <t>9780702327056</t>
  </si>
  <si>
    <t>9780702327063</t>
  </si>
  <si>
    <t>9780702327070</t>
  </si>
  <si>
    <t>9780702327087</t>
  </si>
  <si>
    <t>9780702327094</t>
  </si>
  <si>
    <t>9780702327100</t>
  </si>
  <si>
    <t>9780702327117</t>
  </si>
  <si>
    <t>9780702327124</t>
  </si>
  <si>
    <t>9780702327131</t>
  </si>
  <si>
    <t>9780702327148</t>
  </si>
  <si>
    <t>9780702327155</t>
  </si>
  <si>
    <t>9780702327162</t>
  </si>
  <si>
    <t>9780702327179</t>
  </si>
  <si>
    <t>9780702327186</t>
  </si>
  <si>
    <t>9780702327193</t>
  </si>
  <si>
    <t>9780702327209</t>
  </si>
  <si>
    <t>9780702327216</t>
  </si>
  <si>
    <t>9780702327223</t>
  </si>
  <si>
    <t>9780702327230</t>
  </si>
  <si>
    <t>9780702327247</t>
  </si>
  <si>
    <t>9780702327254</t>
  </si>
  <si>
    <t>9780702327261</t>
  </si>
  <si>
    <t>9780702327278</t>
  </si>
  <si>
    <t>9780702327285</t>
  </si>
  <si>
    <t>9780702327292</t>
  </si>
  <si>
    <t>9780702327308</t>
  </si>
  <si>
    <t>9780702327315</t>
  </si>
  <si>
    <t>9780702327322</t>
  </si>
  <si>
    <t>9780702327339</t>
  </si>
  <si>
    <t>9780702327346</t>
  </si>
  <si>
    <t>9780702327353</t>
  </si>
  <si>
    <t>9780702335976</t>
  </si>
  <si>
    <t>9780702335983</t>
  </si>
  <si>
    <t>9780702335990</t>
  </si>
  <si>
    <t>Phonics Readers: Set 02 Fiction: Book 1 Bok the Bug</t>
  </si>
  <si>
    <t>Phonics Readers: Set 02 Fiction: Book 2 Run!</t>
  </si>
  <si>
    <t>Phonics Readers: Set 02 Non-fiction: Book 1 In the Net</t>
  </si>
  <si>
    <t>Phonics Readers: Set 02 Non-fiction: Book 2 Bat</t>
  </si>
  <si>
    <t>Phonics Readers: Set 03 Fiction: Book 1 The Big Pit</t>
  </si>
  <si>
    <t>Phonics Readers: Set 03 Non-fiction: Book 1 Up and Off</t>
  </si>
  <si>
    <t>Phonics Readers: Set 03 Non-fiction: Book 2 Fix On and Go</t>
  </si>
  <si>
    <t>Phonics Readers: Set 04 Fiction: Book 1 The Big Six Get Jobs</t>
  </si>
  <si>
    <t>Phonics Readers: Set 04 Non-fiction: Book 1 - Pink</t>
  </si>
  <si>
    <t>Phonics Readers: Set 04 Non-fiction: Book 2 - Top Tips: Be Fit and Well</t>
  </si>
  <si>
    <t>Phonics Readers: Set 05 Fiction: Book 1 - Bok in the Moonlight</t>
  </si>
  <si>
    <t>Phonics Readers: Set 05 Non-fiction: Book 1 - Seeking Food</t>
  </si>
  <si>
    <t>Phonics Readers: Set 05 Non-fiction: Book 2 - To the Top</t>
  </si>
  <si>
    <t>Phonics Readers: Set 06 Fiction: Book 1 A Near Miss</t>
  </si>
  <si>
    <t>Phonics Readers: Set 06 Non-fiction: Book 1 - Go-karting</t>
  </si>
  <si>
    <t>Phonics Readers: Set 06 Non-fiction: Book 2 - Urban Art</t>
  </si>
  <si>
    <t>Phonics Readers: Set 07 Fiction: Book 1 The Carved Rock Garden</t>
  </si>
  <si>
    <t>Phonics Readers: Set 07 Non-fiction: Book 1 - What is for Lunch?</t>
  </si>
  <si>
    <t>Phonics Readers: Set 07 Non-fiction: Book 2 - Big Facts Book</t>
  </si>
  <si>
    <t>Phonics Readers: Set 08 Fiction: Book 1 The Big Six Get Artistic</t>
  </si>
  <si>
    <t>Phonics Readers: Set 08 Non-fiction: Book 1 - Boston</t>
  </si>
  <si>
    <t>Phonics Readers: Set 08 Non-fiction: Book 2 - Ships in the Deep</t>
  </si>
  <si>
    <t>Phonics Readers: Set 09 Fiction: Book 1 Bok's Splendid Display</t>
  </si>
  <si>
    <t>Phonics Readers: Set 09 Non-fiction: Book 1 - Up in the Peaks</t>
  </si>
  <si>
    <t>Phonics Readers: Set 10 Fiction: Book 1 Stampede!</t>
  </si>
  <si>
    <t>Phonics Readers: Set 10 Non-fiction: Book 1 - Amazing Caves</t>
  </si>
  <si>
    <t>Phonics Readers: Set 11 Fiction: Book 1 Ice Rescue</t>
  </si>
  <si>
    <t>Phonics Readers: Set 11 Non-fiction: Book 1 - Amazing Animals</t>
  </si>
  <si>
    <t>Phonics Readers: Set 12 Fiction: Book 1 The Big Six Get an Email</t>
  </si>
  <si>
    <t>Phonics Readers: Set 12 Non-fiction: Book 1 - The Science of Dreaming</t>
  </si>
  <si>
    <t>Phonics Readers: Set 13 Fiction: Book 1 The Great Bok Gathering</t>
  </si>
  <si>
    <t>Phonics Readers: Set 13 Non-fiction: Book 1 - 48 Hours in Sydney</t>
  </si>
  <si>
    <t>Phonics Readers: Starter Pack 1 - 10 titles (Sets 2-4 Fiction and Non-fiction)</t>
  </si>
  <si>
    <t>Phonics Readers: Starter Pack 2 - 12 titles (Sets 5-8 Fiction and Non-fiction)</t>
  </si>
  <si>
    <t>Phonics Readers: Starter Pack 3 - 10 titles (Sets 9-13 Fiction and Non-fiction)</t>
  </si>
  <si>
    <t>9781407183824</t>
  </si>
  <si>
    <t>9781407183497</t>
  </si>
  <si>
    <t>9781407184005</t>
  </si>
  <si>
    <t>9781407184029</t>
  </si>
  <si>
    <t>9781407141787</t>
  </si>
  <si>
    <t>9781407141794</t>
  </si>
  <si>
    <t>9781407141800</t>
  </si>
  <si>
    <t>9781407141817</t>
  </si>
  <si>
    <t>9781407141824</t>
  </si>
  <si>
    <t>9781407140704</t>
  </si>
  <si>
    <t>9781407140711</t>
  </si>
  <si>
    <t>9781407140728</t>
  </si>
  <si>
    <t>9781407140735</t>
  </si>
  <si>
    <t>9781407140742</t>
  </si>
  <si>
    <t>9781407141701</t>
  </si>
  <si>
    <t>9781407141718</t>
  </si>
  <si>
    <t>9781407141725</t>
  </si>
  <si>
    <t>9781407141886</t>
  </si>
  <si>
    <t>9781407142180</t>
  </si>
  <si>
    <t>9781407141893</t>
  </si>
  <si>
    <t>9781407141909</t>
  </si>
  <si>
    <t>9781407141916</t>
  </si>
  <si>
    <t>9781407141923</t>
  </si>
  <si>
    <t>9781407182445</t>
  </si>
  <si>
    <t>9781407182452</t>
  </si>
  <si>
    <t>9781407182469</t>
  </si>
  <si>
    <t>9781407128948</t>
  </si>
  <si>
    <t>9781407128955</t>
  </si>
  <si>
    <t>9781407128962</t>
  </si>
  <si>
    <t>9781407128979</t>
  </si>
  <si>
    <t>9781407128986</t>
  </si>
  <si>
    <t>9781407140599</t>
  </si>
  <si>
    <t>9781407128887</t>
  </si>
  <si>
    <t>9781407128894</t>
  </si>
  <si>
    <t>9781407128900</t>
  </si>
  <si>
    <t>9781407128917</t>
  </si>
  <si>
    <t>9781407128924</t>
  </si>
  <si>
    <t>9781407128931</t>
  </si>
  <si>
    <t>9780702319594</t>
  </si>
  <si>
    <t>9780702319600</t>
  </si>
  <si>
    <t>9780702331794</t>
  </si>
  <si>
    <t>9780702319587</t>
  </si>
  <si>
    <t>9780702326721</t>
  </si>
  <si>
    <t>9780702331787</t>
  </si>
  <si>
    <t>9780702326714</t>
  </si>
  <si>
    <t>9781407176871</t>
  </si>
  <si>
    <t>9781407176734</t>
  </si>
  <si>
    <t>9781407176888</t>
  </si>
  <si>
    <t>9781407176741</t>
  </si>
  <si>
    <t>9781407176864</t>
  </si>
  <si>
    <t>9781407176727</t>
  </si>
  <si>
    <t>9781407176932</t>
  </si>
  <si>
    <t>9781407176796</t>
  </si>
  <si>
    <t>9781407176949</t>
  </si>
  <si>
    <t>9781407176802</t>
  </si>
  <si>
    <t>9781407176925</t>
  </si>
  <si>
    <t>9781407176789</t>
  </si>
  <si>
    <t>9781407176963</t>
  </si>
  <si>
    <t>9781407176826</t>
  </si>
  <si>
    <t>9781407176956</t>
  </si>
  <si>
    <t>9781407176819</t>
  </si>
  <si>
    <t>9781407169057</t>
  </si>
  <si>
    <t>9781407168999</t>
  </si>
  <si>
    <t>9781407169071</t>
  </si>
  <si>
    <t>9781407169019</t>
  </si>
  <si>
    <t>9781407169033</t>
  </si>
  <si>
    <t>9781407169026</t>
  </si>
  <si>
    <t>9781407176840</t>
  </si>
  <si>
    <t>9781407176833</t>
  </si>
  <si>
    <t>9781407176765</t>
  </si>
  <si>
    <t>9781407176758</t>
  </si>
  <si>
    <t>9781407176918</t>
  </si>
  <si>
    <t>9781407176895</t>
  </si>
  <si>
    <t>9781407182698</t>
  </si>
  <si>
    <t>9781407183985</t>
  </si>
  <si>
    <t>9780702331718</t>
  </si>
  <si>
    <t>9781407183992</t>
  </si>
  <si>
    <t>9781407183978</t>
  </si>
  <si>
    <t>9780702308499</t>
  </si>
  <si>
    <t>9780702308505</t>
  </si>
  <si>
    <t>9781407183381</t>
  </si>
  <si>
    <t>9781407183374</t>
  </si>
  <si>
    <t>9781407183404</t>
  </si>
  <si>
    <t>9781407183398</t>
  </si>
  <si>
    <t>9781407183541</t>
  </si>
  <si>
    <t>9781407183527</t>
  </si>
  <si>
    <t>9781407190198</t>
  </si>
  <si>
    <t>9781407190051</t>
  </si>
  <si>
    <t>9781407183534</t>
  </si>
  <si>
    <t>9781407190181</t>
  </si>
  <si>
    <t>9781407183510</t>
  </si>
  <si>
    <t>9781407182650</t>
  </si>
  <si>
    <t>9781407182629</t>
  </si>
  <si>
    <t>9781407183435</t>
  </si>
  <si>
    <t>9781407182636</t>
  </si>
  <si>
    <t>9781407183268</t>
  </si>
  <si>
    <t>9781407183206</t>
  </si>
  <si>
    <t>9781407182605</t>
  </si>
  <si>
    <t>9781407183213</t>
  </si>
  <si>
    <t>9781407182612</t>
  </si>
  <si>
    <t>9781407182667</t>
  </si>
  <si>
    <t>9781407182643</t>
  </si>
  <si>
    <t>9781407183220</t>
  </si>
  <si>
    <t>9780702332357</t>
  </si>
  <si>
    <t>9780702332364</t>
  </si>
  <si>
    <t>9780702332340</t>
  </si>
  <si>
    <t>9780702335921</t>
  </si>
  <si>
    <t>9780702335969</t>
  </si>
  <si>
    <t>9780702335914</t>
  </si>
  <si>
    <t>9780702335952</t>
  </si>
  <si>
    <t>9780702335945</t>
  </si>
  <si>
    <t>9780702331800</t>
  </si>
  <si>
    <t>9780702335938</t>
  </si>
  <si>
    <t>9781407160078</t>
  </si>
  <si>
    <t>9781338594898</t>
  </si>
  <si>
    <t>9781338132908</t>
  </si>
  <si>
    <t>9781338670905</t>
  </si>
  <si>
    <t>9781338051964</t>
  </si>
  <si>
    <t>9781338538304</t>
  </si>
  <si>
    <t>9781338257014</t>
  </si>
  <si>
    <t>9781338692280</t>
  </si>
  <si>
    <t>9780545948746</t>
  </si>
  <si>
    <t>9781407182759</t>
  </si>
  <si>
    <t>9781407182766</t>
  </si>
  <si>
    <t>9781407182773</t>
  </si>
  <si>
    <t>9781407182797</t>
  </si>
  <si>
    <t>9781407182803</t>
  </si>
  <si>
    <t>9781407182810</t>
  </si>
  <si>
    <t>9781407182827</t>
  </si>
  <si>
    <t>9781407182834</t>
  </si>
  <si>
    <t>9781407182841</t>
  </si>
  <si>
    <t>9781407182858</t>
  </si>
  <si>
    <t>9781407182865</t>
  </si>
  <si>
    <t>9780702309342</t>
  </si>
  <si>
    <t>9780702309359</t>
  </si>
  <si>
    <t>9780702309366</t>
  </si>
  <si>
    <t>9780702309373</t>
  </si>
  <si>
    <t>9780702308512</t>
  </si>
  <si>
    <t>9780702308529</t>
  </si>
  <si>
    <t>9780702308536</t>
  </si>
  <si>
    <t>9780702308543</t>
  </si>
  <si>
    <t>9781407190020</t>
  </si>
  <si>
    <t>9780702308550</t>
  </si>
  <si>
    <t>9780702308567</t>
  </si>
  <si>
    <t>9780702308574</t>
  </si>
  <si>
    <t>9780702308581</t>
  </si>
  <si>
    <t>9781407190037</t>
  </si>
  <si>
    <t>9781407183923</t>
  </si>
  <si>
    <t>9781407100654</t>
  </si>
  <si>
    <t>9781407182674</t>
  </si>
  <si>
    <t>9781407182681</t>
  </si>
  <si>
    <t>9781407182551</t>
  </si>
  <si>
    <t>9780702319518</t>
  </si>
  <si>
    <t>9780702319563</t>
  </si>
  <si>
    <t>9780702319495</t>
  </si>
  <si>
    <t>9781407176185</t>
  </si>
  <si>
    <t>9781407183930</t>
  </si>
  <si>
    <t>9781407169507</t>
  </si>
  <si>
    <t>9780702308901</t>
  </si>
  <si>
    <t>9781407175065</t>
  </si>
  <si>
    <t>9781407183251</t>
  </si>
  <si>
    <t>9780702320675</t>
  </si>
  <si>
    <t>9780702320668</t>
  </si>
  <si>
    <t>9781407160702</t>
  </si>
  <si>
    <t>9781407158792</t>
  </si>
  <si>
    <t>9781407160542</t>
  </si>
  <si>
    <t>9781407160610</t>
  </si>
  <si>
    <t>9781407160672</t>
  </si>
  <si>
    <t>9781407160580</t>
  </si>
  <si>
    <t>9781407160627</t>
  </si>
  <si>
    <t>9781407160597</t>
  </si>
  <si>
    <t>9781407142265</t>
  </si>
  <si>
    <t>9781407142296</t>
  </si>
  <si>
    <t>9781407142203</t>
  </si>
  <si>
    <t>9781407158761</t>
  </si>
  <si>
    <t>9781407142227</t>
  </si>
  <si>
    <t>9781407160634</t>
  </si>
  <si>
    <t>9781407142258</t>
  </si>
  <si>
    <t>9780702319471</t>
  </si>
  <si>
    <t>9781407175102</t>
  </si>
  <si>
    <t>9781407183947</t>
  </si>
  <si>
    <t>9781407160719</t>
  </si>
  <si>
    <t>9780702319464</t>
  </si>
  <si>
    <t>9781407182483</t>
  </si>
  <si>
    <t>9780702319457</t>
  </si>
  <si>
    <t>9780702319488</t>
  </si>
  <si>
    <t>9781407182476</t>
  </si>
  <si>
    <t>9781407183831</t>
  </si>
  <si>
    <t>9781407175096</t>
  </si>
  <si>
    <t>9780702319570</t>
  </si>
  <si>
    <t>9781407160689</t>
  </si>
  <si>
    <t>9780702308598</t>
  </si>
  <si>
    <t>Artemis Fowl</t>
  </si>
  <si>
    <t>Carrie's War</t>
  </si>
  <si>
    <t>Flat Stanley</t>
  </si>
  <si>
    <t>George's Marvellous Medicine</t>
  </si>
  <si>
    <t>Goldfish Boy</t>
  </si>
  <si>
    <t>Guided Reading Ages 10-11</t>
  </si>
  <si>
    <t>Journey to the River Sea</t>
  </si>
  <si>
    <t>Room on the Broom</t>
  </si>
  <si>
    <t>The Boy in the Striped Pyjamas</t>
  </si>
  <si>
    <t>The Hodgeheg</t>
  </si>
  <si>
    <t>The Iron Man</t>
  </si>
  <si>
    <t>The Owl who was Afraid of the Dark</t>
  </si>
  <si>
    <t>The Twits</t>
  </si>
  <si>
    <t>Windrush Child</t>
  </si>
  <si>
    <t>9781407141749</t>
  </si>
  <si>
    <t>9781407141756</t>
  </si>
  <si>
    <t>9781407141763</t>
  </si>
  <si>
    <t>9781407141770</t>
  </si>
  <si>
    <t>9781407140674</t>
  </si>
  <si>
    <t>9781407140681</t>
  </si>
  <si>
    <t>9781407141695</t>
  </si>
  <si>
    <t>9781407141831</t>
  </si>
  <si>
    <t>9781407142173</t>
  </si>
  <si>
    <t>9781407141848</t>
  </si>
  <si>
    <t>9781407141855</t>
  </si>
  <si>
    <t>9781407141862</t>
  </si>
  <si>
    <t>9781407141879</t>
  </si>
  <si>
    <t>9781407158815</t>
  </si>
  <si>
    <t>9781407158822</t>
  </si>
  <si>
    <t>9781407158839</t>
  </si>
  <si>
    <t>9781407158846</t>
  </si>
  <si>
    <t>9781407158853</t>
  </si>
  <si>
    <t>9781407158860</t>
  </si>
  <si>
    <t>9781407158877</t>
  </si>
  <si>
    <t>9781407158884</t>
  </si>
  <si>
    <t>9781407158891</t>
  </si>
  <si>
    <t>9781407158907</t>
  </si>
  <si>
    <t>9780702336249</t>
  </si>
  <si>
    <t>9780702336256</t>
  </si>
  <si>
    <t>9781760274443</t>
  </si>
  <si>
    <t>9781760274450</t>
  </si>
  <si>
    <t>9781760274467</t>
  </si>
  <si>
    <t>9781760274474</t>
  </si>
  <si>
    <t>9781760274481</t>
  </si>
  <si>
    <t>9781407183961</t>
  </si>
  <si>
    <t>9780702336454</t>
  </si>
  <si>
    <t>9780702336478</t>
  </si>
  <si>
    <t>9780702336461</t>
  </si>
  <si>
    <t>Get Reading with Phonics</t>
  </si>
  <si>
    <t>Ken the Kid &amp; Other Stories (Phase 2)</t>
  </si>
  <si>
    <t>Monster Cake-eater &amp; Other Stories (Phase 5)</t>
  </si>
  <si>
    <t>Rabbit Run &amp; Other Stories (Phases 3 and 4)</t>
  </si>
  <si>
    <t>Babysitters Club Graphic Novel 15: Claudia and The Bad Joke</t>
  </si>
  <si>
    <t>Babysitters Club Graphic Novel 16: Kristy and the Walking Disaster</t>
  </si>
  <si>
    <t>Babysitters Club Graphic Novel 11: Good-bye Stacey, Good-bye</t>
  </si>
  <si>
    <t>Babysitters Club Graphic Novel 9: Claudia and the New Girl</t>
  </si>
  <si>
    <t>Babysitters Club Graphic Novel 8: Logan Likes Mary Anne!</t>
  </si>
  <si>
    <t>Babysitters Club Graphic Novel 7: Boy-Crazy Stacey</t>
  </si>
  <si>
    <t>Babysitters Club Graphic Novel 6: Kristy's Big Day</t>
  </si>
  <si>
    <t>Babysitters Club Graphic Novel 5: Dawn and the Impossible Three</t>
  </si>
  <si>
    <t>Babysitters Club Graphic Novel 4: Claudia and Mean Janine</t>
  </si>
  <si>
    <t>Babysitters Club Graphic Novel 3: Mary Anne Saves the Day</t>
  </si>
  <si>
    <t>Babysitters Club Graphic Novel 2: Truth About Stacey</t>
  </si>
  <si>
    <t>Babysitters Club Graphic Novel 1: Kristy's Great Idea</t>
  </si>
  <si>
    <t>Darkside</t>
  </si>
  <si>
    <t>Wings of Fire 8: Escaping Peril (Wings of Fire Graphic Novel # 8)</t>
  </si>
  <si>
    <t>The Surface Breaks: a reimagining of The Little Mermaid</t>
  </si>
  <si>
    <t>Shiver 2024</t>
  </si>
  <si>
    <t>Goblin Quest</t>
  </si>
  <si>
    <t>Goblins</t>
  </si>
  <si>
    <t>Goblins Vs Dwarves</t>
  </si>
  <si>
    <t>Here Lies Arthur (Ian McQue)</t>
  </si>
  <si>
    <t>No Such Thing As Dragons (Ian McQue)</t>
  </si>
  <si>
    <t>Does My Head Look Big In This?</t>
  </si>
  <si>
    <t>His Dark Materials 1: His Dark Materials: Northern Lights HB (Wormell edition)</t>
  </si>
  <si>
    <t>9781407191188</t>
  </si>
  <si>
    <t xml:space="preserve">A Sally Lockhart Mystery 1: The Ruby in the Smoke </t>
  </si>
  <si>
    <t xml:space="preserve">A Sally Lockhart Mystery 2: The Shadow in the North </t>
  </si>
  <si>
    <t xml:space="preserve">A Sally Lockhart Mystery 3: The Tiger in the Well </t>
  </si>
  <si>
    <t xml:space="preserve">A Sally Lockhart Mystery 4: The Tin Princess </t>
  </si>
  <si>
    <t xml:space="preserve">Mortal Engines Quartet 1: Mortal Engines </t>
  </si>
  <si>
    <t xml:space="preserve">Mortal Engines Quartet 2: Predator's Gold </t>
  </si>
  <si>
    <t xml:space="preserve">Mortal Engines Quartet 3: Infernal Devices </t>
  </si>
  <si>
    <t xml:space="preserve">Mortal Engines Quartet 4: A Darkling Plain </t>
  </si>
  <si>
    <t>Wilderness</t>
  </si>
  <si>
    <t>The Hunger Games 4: The Ballad of Songbirds and Snakes</t>
  </si>
  <si>
    <t>A Life Story: King Charles III</t>
  </si>
  <si>
    <t>A Life Story: William and Catherine</t>
  </si>
  <si>
    <t>Dara O Briain, Dan Bramall</t>
  </si>
  <si>
    <t>Gods Squad 2: Oh Mummy Mia!</t>
  </si>
  <si>
    <t>Gods Squad 1: Oh Maya Gods!</t>
  </si>
  <si>
    <t>Goosebumps: The Haunting Returns (Goosebumps: The Season 1 Novel)</t>
  </si>
  <si>
    <t>Kind PB</t>
  </si>
  <si>
    <t>Welcome (HB)</t>
  </si>
  <si>
    <t>9780702328893</t>
  </si>
  <si>
    <t>The Kind Activity Book (PB)</t>
  </si>
  <si>
    <t>Chantal de Marolles, Axel Scheffler</t>
  </si>
  <si>
    <t>Found You PB</t>
  </si>
  <si>
    <t>Happy Bunnies HB</t>
  </si>
  <si>
    <t>All the Things We Carry HB</t>
  </si>
  <si>
    <t>9780702308017</t>
  </si>
  <si>
    <t>Jonty Gentoo - The Adventures of a Penguin PB</t>
  </si>
  <si>
    <t>9780702329449</t>
  </si>
  <si>
    <t>Let's Find Stick Man (CBB)</t>
  </si>
  <si>
    <t>Let's Find Superworm (CBB)</t>
  </si>
  <si>
    <t>Let's Find Tabby McTat (CBB)</t>
  </si>
  <si>
    <t>Let's Find The Baddies (CBB)</t>
  </si>
  <si>
    <t>Let's Find The Scarecrows' Wedding (CBB)</t>
  </si>
  <si>
    <t>9780702341397</t>
  </si>
  <si>
    <t>Let's Find Zog (CBB)</t>
  </si>
  <si>
    <t>Stick Man and Friends Festive Super Sticker Book</t>
  </si>
  <si>
    <t>9780702334306</t>
  </si>
  <si>
    <t>Stick Man - The Egg Hunt</t>
  </si>
  <si>
    <t>Stick Man - The Present Hunt: A lift-the-flap adventure (Foiled Edition)</t>
  </si>
  <si>
    <t>9780702344572</t>
  </si>
  <si>
    <t>The Scarecrows' Wedding Foiled Edition</t>
  </si>
  <si>
    <t>9780702342431</t>
  </si>
  <si>
    <t>Paper Chase (HB)</t>
  </si>
  <si>
    <t>9780702339684</t>
  </si>
  <si>
    <t>The Oak Tree CBB</t>
  </si>
  <si>
    <t>9780702341403</t>
  </si>
  <si>
    <t>A Dinosaur Lives in Our Shed (HB)</t>
  </si>
  <si>
    <t>Kaye Umansky, Pippa Curnick</t>
  </si>
  <si>
    <t>9780702307775</t>
  </si>
  <si>
    <t>A Dinosaur Lives in Our Shed (PB)</t>
  </si>
  <si>
    <t>9780702307782</t>
  </si>
  <si>
    <t>The Mist Monster PB</t>
  </si>
  <si>
    <t>Can You Keep a Secret? PB</t>
  </si>
  <si>
    <t>Mighty Min PB</t>
  </si>
  <si>
    <t>Ketchup on Your Reindeer (PB)</t>
  </si>
  <si>
    <t>Super Silly Museums PB</t>
  </si>
  <si>
    <t>Elephant Wellyphant NE PB</t>
  </si>
  <si>
    <t>Moo-Cow, Kung-Fu-Cow NE PB</t>
  </si>
  <si>
    <t>Octopus Socktopus NE PB</t>
  </si>
  <si>
    <t>Shhh! Quiet! PB</t>
  </si>
  <si>
    <t>I'm Not Scary (PB)</t>
  </si>
  <si>
    <t>Animal Explorers: Lola the Plant Hunter PB</t>
  </si>
  <si>
    <t>Animal Explorers: Toby the Deep-Sea Diver PB</t>
  </si>
  <si>
    <t>Mine! PB</t>
  </si>
  <si>
    <t>Discovery Atlas (HB)</t>
  </si>
  <si>
    <t>Mighty Myths (HB)</t>
  </si>
  <si>
    <t>Myth Atlas HB</t>
  </si>
  <si>
    <t>The Fairy of Lost Things HB</t>
  </si>
  <si>
    <t>9780702312816</t>
  </si>
  <si>
    <t>The Fairy of Lost Things PB</t>
  </si>
  <si>
    <t>The Wonky Donkey: The Dinky Donkey (CBB)</t>
  </si>
  <si>
    <t>The Wonky Donkey: The Grinny Granny Donkey (CBB)</t>
  </si>
  <si>
    <t>The Wonky Donkey: The Wonky Donkey (CBB)</t>
  </si>
  <si>
    <t>The Wonky Donkey: Wonky Donkey's Big Surprise (CBB)</t>
  </si>
  <si>
    <t>Dog Breath (BB)</t>
  </si>
  <si>
    <t>The New Bum Series!: I Need a New Bum (board book)</t>
  </si>
  <si>
    <t>Carry Me!: Rainbow Garden (BB)</t>
  </si>
  <si>
    <t>The Big Book of Magical Mix-Ups NE</t>
  </si>
  <si>
    <t>Ness the Nurse (NE)</t>
  </si>
  <si>
    <t>Noah's Animal Ark BB (NE)</t>
  </si>
  <si>
    <t>Pig the Pug (PB)</t>
  </si>
  <si>
    <t>Pig the Rebel (PB)</t>
  </si>
  <si>
    <t>Thelma the Unicorn (PB)</t>
  </si>
  <si>
    <t>Mr Leopard's Bookshop (PB)</t>
  </si>
  <si>
    <t>Pip and Egg (PB)</t>
  </si>
  <si>
    <t>Little Red and the Very Hungry Lion (PB)</t>
  </si>
  <si>
    <t>The Leaf Thief Series: The Flower Thief (CBB)</t>
  </si>
  <si>
    <t>The Leaf Thief Series: The Flower Thief (That's My Flower NE) (PB)</t>
  </si>
  <si>
    <t>9780702340390</t>
  </si>
  <si>
    <t>The Leaf Thief Series: The Leaf Thief (CBB)</t>
  </si>
  <si>
    <t>The Leaf Thief Series: The Leaf Thief - Colours</t>
  </si>
  <si>
    <t>The Leaf Thief Series: The Leaf Thief - Numbers</t>
  </si>
  <si>
    <t>The Leaf Thief Series: The Leaf Thief (PB)</t>
  </si>
  <si>
    <t>The Leaf Thief Series: The Snow Thief (CBB)</t>
  </si>
  <si>
    <t>9780702342790</t>
  </si>
  <si>
    <t>The Leaf Thief Series: The Snow Thief (PB)</t>
  </si>
  <si>
    <t>The Leaf Thief Series: The Sun Thief (HB)</t>
  </si>
  <si>
    <t>The Leaf Thief Series: The Sun Thief (PB)</t>
  </si>
  <si>
    <t>The Leaf Thief Series: Where's the Leaf Thief? (CBB)</t>
  </si>
  <si>
    <t>Can You Find My Eid Presents? (PB)</t>
  </si>
  <si>
    <t>Bright Brown Baby: Baby Boy, You Are a Star! (BB)</t>
  </si>
  <si>
    <t>How To Train Your Teacher (PB)</t>
  </si>
  <si>
    <t>Bethany Walker, Sophie Kent</t>
  </si>
  <si>
    <t>9780702333606</t>
  </si>
  <si>
    <t>Girls Can Do Anything! (PB)</t>
  </si>
  <si>
    <t>I Am Brave! (PB)</t>
  </si>
  <si>
    <t>I Can Do It By Myself! (PB)</t>
  </si>
  <si>
    <t>Betsy Buglove: Betsy Buglove and the Brave Butterfly (PB)</t>
  </si>
  <si>
    <t>Betsy Buglove: Betsy Buglove Saves the Bees (PB)</t>
  </si>
  <si>
    <t>Flamingo Celeste is Not Like the Rest (PB)</t>
  </si>
  <si>
    <t>Mia's Brave Move (PB)</t>
  </si>
  <si>
    <t>Dear Dinosaur: Dear Chocosaur (PB)</t>
  </si>
  <si>
    <t>Dear Dinosaur: Dear Spookysaur (PB)</t>
  </si>
  <si>
    <t>Millie Fleur Saves The Night</t>
  </si>
  <si>
    <t>9781339023373</t>
  </si>
  <si>
    <t>9780702344220</t>
  </si>
  <si>
    <t>The Wonky Donkey: All About Dinky Donkey Shaped BB</t>
  </si>
  <si>
    <t>9780702344213</t>
  </si>
  <si>
    <t>The Wonky Donkey: The Dinky Donkey Treasury (HB)</t>
  </si>
  <si>
    <t>The Wonky Donkey: Where's Dinky Donkey? (CBB)</t>
  </si>
  <si>
    <t>The Wonky Donkey: Where's Mummy Donkey? Felt Flaps (CBB)</t>
  </si>
  <si>
    <t>Willbee the Bumblebee (PB)</t>
  </si>
  <si>
    <t>The Dumb Bunnies (NE)</t>
  </si>
  <si>
    <t>The New Bum Series!: Dad's Bum is So Smelly! (PB)</t>
  </si>
  <si>
    <t>The New Bum Series!: Easter Bunny Needs a New Bum! (PB)</t>
  </si>
  <si>
    <t>The New Bum Series!: I've Broken My Bum (PB)</t>
  </si>
  <si>
    <t>The New Bum Series!: My Bum is SO CHEEKY! (PB)</t>
  </si>
  <si>
    <t>The New Bum Series!: My Bum is SO CHRISTMASSY! (PB)</t>
  </si>
  <si>
    <t>The New Bum Series!: My Bum is SO NOISY! (PB)</t>
  </si>
  <si>
    <t>The New Bum Series!: My Bum is So Spooky! (PB)</t>
  </si>
  <si>
    <t>The New Bum Series!: My Bum's on the Run (PB)</t>
  </si>
  <si>
    <t>The New Bum Series!: My Ghost Needs a New Bum! (PB)</t>
  </si>
  <si>
    <t>9780702342905</t>
  </si>
  <si>
    <t>The New Bum Series!: Santa Needs a New Bum! (PB)</t>
  </si>
  <si>
    <t>Baby Sensory: Say Hello to the Sun (NE)</t>
  </si>
  <si>
    <t>Dr Lin Day, Lindsey Sagar</t>
  </si>
  <si>
    <t>9780702343377</t>
  </si>
  <si>
    <t>The Unicorn Who Came to Breakfast (PB)</t>
  </si>
  <si>
    <t>Who Made that Smell? Shh...Don't Tell! (PB)</t>
  </si>
  <si>
    <t>Who Pooed in my Loo? (PB)</t>
  </si>
  <si>
    <t>I Love Chinese New Year (PB)</t>
  </si>
  <si>
    <t>I Definitely Don't Like The Dark (HB)</t>
  </si>
  <si>
    <t>9780702339486</t>
  </si>
  <si>
    <t>I Definitely Don't Like The Dark (PB)</t>
  </si>
  <si>
    <t>9780702324550</t>
  </si>
  <si>
    <t>I Definitely Don't Like Winter (PB)</t>
  </si>
  <si>
    <t>Do NOT Eat the Egg (PB)</t>
  </si>
  <si>
    <t>Fiona Barker, SiÃ¢n Roberts</t>
  </si>
  <si>
    <t>This Book is Full Of...: This Book is Full of Elves (PB)</t>
  </si>
  <si>
    <t>This Book is Full Of...: This Book is Full of Poop (PB)</t>
  </si>
  <si>
    <t>This Book is Full Of...: This Book is Full of Unicorns (PB)</t>
  </si>
  <si>
    <t>Baa Baa Black Belt PB</t>
  </si>
  <si>
    <t>Things You Never Knew About Dinosaurs (NE PB)</t>
  </si>
  <si>
    <t>We Found a Cat (PB)</t>
  </si>
  <si>
    <t>The Happiest Hanukkah (PB)</t>
  </si>
  <si>
    <t>The Frog's Kiss (PB)</t>
  </si>
  <si>
    <t>Becoming Boba</t>
  </si>
  <si>
    <t>Joanna Ho, Amber Ren</t>
  </si>
  <si>
    <t>9781339005546</t>
  </si>
  <si>
    <t>Addy's Cup of Sugar (PB)</t>
  </si>
  <si>
    <t>One Goose, Two Moose (PB)</t>
  </si>
  <si>
    <t>One Goose, Two Moose, Three Raccoon, Four Baboon (PB)</t>
  </si>
  <si>
    <t>The Great Nut Hunt (HB)</t>
  </si>
  <si>
    <t>Karl Newson, Nia Havilliard</t>
  </si>
  <si>
    <t>9780702330704</t>
  </si>
  <si>
    <t>The Great Nut Hunt (PB)</t>
  </si>
  <si>
    <t>9780702342165</t>
  </si>
  <si>
    <t>The Twelve Bums of Christmas (PB)</t>
  </si>
  <si>
    <t>Karl West, Sarah Reid</t>
  </si>
  <si>
    <t>9780702341588</t>
  </si>
  <si>
    <t>G.O.A.T (PB)</t>
  </si>
  <si>
    <t>Unicorn and the Rainbow Poop (PB)</t>
  </si>
  <si>
    <t>There's No Such Thing as Elves (PB)</t>
  </si>
  <si>
    <t>Not Another Unicorn Book! (PB)</t>
  </si>
  <si>
    <t>The Full Stop That Got Away (PB)</t>
  </si>
  <si>
    <t>Party Parade (PB)</t>
  </si>
  <si>
    <t>Worry Boots (PB)</t>
  </si>
  <si>
    <t>Fluffy and Scruffy (NE): A Tale of Two Kitties</t>
  </si>
  <si>
    <t>My Big Brother, Boris NE</t>
  </si>
  <si>
    <t>My Little Sister Doris (NE)</t>
  </si>
  <si>
    <t>Collecting Cats (PB)</t>
  </si>
  <si>
    <t>9781407185712</t>
  </si>
  <si>
    <t>Duck, Duck, Dad? (PB)</t>
  </si>
  <si>
    <t>I Would Rather Hug A Tiger (PB)</t>
  </si>
  <si>
    <t>Rabbit! Rabbit! Rabbit! (PB)</t>
  </si>
  <si>
    <t>9781407192499</t>
  </si>
  <si>
    <t>Did YOU Do This Poo? (PB)</t>
  </si>
  <si>
    <t>Sniff, Sniff... What's That Whiff? (PB)</t>
  </si>
  <si>
    <t>Has Santa Been? (PB)</t>
  </si>
  <si>
    <t>There's No Such Thing as Dragons (PB)</t>
  </si>
  <si>
    <t>There's No Such Thing as Fairies (PB)</t>
  </si>
  <si>
    <t>There's No Such Thing as Ghosts (PB)</t>
  </si>
  <si>
    <t>There's No Such Thing as Mermaids (PB)</t>
  </si>
  <si>
    <t>There's No Such Thing as Unicorns (PB)</t>
  </si>
  <si>
    <t>The Unicorn Who Came to School (PB)</t>
  </si>
  <si>
    <t>All the Things You Will Do (PB)</t>
  </si>
  <si>
    <t>Unicorn Babies (PB)</t>
  </si>
  <si>
    <t>Madeline Series: Madeline In London (NE)</t>
  </si>
  <si>
    <t>Madeline Series: Madeline (NE)</t>
  </si>
  <si>
    <t>Madeline Series: Madeline's Christmas (NE)</t>
  </si>
  <si>
    <t>When Things Aren't Going Right, Go Left (PB)</t>
  </si>
  <si>
    <t>This Letter Says I Love You (PB)</t>
  </si>
  <si>
    <t>POP! (PB)</t>
  </si>
  <si>
    <t>Rocketmole (PB)</t>
  </si>
  <si>
    <t>Spyder (NE)</t>
  </si>
  <si>
    <t>The Snappy Shark (PB)</t>
  </si>
  <si>
    <t>Michelle Robinson, Tim Budgen</t>
  </si>
  <si>
    <t>9780702339059</t>
  </si>
  <si>
    <t>Food With Feelings: The Day The Banana Went Bad (PB)</t>
  </si>
  <si>
    <t>Food With Feelings: When Cookie Crumbled (PB)</t>
  </si>
  <si>
    <t>Food With Feelings: When Cucumber Lost His Cool (PB)</t>
  </si>
  <si>
    <t>Food With Feelings: When Fish Finger Froze (PB)</t>
  </si>
  <si>
    <t>Food With Feelings: When Ice Cream Had a Meltdown (PB)</t>
  </si>
  <si>
    <t>Food With Feelings: When Jelly Had a Wobble (PB)</t>
  </si>
  <si>
    <t>The Pumpkin Who Stole Halloween (PB)</t>
  </si>
  <si>
    <t>9780702341724</t>
  </si>
  <si>
    <t>The Dinosaur Who Came to Dinner (PB)</t>
  </si>
  <si>
    <t>Santa Shark (HB)</t>
  </si>
  <si>
    <t>You Make The World</t>
  </si>
  <si>
    <t>Muon Thi Van, Phung Nguyen Quang</t>
  </si>
  <si>
    <t>9781338822045</t>
  </si>
  <si>
    <t>Don't Put Your Finger in the Jelly, Nelly (30th Anniversary Edition) (PB)</t>
  </si>
  <si>
    <t>Supermarket Zoopermarket (NE)</t>
  </si>
  <si>
    <t>Is That Your Mama? (PB)</t>
  </si>
  <si>
    <t>Love You By Heart (PB)</t>
  </si>
  <si>
    <t>Say Something (PB)</t>
  </si>
  <si>
    <t>The Word Collector (PB)</t>
  </si>
  <si>
    <t>The Bunny Who Came to Breakfast (PB)</t>
  </si>
  <si>
    <t>To Catch a Ghost</t>
  </si>
  <si>
    <t>Rachel Michelle Wilson</t>
  </si>
  <si>
    <t>9781339031958</t>
  </si>
  <si>
    <t>The Lighthouse Keeper Series: The Lighthouse Keeper's Breakfast (NE)</t>
  </si>
  <si>
    <t>The Lighthouse Keeper Series: The Lighthouse Keeper's Catastrophe (NE)</t>
  </si>
  <si>
    <t>The Lighthouse Keeper Series: The Lighthouse Keeper's Cat (NE)</t>
  </si>
  <si>
    <t>The Lighthouse Keeper Series: The Lighthouse Keeper's Christmas NE</t>
  </si>
  <si>
    <t>The Lighthouse Keeper Series: The Lighthouse Keeper's Lunch (45th anniversary edition) (PB)</t>
  </si>
  <si>
    <t>The Lighthouse Keeper Series: The Lighthouse Keeper's Mystery (PB)</t>
  </si>
  <si>
    <t>The Lighthouse Keeper Series: The Lighthouse Keeper's Picnic (NE)</t>
  </si>
  <si>
    <t>The Lighthouse Keeper Series: The Lighthouse Keeper's Rescue (NE)</t>
  </si>
  <si>
    <t>The Lighthouse Keeper Series: The Lighthouse Keeper's Tea (NE)</t>
  </si>
  <si>
    <t>Chicken Little and the Big Bad Wolf (PB)</t>
  </si>
  <si>
    <t>Don't Call Me Grumpycorn! (PB)</t>
  </si>
  <si>
    <t>Grumpycorn (PB)</t>
  </si>
  <si>
    <t>Baby Shark: Happy Easter, Baby Shark Doo Doo Doo Doo Doo Doo (PB)</t>
  </si>
  <si>
    <t>Fabulous Frankie (PB)</t>
  </si>
  <si>
    <t>Home Bird Hoot (PB)</t>
  </si>
  <si>
    <t>Stop That Squirrel! (HB)</t>
  </si>
  <si>
    <t>9780702341731</t>
  </si>
  <si>
    <t>Stop That Squirrel! (PB)</t>
  </si>
  <si>
    <t>9780702329227</t>
  </si>
  <si>
    <t>You Are Loved (HB)</t>
  </si>
  <si>
    <t>The Night Before Holi (PB)</t>
  </si>
  <si>
    <t>The Night Before Diwali (PB)</t>
  </si>
  <si>
    <t>Swapna Haddow, Darshika Varma</t>
  </si>
  <si>
    <t>9780702325885</t>
  </si>
  <si>
    <t>Binny's Diwali (PB)</t>
  </si>
  <si>
    <t>Sometimes You Have To Be a Little Bit Naughty (PB)</t>
  </si>
  <si>
    <t>Dinosaurs in My School (NE)</t>
  </si>
  <si>
    <t>War Dog (PB)</t>
  </si>
  <si>
    <t>Tom Palmer, Carolina Rabei</t>
  </si>
  <si>
    <t>9780702325946</t>
  </si>
  <si>
    <t>My Most Exciting Eid (PB)</t>
  </si>
  <si>
    <t>Baby Monkey, Private Eye (HB)</t>
  </si>
  <si>
    <t>Dog Breath: The Horrible Trouble with Hally Tosis NE</t>
  </si>
  <si>
    <t>The Unicorn Who Came to Breakfast (HB)</t>
  </si>
  <si>
    <t>My Bindi (HB)</t>
  </si>
  <si>
    <t>Common Wealth (HB)</t>
  </si>
  <si>
    <t>Unicorns Don't Love Sparkles (HB)</t>
  </si>
  <si>
    <t>The Three Billy Goats Gruff (HB)</t>
  </si>
  <si>
    <t>Aladdin and the Enchanted Lamp (HB)(NE)</t>
  </si>
  <si>
    <t>You Are Enough: A Book About Inclusion (HB)</t>
  </si>
  <si>
    <t>Osbert (HB)</t>
  </si>
  <si>
    <t>The Theatre Cat (HB)</t>
  </si>
  <si>
    <t>Christmas in the Stable (BB)</t>
  </si>
  <si>
    <t>THE LEAF THIEF</t>
  </si>
  <si>
    <t>I NEED A NEW BUM</t>
  </si>
  <si>
    <t>TWENTY AT BEDTIME</t>
  </si>
  <si>
    <t>FOOD WITH FEELINGS</t>
  </si>
  <si>
    <t>Anna Brooke, Owen Lindsay</t>
  </si>
  <si>
    <t>The Great Chocoplot</t>
  </si>
  <si>
    <t>Chris Callaghan</t>
  </si>
  <si>
    <t>9781910002513</t>
  </si>
  <si>
    <t>The Notwitches 1: The Notwitches</t>
  </si>
  <si>
    <t>The Notwitches 2: The Notwitches: Prison Break!</t>
  </si>
  <si>
    <t>Gary Panton</t>
  </si>
  <si>
    <t>9781915947581</t>
  </si>
  <si>
    <t>9781913696085</t>
  </si>
  <si>
    <t>9781913696092</t>
  </si>
  <si>
    <t>Princess BMX</t>
  </si>
  <si>
    <t>Marie Basting, Flavia Sorrentino</t>
  </si>
  <si>
    <t>9781911490944</t>
  </si>
  <si>
    <t>Hotel for Cats 1: Hotel for Cats</t>
  </si>
  <si>
    <t>Marie Pavlenko, Marie Voyelle</t>
  </si>
  <si>
    <t>9781915947000</t>
  </si>
  <si>
    <t>9781915947017</t>
  </si>
  <si>
    <t>9781911490012</t>
  </si>
  <si>
    <t>The Cartoons That Came to Life 2: The Cartoons That Saved the World</t>
  </si>
  <si>
    <t>Tom Ellen, Phil Corbett</t>
  </si>
  <si>
    <t>9781913696702</t>
  </si>
  <si>
    <t>The Extincts (reissue)</t>
  </si>
  <si>
    <t>9781911490319</t>
  </si>
  <si>
    <t>Alison D. Stegert</t>
  </si>
  <si>
    <t>Black Powder</t>
  </si>
  <si>
    <t>9781910655269</t>
  </si>
  <si>
    <t>The Buried Crown</t>
  </si>
  <si>
    <t>9781910655320</t>
  </si>
  <si>
    <t>9781912626151</t>
  </si>
  <si>
    <t>9781913696535</t>
  </si>
  <si>
    <t>9781912626977</t>
  </si>
  <si>
    <t>Anna Rainbow, Oli Hyatt</t>
  </si>
  <si>
    <t>9781912626779</t>
  </si>
  <si>
    <t>9781913322724</t>
  </si>
  <si>
    <t>The Midnight Hour 1: The Midnight Hour</t>
  </si>
  <si>
    <t>Benjamin Read, Laura Trinder</t>
  </si>
  <si>
    <t>9781911490906</t>
  </si>
  <si>
    <t>9781912626878</t>
  </si>
  <si>
    <t>9781912626885</t>
  </si>
  <si>
    <t>The Wolf Princess reissue</t>
  </si>
  <si>
    <t>9781910002094</t>
  </si>
  <si>
    <t>C. C. Harrington</t>
  </si>
  <si>
    <t>9781915026149</t>
  </si>
  <si>
    <t>The White Fox 1: White Fox</t>
  </si>
  <si>
    <t>Chen Jiatong, Viola Wang</t>
  </si>
  <si>
    <t>9781912626083</t>
  </si>
  <si>
    <t>The White Fox 2: White Fox in the Forest</t>
  </si>
  <si>
    <t>Chen Jiatong</t>
  </si>
  <si>
    <t>9781912626090</t>
  </si>
  <si>
    <t>Christopher Edge</t>
  </si>
  <si>
    <t>9781912626861</t>
  </si>
  <si>
    <t>9781911077855</t>
  </si>
  <si>
    <t>9781911077886</t>
  </si>
  <si>
    <t>9781911077985</t>
  </si>
  <si>
    <t>Inkheart 1: Inkheart (2020 reissue)</t>
  </si>
  <si>
    <t>9781912626847</t>
  </si>
  <si>
    <t>Inkheart 2: Inkspell (2020 reissue)</t>
  </si>
  <si>
    <t>9781913322076</t>
  </si>
  <si>
    <t>Inkheart 3: Inkdeath (2020 reissue)</t>
  </si>
  <si>
    <t>9781913322328</t>
  </si>
  <si>
    <t>Inkheart 4: Inkheart 4: The Colour of Revenge HB</t>
  </si>
  <si>
    <t>9781913696184</t>
  </si>
  <si>
    <t>Inkheart 4: Inkheart 4: The Colour of Revenge PB</t>
  </si>
  <si>
    <t>Spylark</t>
  </si>
  <si>
    <t>9781911490708</t>
  </si>
  <si>
    <t>9781909489042</t>
  </si>
  <si>
    <t>My Friend the Enemy (reissue)</t>
  </si>
  <si>
    <t>9781912626359</t>
  </si>
  <si>
    <t>9781912626755</t>
  </si>
  <si>
    <t>She Wolf</t>
  </si>
  <si>
    <t>9781910655931</t>
  </si>
  <si>
    <t>9781912626762</t>
  </si>
  <si>
    <t>Efua Traore</t>
  </si>
  <si>
    <t>9781915026507</t>
  </si>
  <si>
    <t>9781913696719</t>
  </si>
  <si>
    <t>9781912626717</t>
  </si>
  <si>
    <t>9781915026309</t>
  </si>
  <si>
    <t>The Scream of the Whistle</t>
  </si>
  <si>
    <t>9781915947147</t>
  </si>
  <si>
    <t>9781915026101</t>
  </si>
  <si>
    <t>Sky Chasers</t>
  </si>
  <si>
    <t>9781910655535</t>
  </si>
  <si>
    <t>Silent Night</t>
  </si>
  <si>
    <t>9781913322793</t>
  </si>
  <si>
    <t>9781913322786</t>
  </si>
  <si>
    <t>The Horse Dreamer (HB)</t>
  </si>
  <si>
    <t>Holly Surplice</t>
  </si>
  <si>
    <t>9781915947758</t>
  </si>
  <si>
    <t>Maze Runner Series 1: The Maze Runner classic edition</t>
  </si>
  <si>
    <t>9781909489400</t>
  </si>
  <si>
    <t>The Apprentice Witch 1: The Apprentice Witch</t>
  </si>
  <si>
    <t>9781910655153</t>
  </si>
  <si>
    <t>The Apprentice Witch 2: A Witch Alone</t>
  </si>
  <si>
    <t>9781910655979</t>
  </si>
  <si>
    <t>The Apprentice Witch 3: A Witch Come True</t>
  </si>
  <si>
    <t>9781910655986</t>
  </si>
  <si>
    <t>9781915026491</t>
  </si>
  <si>
    <t>9781913322861</t>
  </si>
  <si>
    <t>The Faraway Truth</t>
  </si>
  <si>
    <t>Janae Marks</t>
  </si>
  <si>
    <t>9781912626380</t>
  </si>
  <si>
    <t>9781913322595</t>
  </si>
  <si>
    <t>Asha &amp; the Spirit Bird</t>
  </si>
  <si>
    <t>9781911490197</t>
  </si>
  <si>
    <t>Naeli and the Secret Song</t>
  </si>
  <si>
    <t>9781915947031</t>
  </si>
  <si>
    <t>Nush and the Stolen Emerald</t>
  </si>
  <si>
    <t>9781915947024</t>
  </si>
  <si>
    <t>9781913322175</t>
  </si>
  <si>
    <t>9781913322601</t>
  </si>
  <si>
    <t>Kiran Millwood Hargrave, Olia Muza</t>
  </si>
  <si>
    <t>9781913696313</t>
  </si>
  <si>
    <t>A Secret of Birds &amp; Bone (paperback)</t>
  </si>
  <si>
    <t>9781913322960</t>
  </si>
  <si>
    <t>The Girl of Ink &amp; Stars</t>
  </si>
  <si>
    <t>9781910002742</t>
  </si>
  <si>
    <t>The Island at the End of Everything</t>
  </si>
  <si>
    <t>9781910002766</t>
  </si>
  <si>
    <t>The Way Past Winter (paperback)</t>
  </si>
  <si>
    <t>9781912626076</t>
  </si>
  <si>
    <t>Aliya to the Infinite City 1: Aliya to the Infinite City</t>
  </si>
  <si>
    <t>9781915026354</t>
  </si>
  <si>
    <t>9781915026361</t>
  </si>
  <si>
    <t>9781913696696</t>
  </si>
  <si>
    <t>9781912626465</t>
  </si>
  <si>
    <t>9781913696405</t>
  </si>
  <si>
    <t>9781915026972</t>
  </si>
  <si>
    <t>Our Castle by the Sea</t>
  </si>
  <si>
    <t>9781911077831</t>
  </si>
  <si>
    <t>9781913322373</t>
  </si>
  <si>
    <t>9781911077848</t>
  </si>
  <si>
    <t>9781913322380</t>
  </si>
  <si>
    <t>The Secret of Nightingale Wood</t>
  </si>
  <si>
    <t>9781910655030</t>
  </si>
  <si>
    <t>9781915947161</t>
  </si>
  <si>
    <t>9781911490951</t>
  </si>
  <si>
    <t>9781913696870</t>
  </si>
  <si>
    <t>9781913696887</t>
  </si>
  <si>
    <t>9781913696894</t>
  </si>
  <si>
    <t>The Last Bard (HB)</t>
  </si>
  <si>
    <t>9781913696900</t>
  </si>
  <si>
    <t>Vi Spy 1: Vi Spy: Licence to Chill</t>
  </si>
  <si>
    <t>9781912626892</t>
  </si>
  <si>
    <t>Vi Spy 2: Vi Spy: Never Say Whatever Again</t>
  </si>
  <si>
    <t>9781911490746</t>
  </si>
  <si>
    <t>Vi Spy 3: Vi Spy: The Girl with the Golden Gran</t>
  </si>
  <si>
    <t>9781911490753</t>
  </si>
  <si>
    <t>Who Let the Gods Out? 1: Who Let the Gods Out?</t>
  </si>
  <si>
    <t>9781910655412</t>
  </si>
  <si>
    <t>Who Let the Gods Out? 2: Simply the Quest</t>
  </si>
  <si>
    <t>9781910655511</t>
  </si>
  <si>
    <t>Who Let the Gods Out? 3: Beyond the Odyssey</t>
  </si>
  <si>
    <t>9781910655993</t>
  </si>
  <si>
    <t>Who Let the Gods Out? 4: Against All Gods</t>
  </si>
  <si>
    <t>9781911077008</t>
  </si>
  <si>
    <t>9781913322120</t>
  </si>
  <si>
    <t>By Rowan and Yew</t>
  </si>
  <si>
    <t>9781913322137</t>
  </si>
  <si>
    <t>The Battle of the Beetles 1: Beetle Boy</t>
  </si>
  <si>
    <t>9781910002704</t>
  </si>
  <si>
    <t>The Battle of the Beetles 2: Beetle Queen</t>
  </si>
  <si>
    <t>9781910002773</t>
  </si>
  <si>
    <t>The Battle of the Beetles 3: Battle of the Beetles</t>
  </si>
  <si>
    <t>9781910002780</t>
  </si>
  <si>
    <t>In the Shadow of Heroes</t>
  </si>
  <si>
    <t>9781911077688</t>
  </si>
  <si>
    <t>9781912626670</t>
  </si>
  <si>
    <t>Seth Seppi Mysteries 1: The Last Chance Hotel</t>
  </si>
  <si>
    <t>9781911077671</t>
  </si>
  <si>
    <t>Seth Seppi Mysteries 2: The Bad Luck Lighthouse</t>
  </si>
  <si>
    <t>9781912626304</t>
  </si>
  <si>
    <t>Seth Seppi Mysteries 3: The Cut-Throat Cafe</t>
  </si>
  <si>
    <t>9781912626601</t>
  </si>
  <si>
    <t>9781915026545</t>
  </si>
  <si>
    <t>9781913322700</t>
  </si>
  <si>
    <t>The Poisoned Pie Mystery</t>
  </si>
  <si>
    <t>9781913322717</t>
  </si>
  <si>
    <t>Pog</t>
  </si>
  <si>
    <t>9781911490395</t>
  </si>
  <si>
    <t>Tin (Padraig Kenny)</t>
  </si>
  <si>
    <t>9781911077657</t>
  </si>
  <si>
    <t>9781915026941</t>
  </si>
  <si>
    <t>Mission: Monster Mind</t>
  </si>
  <si>
    <t>9781915026965</t>
  </si>
  <si>
    <t>9781913696726</t>
  </si>
  <si>
    <t>9781913322397</t>
  </si>
  <si>
    <t>Jummy at the River School 1: Jummy at the River School</t>
  </si>
  <si>
    <t>9781913696047</t>
  </si>
  <si>
    <t>9781915026217</t>
  </si>
  <si>
    <t>Jummy at the River School 3: Three Cheers for the River School</t>
  </si>
  <si>
    <t>9781915026224</t>
  </si>
  <si>
    <t>The Cartoons That Came to Life 1: The Cartoons That Came to Life</t>
  </si>
  <si>
    <t>9781910002889</t>
  </si>
  <si>
    <t>9781913322311</t>
  </si>
  <si>
    <t>9781913322359</t>
  </si>
  <si>
    <t>9781913322342</t>
  </si>
  <si>
    <t>Mysterious Benedict Society 4: The Mysterious Benedict Society and the Riddle of Ages</t>
  </si>
  <si>
    <t>9781913322007</t>
  </si>
  <si>
    <t>Mysterious Benedict Society 5: The Extraordinary Education of Nicholas Benedict</t>
  </si>
  <si>
    <t>9781909489349</t>
  </si>
  <si>
    <t>The Secret Keepers</t>
  </si>
  <si>
    <t>9781911077282</t>
  </si>
  <si>
    <t>Varsha Shah, Sonia Albert</t>
  </si>
  <si>
    <t>9781915026132</t>
  </si>
  <si>
    <t>9781913696337</t>
  </si>
  <si>
    <t>9781915947048</t>
  </si>
  <si>
    <t>Veronica Cossanteli, Melissa Castrillon</t>
  </si>
  <si>
    <t>9781911490609</t>
  </si>
  <si>
    <t>The Halloweeds</t>
  </si>
  <si>
    <t>9781910002339</t>
  </si>
  <si>
    <t>9781913696498</t>
  </si>
  <si>
    <t>9781913696481</t>
  </si>
  <si>
    <t>9781915026231</t>
  </si>
  <si>
    <t xml:space="preserve">Mysterious Benedict Society 1: The Mysterious Benedict Society </t>
  </si>
  <si>
    <t xml:space="preserve">Mysterious Benedict Society 2: The Mysterious Benedict Society and the Perilous Journey </t>
  </si>
  <si>
    <t xml:space="preserve">Mysterious Benedict Society 3: The Mysterious Benedict Society and the Prisoner's Dilemma </t>
  </si>
  <si>
    <t>9781913322991</t>
  </si>
  <si>
    <t>Faceless</t>
  </si>
  <si>
    <t>Alyssa Sheinmel</t>
  </si>
  <si>
    <t>9781910655191</t>
  </si>
  <si>
    <t>All the Hidden Monsters 1: All the Hidden Monsters</t>
  </si>
  <si>
    <t>9781915026118</t>
  </si>
  <si>
    <t>9781915026286</t>
  </si>
  <si>
    <t>9781913696078</t>
  </si>
  <si>
    <t>9781915026293</t>
  </si>
  <si>
    <t>9781912626984</t>
  </si>
  <si>
    <t>9781912626540</t>
  </si>
  <si>
    <t>Love on Sight</t>
  </si>
  <si>
    <t>Asli Jensen</t>
  </si>
  <si>
    <t>9781915947864</t>
  </si>
  <si>
    <t>9781915947246</t>
  </si>
  <si>
    <t>The Loop 1: The Loop</t>
  </si>
  <si>
    <t>9781912626557</t>
  </si>
  <si>
    <t>9781912626564</t>
  </si>
  <si>
    <t>9781912626571</t>
  </si>
  <si>
    <t>Livia in Rome</t>
  </si>
  <si>
    <t>Bruna De Luca</t>
  </si>
  <si>
    <t>9781917171113</t>
  </si>
  <si>
    <t>On a Scale of One to Ten</t>
  </si>
  <si>
    <t>9781911077244</t>
  </si>
  <si>
    <t>9781913696320</t>
  </si>
  <si>
    <t>Maze Runner Series 2: The Scorch Trials classic edition</t>
  </si>
  <si>
    <t>9781909489417</t>
  </si>
  <si>
    <t>Maze Runner Series 3: The Death Cure classic edition</t>
  </si>
  <si>
    <t>9781909489424</t>
  </si>
  <si>
    <t>Maze Runner Series 4: Prequel: The Kill Order classic edition</t>
  </si>
  <si>
    <t>9781909489431</t>
  </si>
  <si>
    <t>Maze Runner Series 5: Prequel: The Fever Code classic edition</t>
  </si>
  <si>
    <t>9781911077039</t>
  </si>
  <si>
    <t>9781915947185</t>
  </si>
  <si>
    <t>Lucas (2020 reissue)</t>
  </si>
  <si>
    <t>9781912626472</t>
  </si>
  <si>
    <t>Martyn Pig (2020 reissue)</t>
  </si>
  <si>
    <t>9781913322182</t>
  </si>
  <si>
    <t>Stolen</t>
  </si>
  <si>
    <t>9781908435750</t>
  </si>
  <si>
    <t>9781913696573</t>
  </si>
  <si>
    <t>Soulmates and Other Ways to Die</t>
  </si>
  <si>
    <t>9781915947130</t>
  </si>
  <si>
    <t>9781915026774</t>
  </si>
  <si>
    <t>9781913696214</t>
  </si>
  <si>
    <t>9781913322014</t>
  </si>
  <si>
    <t>9781913322021</t>
  </si>
  <si>
    <t>Lydia: The Wild Girl of Pride &amp; Prejudice</t>
  </si>
  <si>
    <t>9781910002971</t>
  </si>
  <si>
    <t>9781912626687</t>
  </si>
  <si>
    <t>Bad Guys Movie 2: Bad Guys Movie 2 Junior Novel</t>
  </si>
  <si>
    <t>9780702342202</t>
  </si>
  <si>
    <t>Clifford the Big Red Dog: Clifford Treasury</t>
  </si>
  <si>
    <t>9781338813760</t>
  </si>
  <si>
    <t>Clifford the Big Red Dog: Clifford's Halloween</t>
  </si>
  <si>
    <t>9781546175872</t>
  </si>
  <si>
    <t>Clifford the Big Red Dog: Love From Clifford the Big Red Dog</t>
  </si>
  <si>
    <t>9781546175933</t>
  </si>
  <si>
    <t>Five Nights at Freddy's: Five Nights at Freddy's Ultimate Guide Version 2.0</t>
  </si>
  <si>
    <t>9781546169291</t>
  </si>
  <si>
    <t>Five Nights at Freddy's: Five Nights at Freddy's: Tales from the Pizzaplex Graphic Novel Collection Vol. 2</t>
  </si>
  <si>
    <t>9781546128465</t>
  </si>
  <si>
    <t>Five Nights at Freddy's: Tales from the Pizzaplex Graphic Novel vol 1</t>
  </si>
  <si>
    <t>Float</t>
  </si>
  <si>
    <t>Kate Marchant, CJ Joaquin</t>
  </si>
  <si>
    <t>9781546175230</t>
  </si>
  <si>
    <t>Gilmore Girls: The Official Coloring Book</t>
  </si>
  <si>
    <t>Scholastic, Luca Valentine</t>
  </si>
  <si>
    <t>9780702343360</t>
  </si>
  <si>
    <t>Harry Potter: Harry Potter: Christmas Colouring Book</t>
  </si>
  <si>
    <t>Dizzy Devil Designs, Scholastic Inc</t>
  </si>
  <si>
    <t>9798225022594</t>
  </si>
  <si>
    <t>Harry Potter: Where in the Wizarding World?</t>
  </si>
  <si>
    <t>Violet Tobacco</t>
  </si>
  <si>
    <t>9781546169642</t>
  </si>
  <si>
    <t>Jeffrey Brown</t>
  </si>
  <si>
    <t>9781546137597</t>
  </si>
  <si>
    <t>Little Nightmares: Little Nightmares: The Lonely Ones</t>
  </si>
  <si>
    <t>E.C Myers</t>
  </si>
  <si>
    <t>9781338888959</t>
  </si>
  <si>
    <t>My Name is Benny</t>
  </si>
  <si>
    <t>Sokomin ,</t>
  </si>
  <si>
    <t>9781546174424</t>
  </si>
  <si>
    <t>Pet Simulator: Pet Simulator Graphic Novel #1: Friendship Upgrade</t>
  </si>
  <si>
    <t>9781546169338</t>
  </si>
  <si>
    <t>Pet Simulator: Pet Simulator Guide Book</t>
  </si>
  <si>
    <t>Piggy: Piggy Graphic Novel #3 Jungle Pursuit</t>
  </si>
  <si>
    <t>9781546137917</t>
  </si>
  <si>
    <t>Pokemon: Legendary and Mythical Guidebook: Deluxe Updated Edition</t>
  </si>
  <si>
    <t>Pokemon: Monpoke Picture Book #2 Pikachu's Nighttime Adventure</t>
  </si>
  <si>
    <t>9780702340109</t>
  </si>
  <si>
    <t>Saphie the One-Eyed Cat Volume 2</t>
  </si>
  <si>
    <t>9781546164005</t>
  </si>
  <si>
    <t>Shogo Aoki</t>
  </si>
  <si>
    <t>9781546148470</t>
  </si>
  <si>
    <t>9780702344794</t>
  </si>
  <si>
    <t>Super Simple: Hush Little Baby</t>
  </si>
  <si>
    <t>Super Simple: This Is My Happy Face</t>
  </si>
  <si>
    <t>Super Simple: Five Little Ducks Squishy Countdown Book</t>
  </si>
  <si>
    <t>POKEMON</t>
  </si>
  <si>
    <t>Marvel Rocket and Groot: Rocket and Groot Graphic Novel #1: The Hunt for Star-Lord</t>
  </si>
  <si>
    <t>Piggy 5: Traitor</t>
  </si>
  <si>
    <t>Piggy: The Cure</t>
  </si>
  <si>
    <t>Friends: Coloring is Better with Friends: Official Friends Coloring Book</t>
  </si>
  <si>
    <t>Pokemon: Handbook to the Galar Region (Pokemon)</t>
  </si>
  <si>
    <t>Goosebumps: The Vanished Return (Goosebumps: The Vanishing Novel)</t>
  </si>
  <si>
    <t>Tony Bradman, Two Dots</t>
  </si>
  <si>
    <t>Cutie Colouring: Cafe Cuties</t>
  </si>
  <si>
    <t>Scholastic, Suzanne Washington</t>
  </si>
  <si>
    <t>9780702342660</t>
  </si>
  <si>
    <t>Cutie Colouring: Capybara Cuties</t>
  </si>
  <si>
    <t>Scholastic, Rob Parkinson</t>
  </si>
  <si>
    <t>9780702342677</t>
  </si>
  <si>
    <t>9780702344527</t>
  </si>
  <si>
    <t>Cutie Colouring: Forest Cuties</t>
  </si>
  <si>
    <t>Scholastic, Jake McDonald</t>
  </si>
  <si>
    <t>9780702342684</t>
  </si>
  <si>
    <t>Cutie Colouring: Spooky Cuties</t>
  </si>
  <si>
    <t>9780702344534</t>
  </si>
  <si>
    <t>Diary of a Roblox Pro: Diary of a Roblox Pro #9: Haunted House</t>
  </si>
  <si>
    <t>9780702342295</t>
  </si>
  <si>
    <t>Football Legends: Football Legends #12: Cole Palmer</t>
  </si>
  <si>
    <t>Ben Lerwill</t>
  </si>
  <si>
    <t>9780702343223</t>
  </si>
  <si>
    <t>Football Legends: Football Legends #13: Vinicius Jr</t>
  </si>
  <si>
    <t>9780702343506</t>
  </si>
  <si>
    <t>Catherine Johnson, Two Dots</t>
  </si>
  <si>
    <t>Horrible Histories: Bath (newspaper edition)</t>
  </si>
  <si>
    <t>9780702340529</t>
  </si>
  <si>
    <t>Horrible Histories: Glasgow (newspaper edition)</t>
  </si>
  <si>
    <t>9780702340536</t>
  </si>
  <si>
    <t>Horrible Histories: Horrible Christmas (2025)</t>
  </si>
  <si>
    <t>9780702343971</t>
  </si>
  <si>
    <t>Horrible Histories: On This Horrible Day in History</t>
  </si>
  <si>
    <t>9780702343964</t>
  </si>
  <si>
    <t>Horrible Science: Quiz Book</t>
  </si>
  <si>
    <t>Nick Arnold</t>
  </si>
  <si>
    <t>9780702343056</t>
  </si>
  <si>
    <t>I am Big, I am Small</t>
  </si>
  <si>
    <t>9780702338199</t>
  </si>
  <si>
    <t>I Love Amazing Unicorns Sticker Activity Book</t>
  </si>
  <si>
    <t>9780702344541</t>
  </si>
  <si>
    <t>I Survived 14: The Japanese Tsunami, 2011 (Graphic Novel #12)</t>
  </si>
  <si>
    <t>9781546110804</t>
  </si>
  <si>
    <t>Incredible Things Your Body Can Do!</t>
  </si>
  <si>
    <t>Dr Emily MacDonagh, Jennie Bradley</t>
  </si>
  <si>
    <t>9780702341526</t>
  </si>
  <si>
    <t>Karma is a Cat</t>
  </si>
  <si>
    <t>Farrin Jacobs, Katty Huertas</t>
  </si>
  <si>
    <t>9781761646089</t>
  </si>
  <si>
    <t>Let's Get Ready</t>
  </si>
  <si>
    <t>9780702329470</t>
  </si>
  <si>
    <t>Level Up 2026</t>
  </si>
  <si>
    <t>9781546179436</t>
  </si>
  <si>
    <t>9780702344275</t>
  </si>
  <si>
    <t>My Perfectly Miserable Journal</t>
  </si>
  <si>
    <t>9780702343308</t>
  </si>
  <si>
    <t>Vince Cross, Euan Cook</t>
  </si>
  <si>
    <t>Secret Science: The Amazing World Beyond Your Eyes</t>
  </si>
  <si>
    <t>Shevolution: Celebrating Girl Power Throughout History</t>
  </si>
  <si>
    <t>Silence is Not An Option: Find Your Voice and Be Your Best Self PBK</t>
  </si>
  <si>
    <t>Silence is Not An Option: You can impact the world for change HDBK</t>
  </si>
  <si>
    <t>Stories From the Wild</t>
  </si>
  <si>
    <t>Emily Hibbs, Jenny Miriam</t>
  </si>
  <si>
    <t>9780702328725</t>
  </si>
  <si>
    <t>Striking Out pbk</t>
  </si>
  <si>
    <t>Stephen Davies, Two Dots</t>
  </si>
  <si>
    <t>Peter Lantos, Victoria Stebleva</t>
  </si>
  <si>
    <t>The Easy Air Fryer Cookbook for Children</t>
  </si>
  <si>
    <t>9780702342325</t>
  </si>
  <si>
    <t>The Ultimate Dragon Handbook</t>
  </si>
  <si>
    <t>9780702342547</t>
  </si>
  <si>
    <t>The Wild Wood</t>
  </si>
  <si>
    <t>Mary Atwood, Sally Morgan</t>
  </si>
  <si>
    <t>9780702334580</t>
  </si>
  <si>
    <t>Swapna Haddow, Two Dots</t>
  </si>
  <si>
    <t>Ultimate Football 2026</t>
  </si>
  <si>
    <t>9780702340475</t>
  </si>
  <si>
    <t>VE Day Colouring</t>
  </si>
  <si>
    <t>9780702343063</t>
  </si>
  <si>
    <t>Benjamin Zephaniah, Two Dots</t>
  </si>
  <si>
    <t>Dara O Briain</t>
  </si>
  <si>
    <t>Rachel Pierce, Dara O Briain</t>
  </si>
  <si>
    <t>Voices 5: Windrush Child</t>
  </si>
  <si>
    <t>Rachel Pierce, Beibhi­nn McCarthy</t>
  </si>
  <si>
    <t>Beastie Bros 2: Beastie Bros: Dungeons and Dragonflies</t>
  </si>
  <si>
    <t>9780702338809</t>
  </si>
  <si>
    <t>Meow Town 1&amp;2 Bind-Up: Kitty Adventure and Kitty Party</t>
  </si>
  <si>
    <t>Rebecca McRitchie</t>
  </si>
  <si>
    <t>9780702344466</t>
  </si>
  <si>
    <t>Perfect Puppies 1: Alfie the Cheeky Puppy</t>
  </si>
  <si>
    <t>Julie Sykes, Lisa Alderson</t>
  </si>
  <si>
    <t>9780702340543</t>
  </si>
  <si>
    <t>Perfect Puppies 2: Bertie the Friendly Puppy</t>
  </si>
  <si>
    <t>9780702341496</t>
  </si>
  <si>
    <t>Unicorns of Sparkle Valley: Frozen Spell</t>
  </si>
  <si>
    <t>Unicorns of Sparkle Valley: Moon Magic</t>
  </si>
  <si>
    <t>CATHERINE COE</t>
  </si>
  <si>
    <t>The Bad Guys 10: The Bad Guys: Episode 19 &amp; 20</t>
  </si>
  <si>
    <t>9780702342172</t>
  </si>
  <si>
    <t>The Bad Guys 5: The Bad Guys 5 Colour Edition: Intergalactic Gas</t>
  </si>
  <si>
    <t>9780702342813</t>
  </si>
  <si>
    <t>The Bad Guys 6: The Bad Guys 6 Colour Edition: Alien vs Bad Guys</t>
  </si>
  <si>
    <t>9780702342820</t>
  </si>
  <si>
    <t>Refugee: The Graphic Novel</t>
  </si>
  <si>
    <t>Alan Gratz, Syd Fini</t>
  </si>
  <si>
    <t>9780702344589</t>
  </si>
  <si>
    <t>Melissa</t>
  </si>
  <si>
    <t>9780702317842</t>
  </si>
  <si>
    <t>Kingdom of Water: A Graphic Novel (The Rema Chronicles #2)</t>
  </si>
  <si>
    <t>9781338115178</t>
  </si>
  <si>
    <t>Skunk and Badger 3: Rock, Paper, Incisors</t>
  </si>
  <si>
    <t>9781407199412</t>
  </si>
  <si>
    <t>Babysitters Club B&amp;W 2: The Babysitters Club #2: Claudia and the Phantom Phone Calls (b&amp;w)</t>
  </si>
  <si>
    <t>Babysitters Club B&amp;W 5: The Babysitters Club #5: Dawn and the Impossible Three (b&amp;w)</t>
  </si>
  <si>
    <t>Babysitters Club Graphic Novel 13:Mary Anne's Bad Luck Mystery</t>
  </si>
  <si>
    <t>Babysitters Club Graphic Novel 17: Mallory and the Trouble with Twins</t>
  </si>
  <si>
    <t>9781338835618</t>
  </si>
  <si>
    <t>Babysitters Club Graphic Novel: Babysitters Club Graphix #1-7 Box Set</t>
  </si>
  <si>
    <t>Game Quest #1: Player vs Player</t>
  </si>
  <si>
    <t>Ash Wu</t>
  </si>
  <si>
    <t>9780702343599</t>
  </si>
  <si>
    <t>Medusa Gorgon's Bad Hair Day</t>
  </si>
  <si>
    <t>Bethany Walker</t>
  </si>
  <si>
    <t>9780702340659</t>
  </si>
  <si>
    <t>Chocolate Milk, X-Ray Specs &amp; Me!</t>
  </si>
  <si>
    <t>9780702302800</t>
  </si>
  <si>
    <t>The Aquanaut (PB)</t>
  </si>
  <si>
    <t>Captain Underpants 11: Captain Underpants and the Tyrannical Retaliation of the Turbo Toilet 2000 (PB)</t>
  </si>
  <si>
    <t>9781338687859</t>
  </si>
  <si>
    <t>Captain Underpants: The Adventures of Super Diaper Baby Colour edition (Hardback)</t>
  </si>
  <si>
    <t>9780702339189</t>
  </si>
  <si>
    <t>Dragon Tales</t>
  </si>
  <si>
    <t>9780702344183</t>
  </si>
  <si>
    <t>The Last Resort</t>
  </si>
  <si>
    <t>Erin Entrada Kelly</t>
  </si>
  <si>
    <t>9780702344190</t>
  </si>
  <si>
    <t>Dragons Vs Wolves #1: Fallen Star</t>
  </si>
  <si>
    <t>Glenn Dakin</t>
  </si>
  <si>
    <t>9780702344237</t>
  </si>
  <si>
    <t>The Chocolate Dog NE</t>
  </si>
  <si>
    <t>Sparks 2: Double Dog Dare: A Graphic Novel (Sparks! #2)</t>
  </si>
  <si>
    <t>Sparks: Future Purrfect: A Graphic Novel (Sparks! #3)</t>
  </si>
  <si>
    <t>The Taylors</t>
  </si>
  <si>
    <t>Jen Calonita</t>
  </si>
  <si>
    <t>9780702343384</t>
  </si>
  <si>
    <t>9780702341571</t>
  </si>
  <si>
    <t>Fox Goes North (PB)</t>
  </si>
  <si>
    <t>Fox Goes North (HB)</t>
  </si>
  <si>
    <t>My Big Fat Smelly Poo Diary 3: Plop of the Class</t>
  </si>
  <si>
    <t>9780702334498</t>
  </si>
  <si>
    <t>My Big Fat Christmas Poo Diary</t>
  </si>
  <si>
    <t>9780702344138</t>
  </si>
  <si>
    <t>A Dog Called Hero</t>
  </si>
  <si>
    <t>9780702341717</t>
  </si>
  <si>
    <t>Ellie Engle Saves Herself</t>
  </si>
  <si>
    <t>9780702313462</t>
  </si>
  <si>
    <t>The Magpie Riddle: a Goldfish Boy Mystery</t>
  </si>
  <si>
    <t>9780702344282</t>
  </si>
  <si>
    <t>The Skeleton Puzzle (Goldfish Boy 3)</t>
  </si>
  <si>
    <t>9780702322655</t>
  </si>
  <si>
    <t>The Graveyard Riddle</t>
  </si>
  <si>
    <t>Tom Gates 19: Tom Gates 19: Random Acts of Fun (PB)</t>
  </si>
  <si>
    <t>Tom Gates 23: Tom Gates Ha! Ha! Hilarious (PB)</t>
  </si>
  <si>
    <t>Tom Gates 21: Tom Gates: Five Star Stories (HB)</t>
  </si>
  <si>
    <t>Tom Gates 22: Tom Gates: Book of Everything (HB)</t>
  </si>
  <si>
    <t>Tom Gates 22: Tom Gates: Book of Everything (PB)</t>
  </si>
  <si>
    <t>Tom Gates 23: Tom Gates Ha! Ha! Hilarious (HB)</t>
  </si>
  <si>
    <t>9781407191140</t>
  </si>
  <si>
    <t>Bella Broomstick 1: Bella Broomstick (NE)</t>
  </si>
  <si>
    <t>Lou Kuenzler</t>
  </si>
  <si>
    <t>9780702344657</t>
  </si>
  <si>
    <t>Ella Jones vs the Battle Noise</t>
  </si>
  <si>
    <t>9780702337970</t>
  </si>
  <si>
    <t>M.G. Leonard, Carim Nahaboo</t>
  </si>
  <si>
    <t>Hikaru in the Light! (Volume 2)</t>
  </si>
  <si>
    <t>9781546141013</t>
  </si>
  <si>
    <t>Under Attack (Kidnapped from Ukraine #1)</t>
  </si>
  <si>
    <t>Marsha Forchuk Skrypuch</t>
  </si>
  <si>
    <t>9781546104513</t>
  </si>
  <si>
    <t>Afia in the Land of Wonders</t>
  </si>
  <si>
    <t>Mia Araujo</t>
  </si>
  <si>
    <t>9781338856729</t>
  </si>
  <si>
    <t>Agent Moose: Agent Moose: For Your Spies Only (3 book bind-up)</t>
  </si>
  <si>
    <t>Unico: Hunted (Volume 2)</t>
  </si>
  <si>
    <t>9781546110460</t>
  </si>
  <si>
    <t>The Case of the Dreaming Dragon: an Elemental Detectives Mystery</t>
  </si>
  <si>
    <t>9780702315657</t>
  </si>
  <si>
    <t>Goosebumps: House of Shivers 4: Goosebumps: House of Shivers 4: Say My Name! Say My Name!</t>
  </si>
  <si>
    <t>9780702342561</t>
  </si>
  <si>
    <t>RAINA TELGEMEIER</t>
  </si>
  <si>
    <t>Nora Nightsky 1: Nora Nightsky</t>
  </si>
  <si>
    <t>Rebecca Lewis-Oakes, Becka Moor</t>
  </si>
  <si>
    <t>9780702341533</t>
  </si>
  <si>
    <t>The Fart that Saved the Universe</t>
  </si>
  <si>
    <t>9780702330841</t>
  </si>
  <si>
    <t>The (Not So) Superheroes (the Terrible Trio #1)</t>
  </si>
  <si>
    <t>Swapna Haddow, Minky Stapleton</t>
  </si>
  <si>
    <t>9780702342851</t>
  </si>
  <si>
    <t>Diary of a Nature Nerd</t>
  </si>
  <si>
    <t>Tiffany Everett</t>
  </si>
  <si>
    <t>9781339012384</t>
  </si>
  <si>
    <t>9798225019273</t>
  </si>
  <si>
    <t>9798225008291</t>
  </si>
  <si>
    <t>9798225008307</t>
  </si>
  <si>
    <t>9798225008314</t>
  </si>
  <si>
    <t>9798225008321</t>
  </si>
  <si>
    <t>Wings of Fire 1-5 Special Edition Boxset</t>
  </si>
  <si>
    <t>9798225008284</t>
  </si>
  <si>
    <t>Wings of Fire 1: The Dragonet Prophecy (Special Edition)</t>
  </si>
  <si>
    <t>Wings of Fire 2: The Lost Heir (Special Edition)</t>
  </si>
  <si>
    <t>Wings of Fire 3: The Hidden Kingdom (Special Edition)</t>
  </si>
  <si>
    <t>Wings of Fire 4: The Dark Secret (Special Edition)</t>
  </si>
  <si>
    <t>Wings of Fire 5: The Brightest Night (Special Edition)</t>
  </si>
  <si>
    <t>Scholastic Classics: Greek Myths, Folktales and Legends</t>
  </si>
  <si>
    <t>Vicki Psarias-Broadbent, Paula Zorite</t>
  </si>
  <si>
    <t>9780702339752</t>
  </si>
  <si>
    <t>Be Right Back</t>
  </si>
  <si>
    <t>Bill Wood</t>
  </si>
  <si>
    <t>9780702338533</t>
  </si>
  <si>
    <t>Brianna Bourne, Pablo Hurtado de Mendoza</t>
  </si>
  <si>
    <t>It's You Every Time</t>
  </si>
  <si>
    <t>Charlene Thomas</t>
  </si>
  <si>
    <t>9780702343582</t>
  </si>
  <si>
    <t>The Taylor Versions (Love Stories)</t>
  </si>
  <si>
    <t>9780702343391</t>
  </si>
  <si>
    <t>Poison Tides</t>
  </si>
  <si>
    <t>9780702337550</t>
  </si>
  <si>
    <t>They Wish They Were Us</t>
  </si>
  <si>
    <t>A Murder of Rogues</t>
  </si>
  <si>
    <t>Joe Heap, Max Marin</t>
  </si>
  <si>
    <t>9780702339691</t>
  </si>
  <si>
    <t>A Single Thread of Moonlight (New edition)</t>
  </si>
  <si>
    <t>9780702343827</t>
  </si>
  <si>
    <t>Laura Wood, Mercedes DeBellard</t>
  </si>
  <si>
    <t>Dangerous Girls</t>
  </si>
  <si>
    <t>Lisa M. Sylvan</t>
  </si>
  <si>
    <t>9780702339264</t>
  </si>
  <si>
    <t>Real When I'm With You</t>
  </si>
  <si>
    <t>Lucy Powrie</t>
  </si>
  <si>
    <t>9780702342097</t>
  </si>
  <si>
    <t>All the Crooked Saints</t>
  </si>
  <si>
    <t>Neal Shusterman, Andres Vera Marti­nez</t>
  </si>
  <si>
    <t>His Dark Materials 1: His Dark Materials: Northern Lights PB (Wormell edition)</t>
  </si>
  <si>
    <t>His Dark Materials 2: His Dark Materials: The Subtle Knife PB (Wormell edition)</t>
  </si>
  <si>
    <t>His Dark Materials 3: His Dark Materials: The Amber Spyglass PB (Wormell edition)</t>
  </si>
  <si>
    <t>9781407186122</t>
  </si>
  <si>
    <t>His Dark Materials: His Dark Materials Wormell PB slipcase</t>
  </si>
  <si>
    <t>9781407186108</t>
  </si>
  <si>
    <t>9781407186115</t>
  </si>
  <si>
    <t>Philip Pullman, Ian Rankin</t>
  </si>
  <si>
    <t>9780702311413</t>
  </si>
  <si>
    <t>9780702311406 </t>
  </si>
  <si>
    <t>9780702311420</t>
  </si>
  <si>
    <t>9780702315510</t>
  </si>
  <si>
    <t>The Imagination Chamber</t>
  </si>
  <si>
    <t>9780702305085</t>
  </si>
  <si>
    <t>His Dark Materials 1: His Dark Materials: Northern Lights (Illustrated Edition)</t>
  </si>
  <si>
    <t>His Dark Materials 2: His Dark Materials: The Subtle Knife (Illustrated Edition)</t>
  </si>
  <si>
    <t>9780702310423</t>
  </si>
  <si>
    <t>His Dark Materials 3: His Dark Materials: The Amber Spyglass (Illustrated Edition)</t>
  </si>
  <si>
    <t>9780702310430</t>
  </si>
  <si>
    <t>His Dark Materials 1: His Dark Materials: Northern Lights (Classic Edition)</t>
  </si>
  <si>
    <t>His Dark Materials 2: His Dark Materials: The Subtle Knife (Classic Edition)</t>
  </si>
  <si>
    <t>His Dark Materials 3: His Dark Materials: The Amber Spyglass (Classic Edition)</t>
  </si>
  <si>
    <t>9780702313998</t>
  </si>
  <si>
    <t>9780702314001</t>
  </si>
  <si>
    <t>9780702314018</t>
  </si>
  <si>
    <t>The Vulpine</t>
  </si>
  <si>
    <t>Polly Crosby</t>
  </si>
  <si>
    <t>9780702325618</t>
  </si>
  <si>
    <t>This Tale Is Forbidden</t>
  </si>
  <si>
    <t>9780702325601</t>
  </si>
  <si>
    <t>We Three Witches</t>
  </si>
  <si>
    <t>9780702333415</t>
  </si>
  <si>
    <t>This Shattered Promise</t>
  </si>
  <si>
    <t>Sharada Keats</t>
  </si>
  <si>
    <t>9780702325137</t>
  </si>
  <si>
    <t>The Hunger Games: The Hunger Games Deluxe (PB)</t>
  </si>
  <si>
    <t>9780702342387</t>
  </si>
  <si>
    <t>The Hunger Games: Catching Fire Deluxe (PB)</t>
  </si>
  <si>
    <t>9780702342394</t>
  </si>
  <si>
    <t>The Hunger Games: Mockingjay Deluxe (PB)</t>
  </si>
  <si>
    <t>9780702342400</t>
  </si>
  <si>
    <t>The Hunger Games: Catching Fire: Illustrated Edition</t>
  </si>
  <si>
    <t>9781546159544</t>
  </si>
  <si>
    <t>Enter the Endgame</t>
  </si>
  <si>
    <t>9780702317903</t>
  </si>
  <si>
    <t>Klutz Junior: My Pom-Pom Pet Shop</t>
  </si>
  <si>
    <t>Klutz: Air Dry Clay: Animal Party!</t>
  </si>
  <si>
    <t>9781546134015</t>
  </si>
  <si>
    <t>Klutz: Goosebumps Invisible Ink Activity Book</t>
  </si>
  <si>
    <t>9781546134145</t>
  </si>
  <si>
    <t>Klutz: Harry Potter Friendship Bracelets Book</t>
  </si>
  <si>
    <t>9781546169628</t>
  </si>
  <si>
    <t>Klutz: Paper Airplanes</t>
  </si>
  <si>
    <t>9781546176831</t>
  </si>
  <si>
    <t>Klutz: LEGO Stained Glass Art</t>
  </si>
  <si>
    <t>Klutz: The Book of Nail Art</t>
  </si>
  <si>
    <t>9781546176855</t>
  </si>
  <si>
    <t>Klutz: Cat's Cradle</t>
  </si>
  <si>
    <t>Stage 1: Starting to Read: Bob Books: Rhyming Words FNB</t>
  </si>
  <si>
    <t>Stage 3: Developing Readers: Bob Books Set 3: Word Families</t>
  </si>
  <si>
    <t>9781546169772</t>
  </si>
  <si>
    <t>Stage 1: Starting to Read: Bob Books: Beginning Phonics Workbook</t>
  </si>
  <si>
    <t>9781339023847</t>
  </si>
  <si>
    <t>Stage 1: Starting to Read: Bob Books: Phonics for Early Readers</t>
  </si>
  <si>
    <t>Stage 1: Starting to Read: Bob Books: First Stories AAAB</t>
  </si>
  <si>
    <t>9780545734097</t>
  </si>
  <si>
    <t>9781338673517</t>
  </si>
  <si>
    <t>Stage 1: Starting to Read: Bob Books: More Beginning Readers</t>
  </si>
  <si>
    <t>9780439845007</t>
  </si>
  <si>
    <t>Stage 1: Starting to Read: Bob Books Set 1: Beginning Readers FNBO</t>
  </si>
  <si>
    <t>Stage 2: Emerging Readers: Bob Books:SightWords Kindergarten</t>
  </si>
  <si>
    <t>Stage 2: Emerging Readers: Bob Books Set 2: Advancing Beginners</t>
  </si>
  <si>
    <t>9780439845021</t>
  </si>
  <si>
    <t>Phonics Book Bag Readers Non-fiction: Art Stick Fun (Set 8)</t>
  </si>
  <si>
    <t>Key Stage 3 Home Learning</t>
  </si>
  <si>
    <t>9780702326790</t>
  </si>
  <si>
    <t>9780702326813</t>
  </si>
  <si>
    <t>9780702336485</t>
  </si>
  <si>
    <t>9780702336522</t>
  </si>
  <si>
    <t>9780702336492</t>
  </si>
  <si>
    <t>9780702336539</t>
  </si>
  <si>
    <t>9780702336508</t>
  </si>
  <si>
    <t>9780702336546</t>
  </si>
  <si>
    <t>9780702326806</t>
  </si>
  <si>
    <t>A Christmas Carol: Annotation Edition</t>
  </si>
  <si>
    <t>Animal Farm: Annotation Edition</t>
  </si>
  <si>
    <t>Frankenstein: Annotation Edition</t>
  </si>
  <si>
    <t>Macbeth: Annotation Edition</t>
  </si>
  <si>
    <t>Romeo and Juliet: Annotation Edition</t>
  </si>
  <si>
    <t>The Sign of Four: Annotation Edition</t>
  </si>
  <si>
    <t>The Strange Case of Dr Jekyll and Mr Hyde: Annotation Edition</t>
  </si>
  <si>
    <t>KS3 English Revision Made Simple Years 7-9</t>
  </si>
  <si>
    <t>KS3 Science Revision Made Simple Years 7-9</t>
  </si>
  <si>
    <t>Maths Revision and Practice Ages 11-14</t>
  </si>
  <si>
    <t>KS3 Year 7 Maths Targeted Practice Workbook</t>
  </si>
  <si>
    <t>KS3 Year 8 Maths Targeted Practice Workbook</t>
  </si>
  <si>
    <t>KS3 Year 9 Maths Targeted Practice Workbook</t>
  </si>
  <si>
    <t>KS3 Year 7 Science Targeted Practice Workbook</t>
  </si>
  <si>
    <t>KS3 Year 8 Science Targeted Practice Workbook</t>
  </si>
  <si>
    <t>KS3 Year 9 Science Targeted Practice Workbook</t>
  </si>
  <si>
    <t>Biology Revision Guide for AQA</t>
  </si>
  <si>
    <t>Biology Practice Book for AQA</t>
  </si>
  <si>
    <t>Biology Revision and Practice Book for AQA</t>
  </si>
  <si>
    <t>Biology Revision Guide for All Boards</t>
  </si>
  <si>
    <t>Biology Practice Book for All Boards</t>
  </si>
  <si>
    <t>Biology Revision and Practice Book for All Boards</t>
  </si>
  <si>
    <t>Chemistry Revision Guide for AQA</t>
  </si>
  <si>
    <t>Chemistry Practice Book for AQA</t>
  </si>
  <si>
    <t>Chemistry Revision and Practice Book for AQA</t>
  </si>
  <si>
    <t>Chemistry Revision Guide for All Boards</t>
  </si>
  <si>
    <t>Chemistry Exam Practice Book for All Boards</t>
  </si>
  <si>
    <t>Chemistry Revision and Practice Book for All Boards</t>
  </si>
  <si>
    <t>Combined Sciences Revision Guide for AQA</t>
  </si>
  <si>
    <t>Combined Sciences Practice Book for AQA</t>
  </si>
  <si>
    <t>Combined Sciences Revision Guide for All Boards</t>
  </si>
  <si>
    <t>Combined Sciences Exam Practice Book for All Boards</t>
  </si>
  <si>
    <t>Maths Foundation Revision Guide for AQA</t>
  </si>
  <si>
    <t>Maths Foundation Exam Practice Book for AQA</t>
  </si>
  <si>
    <t>Maths Foundation Revision and Exam Practice Book for AQA</t>
  </si>
  <si>
    <t>Maths Foundation Exam Practice Book for Edexcel</t>
  </si>
  <si>
    <t>Maths Foundation Revision and Exam Practice Book for Edexcel</t>
  </si>
  <si>
    <t>Maths Higher Revision Guide for AQA</t>
  </si>
  <si>
    <t>Geography Revision Guide for AQA</t>
  </si>
  <si>
    <t>Geography Practice Book for AQA</t>
  </si>
  <si>
    <t>Physics Revision Guide for AQA</t>
  </si>
  <si>
    <t>Physics Practice Book for AQA</t>
  </si>
  <si>
    <t>Physics Revision Guide for All Boards</t>
  </si>
  <si>
    <t>Physics Revision and Practice Book for All Boards</t>
  </si>
  <si>
    <t>Spelling, Punctuation and Grammar Revision Guide for All Boards</t>
  </si>
  <si>
    <t>Made Simple</t>
  </si>
  <si>
    <t>English Revision and Practice Ages 8-9</t>
  </si>
  <si>
    <t>9780702326745</t>
  </si>
  <si>
    <t>9780702326752</t>
  </si>
  <si>
    <t>9780702326769</t>
  </si>
  <si>
    <t>9780702326776</t>
  </si>
  <si>
    <t>9780702326783</t>
  </si>
  <si>
    <t>9780702336317</t>
  </si>
  <si>
    <t>English and Maths Revision and Practice Ages 6-7</t>
  </si>
  <si>
    <t>English and Maths Revision and Practice Ages 7-8</t>
  </si>
  <si>
    <t>English and Maths Revision and Practice Ages 8-9</t>
  </si>
  <si>
    <t>English and Maths Revision and Practice Ages 9-10</t>
  </si>
  <si>
    <t>English and Maths Revision and Practice Ages 10-11</t>
  </si>
  <si>
    <t>English &amp; Maths Bumper Book Ages 5-6</t>
  </si>
  <si>
    <t>Padraig Kenny</t>
  </si>
  <si>
    <t>MAZE RUNNER</t>
  </si>
  <si>
    <t>The Leaf Thief</t>
  </si>
  <si>
    <t>Klutz: MYO Cozy Bear Cabin</t>
  </si>
  <si>
    <t>9781546176176</t>
  </si>
  <si>
    <t>The Wonky Donkey: All About Wonky Donkey Shaped BB</t>
  </si>
  <si>
    <t>Dog Man Movie: Dog Man: Supa Buddies Sticker Book</t>
  </si>
  <si>
    <t>9798225037024</t>
  </si>
  <si>
    <t>Horrible Histories: Cardiff (newspaper edition)</t>
  </si>
  <si>
    <t>9781338835656</t>
  </si>
  <si>
    <t>Babysitters Club Graphic Novel 18: Jessi Ramsey, Pet-sitter</t>
  </si>
  <si>
    <t>9781338879421</t>
  </si>
  <si>
    <t>Goosebumps Graphix 2: Monster Blood</t>
  </si>
  <si>
    <t>Facing Feelings: Inside the World of Raina Telgemeier</t>
  </si>
  <si>
    <t>9781338885484</t>
  </si>
  <si>
    <t>Fighting Fantasy: The Gates of Death</t>
  </si>
  <si>
    <t>Fighting Fantasy: Deathtrap Dungeon</t>
  </si>
  <si>
    <t>Fighting Fantasy: Forest of Doom</t>
  </si>
  <si>
    <t>Fighting Fantasy: Island of the Lizard King</t>
  </si>
  <si>
    <t>Fighting Fantasy: Return to Firetop Mountain</t>
  </si>
  <si>
    <t>Fighting Fantasy: The Caverns of the Snow Witch</t>
  </si>
  <si>
    <t>Fighting Fantasy: The Port of Peril</t>
  </si>
  <si>
    <t>Fighting Fantasy: The Dungeon on Blood Island</t>
  </si>
  <si>
    <t>Fighting Fantasy: Shadow of the Giants</t>
  </si>
  <si>
    <t>Fighting Fantasy: Assassins of Allansia</t>
  </si>
  <si>
    <t>Fighting Fantasy: The Warlock of Firetop Mountain</t>
  </si>
  <si>
    <t xml:space="preserve"> Fighting Fantasy: Crystal of Storms</t>
  </si>
  <si>
    <t>Fighting Fantasy: Appointment With F.E.A.R.</t>
  </si>
  <si>
    <t>Fighting Fantasy: Citadel of Chaos</t>
  </si>
  <si>
    <t>Fighting Fantasy: Creature of Havoc</t>
  </si>
  <si>
    <t>Fighting Fantasy: House of Hell</t>
  </si>
  <si>
    <t>Fighting Fantasy: Sorcery 1: The Shamutanti Hills</t>
  </si>
  <si>
    <t>Fighting Fantasy: Sorcery 2: Cityport of Traps</t>
  </si>
  <si>
    <t>Fighting Fantasy: Sorcery 3: The Seven Serpents</t>
  </si>
  <si>
    <t>Fighting Fantasy: Sorcery 4: The Crown of Kings</t>
  </si>
  <si>
    <t>Fighting Fantasy: Secrets of Salamonis</t>
  </si>
  <si>
    <t>9780702344404</t>
  </si>
  <si>
    <t>Fighting Fantasy: The Warlock of Firetop Mountain (Collector's Edition)</t>
  </si>
  <si>
    <t>Mecha-Ude: Mechanical Arms (Volume 2)</t>
  </si>
  <si>
    <t>9781546142584</t>
  </si>
  <si>
    <t>9798225019280</t>
  </si>
  <si>
    <t>The Hunger Games: Sunrise on the Reaping Collector's Edition</t>
  </si>
  <si>
    <t>Dog Man 14: Big Jim Believes</t>
  </si>
  <si>
    <t>Dog Man 13: Dog Man: Big Jim Begins (PB)</t>
  </si>
  <si>
    <t>Dog Man 13: Dog Man: Big Jim Begins (HB)</t>
  </si>
  <si>
    <t>Dog Man 12: The Scarlet Shedder (PB)</t>
  </si>
  <si>
    <t>Dog Man 12: The Scarlet Shedder (HB)</t>
  </si>
  <si>
    <t>Dog Man 11: Twenty Thousand Fleas Under the Sea (PB)</t>
  </si>
  <si>
    <t>Dog Man 11: Twenty Thousand Fleas Under the Sea (HB)</t>
  </si>
  <si>
    <t>Dog Man 10: Mothering Heights (PB)</t>
  </si>
  <si>
    <t>Dog Man 10: Mothering Heights (HB)</t>
  </si>
  <si>
    <t>Dog Man 9: Grime and Punishment (PB)</t>
  </si>
  <si>
    <t>Dog Man 9: Grime and Punishment (HB)</t>
  </si>
  <si>
    <t>Dog Man 8: Fetch-22 (PB)</t>
  </si>
  <si>
    <t>Dog Man 8: Fetch-22 (HB)</t>
  </si>
  <si>
    <t>Dog Man 7: For Whom the Ball Rolls (PB)</t>
  </si>
  <si>
    <t>Dog Man 7: For Whom the Ball Rolls (HB)</t>
  </si>
  <si>
    <t>Dog Man 1: Dog Man (HB)</t>
  </si>
  <si>
    <t>Dog Man 2: Unleashed (HB)</t>
  </si>
  <si>
    <t>Dog Man 3: A Tale of Two Kitties (HB)</t>
  </si>
  <si>
    <t>Dog Man 3: A Tale of Two Kitties (PB)</t>
  </si>
  <si>
    <t>Dog Man 4: Dog Man and Cat Kid (HB)</t>
  </si>
  <si>
    <t>Dog Man 5: Lord of the Fleas (HB)</t>
  </si>
  <si>
    <t>Dog Man 5: Lord of the Fleas (PB)</t>
  </si>
  <si>
    <t>Dog Man 6: Brawl of the Wild (HB)</t>
  </si>
  <si>
    <t>Dog Man 6: Brawl of the Wild (PB)</t>
  </si>
  <si>
    <t>Cat Kid Comic Club 5: Influencers (HB)</t>
  </si>
  <si>
    <t>Cat Kid Comic Club 5: Influencers (PB)</t>
  </si>
  <si>
    <t>Cat Kid Comic Club 4: Collaborations: from the Creator of Dog Man (PB)</t>
  </si>
  <si>
    <t>Cat Kid Comic Club 4: Collaborations: from the Creator of Dog Man</t>
  </si>
  <si>
    <t>Cat Kid Comic Club: On Purpose: A Graphic Novel (Cat Kid Comic Club #3): From the Creator of Dog Man</t>
  </si>
  <si>
    <t>Cat Kid Comic Club 3: On Purpose: A Graphic Novel (Cat Kid Comic Club #3) PB</t>
  </si>
  <si>
    <t>Cat Kid Comic Club 2: Perspectives</t>
  </si>
  <si>
    <t>Cat Kid Comic Club 2: Perspectives (PB)</t>
  </si>
  <si>
    <t>Captain Underpants 9: Captain Underpants and the Terrifying Return of Tippy Tinkletrousers Full Colour Edition</t>
  </si>
  <si>
    <t>Captain Underpants 10: Captain Underpants and the Revolting Revenge of the Radioactive Robo-Boxers Full Colour Edition</t>
  </si>
  <si>
    <t>Captain Underpants 11: Captain Underpants and the Tyrannical Retaliation of the Turbo Toilet 2000 Full Colour Edition</t>
  </si>
  <si>
    <t>Captain Underpants 12: Captain Underpants and the Sensational Saga of Sir Stinks-a-Lot Full Colour Edition</t>
  </si>
  <si>
    <t>Tom Gates 24: Tom Gates: Pesky Pets and Parties (HB)</t>
  </si>
  <si>
    <t>Tom Gates 20: Tom Gates 20: Happy to Help (eventually) (PB)</t>
  </si>
  <si>
    <t>9780702313448</t>
  </si>
  <si>
    <t>Peter Lerangis</t>
  </si>
  <si>
    <t>39 Clues Graphix #3: The Sword Thief (Graphic Novel Edition)</t>
  </si>
  <si>
    <t>9781339026404</t>
  </si>
  <si>
    <t>City of Dragons 1: The Awakening Storm: A Graphic Novel</t>
  </si>
  <si>
    <t>City of Dragons 2: Rise of the Shadowfire: A Graphic Novel</t>
  </si>
  <si>
    <t>City of Dragons 3: Quest for the True Dragon: A Graphic Novel</t>
  </si>
  <si>
    <t>9781339033006</t>
  </si>
  <si>
    <t>Who Would Win: Who Would Win? Ultimate Rumble Bindup</t>
  </si>
  <si>
    <t>9781546179238</t>
  </si>
  <si>
    <t>Escape From USS Indianapolis</t>
  </si>
  <si>
    <t>Frankie's World</t>
  </si>
  <si>
    <t>9780702307355</t>
  </si>
  <si>
    <t>Frankie's World 2: Finding My Voice</t>
  </si>
  <si>
    <t>9780702307386</t>
  </si>
  <si>
    <t>First Learning: Get Ready for School</t>
  </si>
  <si>
    <t>9780702336393</t>
  </si>
  <si>
    <t>English Revision and Practice Ages 5-6</t>
  </si>
  <si>
    <t>9780702336614</t>
  </si>
  <si>
    <t>Maths  Revision and Practice Ages 5-6</t>
  </si>
  <si>
    <t>9780702336621</t>
  </si>
  <si>
    <t>National Curriculum Maths Practice Book for Reception</t>
  </si>
  <si>
    <t>National Curriculum English Practice Book for Reception</t>
  </si>
  <si>
    <t>9780702336447</t>
  </si>
  <si>
    <t>9780702336430</t>
  </si>
  <si>
    <t>Heather Coons</t>
  </si>
  <si>
    <t>HCoons@Scholastic.com</t>
  </si>
  <si>
    <t>+971 58587 1256</t>
  </si>
  <si>
    <t>Kenya</t>
  </si>
  <si>
    <t>Tunisia</t>
  </si>
  <si>
    <t>Morocco</t>
  </si>
  <si>
    <t>Superworm - Slide and Spin</t>
  </si>
  <si>
    <t>9780702344695</t>
  </si>
  <si>
    <t>The Stick Man Cookbook (HB)</t>
  </si>
  <si>
    <t>9781407196824</t>
  </si>
  <si>
    <t>The Zog Super Sticker Book</t>
  </si>
  <si>
    <t>9780702344893</t>
  </si>
  <si>
    <t>Zog - Slide and Seek</t>
  </si>
  <si>
    <t>9780702344701</t>
  </si>
  <si>
    <t>Zog and the Flying Doctors 10th Anniversary Edition</t>
  </si>
  <si>
    <t>9780702343957</t>
  </si>
  <si>
    <t>The Christmas Pine (HB)</t>
  </si>
  <si>
    <t>9780702310164</t>
  </si>
  <si>
    <t>The Highway Rat 15th Anniversary Edition</t>
  </si>
  <si>
    <t>9780702343940</t>
  </si>
  <si>
    <t>Friends (PB)</t>
  </si>
  <si>
    <t>9780702346132</t>
  </si>
  <si>
    <t>Love (CBB)</t>
  </si>
  <si>
    <t>Axel Scheffler, Sophie Cashell</t>
  </si>
  <si>
    <t>9780702343841</t>
  </si>
  <si>
    <t>Axel Scheffler's Treasury of Fairy Tales (NE) (HB)</t>
  </si>
  <si>
    <t>9780702344787</t>
  </si>
  <si>
    <r>
      <t>Julia Donaldson, Victoria Sand</t>
    </r>
    <r>
      <rPr>
        <sz val="5.5"/>
        <color rgb="FF000000"/>
        <rFont val="Calibri"/>
        <family val="2"/>
      </rPr>
      <t>ø</t>
    </r>
    <r>
      <rPr>
        <sz val="5.5"/>
        <color rgb="FF000000"/>
        <rFont val="Calibri"/>
        <family val="2"/>
        <scheme val="minor"/>
      </rPr>
      <t>y</t>
    </r>
  </si>
  <si>
    <t>Squabble and Squeak (HB)</t>
  </si>
  <si>
    <t>9780702325922</t>
  </si>
  <si>
    <t>Squabble and Squeak (PB)</t>
  </si>
  <si>
    <t>9780702325939</t>
  </si>
  <si>
    <t>A Very Happy Ramadan (PB)</t>
  </si>
  <si>
    <t>A. M. Dassu, Abeeha Tariq</t>
  </si>
  <si>
    <t>9780702341205</t>
  </si>
  <si>
    <t>NEW JAN</t>
  </si>
  <si>
    <t>The Leaf Thief Series: The Leaf Thief - Slide and Spin</t>
  </si>
  <si>
    <t>9780702339967</t>
  </si>
  <si>
    <t>The Leaf Thief Series: The Sun Thief (CBB)</t>
  </si>
  <si>
    <t>9780702345531</t>
  </si>
  <si>
    <t>I Am a Super Girl (PB)</t>
  </si>
  <si>
    <t>Caryl Hart</t>
  </si>
  <si>
    <t>9780702344770</t>
  </si>
  <si>
    <t>Amelie Takes A Leap (NE PB)</t>
  </si>
  <si>
    <t>9780702309724</t>
  </si>
  <si>
    <t>Dear Dinosaur: Dear Dinosaur (PB)</t>
  </si>
  <si>
    <t>The Velveteen Rabbit (HB)</t>
  </si>
  <si>
    <t>David Litchfield, Margery Williams</t>
  </si>
  <si>
    <t>9780702317330</t>
  </si>
  <si>
    <t>NEW FEB</t>
  </si>
  <si>
    <t>The New Bum Series!: Dad Needs a New Bum! (PB)</t>
  </si>
  <si>
    <t>9780702342936</t>
  </si>
  <si>
    <t>NEW APR</t>
  </si>
  <si>
    <t>Goldilocs (PB)</t>
  </si>
  <si>
    <t>Ella McLeod, Rochelle Falconer</t>
  </si>
  <si>
    <t>9780702313875</t>
  </si>
  <si>
    <t>This Book is Full Of...: This Book is Full of Bunnies (PB)</t>
  </si>
  <si>
    <t>9780702329777</t>
  </si>
  <si>
    <t>All Afloat on Noah's Boat (HB)</t>
  </si>
  <si>
    <t>Jennifer Gott, Ana Nguyen</t>
  </si>
  <si>
    <t>9798225018412</t>
  </si>
  <si>
    <t>Actually, the Alligator . . . (HB)</t>
  </si>
  <si>
    <t>Kael Tudor</t>
  </si>
  <si>
    <t>9780702348204</t>
  </si>
  <si>
    <t>Actually, the Alligator . . . (PB)</t>
  </si>
  <si>
    <t>Kael Tudor, Isobel Lundie</t>
  </si>
  <si>
    <t>9780702337574</t>
  </si>
  <si>
    <t>It's (Not) MY Cookie (HB)</t>
  </si>
  <si>
    <t>Kael Tudor, Ben Sanders</t>
  </si>
  <si>
    <t>9780702322556</t>
  </si>
  <si>
    <t>It's (Not) MY Cookie (PB)</t>
  </si>
  <si>
    <t>9780702313295</t>
  </si>
  <si>
    <t>Ten Tiny Squirrels (PB)</t>
  </si>
  <si>
    <t>Kael Tudor, Marc Boutavant</t>
  </si>
  <si>
    <t>9780702322334</t>
  </si>
  <si>
    <t>My Little...: My Little Bunny (Touch &amp; Feel CBB)</t>
  </si>
  <si>
    <t>Kate Daubney, Scholastic</t>
  </si>
  <si>
    <t>9780702339066</t>
  </si>
  <si>
    <t>Unicorns Don't Love Sparkles (PB)</t>
  </si>
  <si>
    <t>9780702313615</t>
  </si>
  <si>
    <t>Rumpelstiltskin (HB)</t>
  </si>
  <si>
    <t>Mac Barnett, Carson Ellis</t>
  </si>
  <si>
    <t>9781338673852</t>
  </si>
  <si>
    <t>Peter H. Reynolds, Marc Colagiovanni</t>
  </si>
  <si>
    <t>The Velveteen Rabbit (PB)</t>
  </si>
  <si>
    <t>9780702343476</t>
  </si>
  <si>
    <t>Grandad's World (HB)</t>
  </si>
  <si>
    <t>9780702323119</t>
  </si>
  <si>
    <t>Ribbit Rabbit (PB)</t>
  </si>
  <si>
    <t>Philip Ardagh, Gareth Conway</t>
  </si>
  <si>
    <t>9780702329265</t>
  </si>
  <si>
    <t>Beautiful Black Boy (HB)</t>
  </si>
  <si>
    <t>Sophia Robinson, Ken Daley</t>
  </si>
  <si>
    <t>9781338864649</t>
  </si>
  <si>
    <t>Dinosaurs in the Supermarket NE (PB)</t>
  </si>
  <si>
    <t>9780702344688</t>
  </si>
  <si>
    <t>NEW MAY</t>
  </si>
  <si>
    <t>NEW JUN</t>
  </si>
  <si>
    <t>All Access Ariana Grande 100% Unofficial</t>
  </si>
  <si>
    <t>Jane Kent</t>
  </si>
  <si>
    <t>9780702344930</t>
  </si>
  <si>
    <t>All Access Olivia Rodrigo 100% Unofficial</t>
  </si>
  <si>
    <t>9780702348242</t>
  </si>
  <si>
    <t>Best Friends Sticker Book: Capybara and Axolotl</t>
  </si>
  <si>
    <t>9780702344473</t>
  </si>
  <si>
    <t>Crafty Cuties: Crafty Cuties #1</t>
  </si>
  <si>
    <t>9780702348631</t>
  </si>
  <si>
    <t>Cutie Colouring: Candy Blossom Cuties</t>
  </si>
  <si>
    <t>9780702344503</t>
  </si>
  <si>
    <t>Cutie Colouring: Christmas Capybara Cuties</t>
  </si>
  <si>
    <t>Cutie Colouring: Love Cuties</t>
  </si>
  <si>
    <t>9780702344510</t>
  </si>
  <si>
    <t>Cutie Stickering: Cutie Stickering #1 Capybara Cafe</t>
  </si>
  <si>
    <t>9780702345098</t>
  </si>
  <si>
    <t>Cutie Stickering: Cutie Stickering #2 Capybara Rescue</t>
  </si>
  <si>
    <t>9780702345104</t>
  </si>
  <si>
    <t>Diary of a Roblox Pro: Diary of a Roblox Pro #10: Soccer Simulator</t>
  </si>
  <si>
    <t>9780702345654</t>
  </si>
  <si>
    <t>Football Legends: Football Legends #14: Declan Rice</t>
  </si>
  <si>
    <t>9780702344909</t>
  </si>
  <si>
    <t>Football Legends: Football Legends: #15 Mo Salah</t>
  </si>
  <si>
    <t>Claire Sipi, Stanley Chow</t>
  </si>
  <si>
    <t>9780702345814</t>
  </si>
  <si>
    <t>Football Legends: Football Legends Quiz Book</t>
  </si>
  <si>
    <t>9780702345753</t>
  </si>
  <si>
    <t>Hide and Find in the Frozen Wilds</t>
  </si>
  <si>
    <t>Scholastic, Sandra Dieckmann</t>
  </si>
  <si>
    <t>9780702331299</t>
  </si>
  <si>
    <t>Horrible Histories: Terrible Traitors</t>
  </si>
  <si>
    <t>Horrible Histories: Football: The Gruesome Game</t>
  </si>
  <si>
    <t>9780702344800</t>
  </si>
  <si>
    <t>Periods: Everything You Need to Know</t>
  </si>
  <si>
    <t>9780702323539</t>
  </si>
  <si>
    <t>Puzzle Cuties: Puzzle Cuties #1</t>
  </si>
  <si>
    <t>9780702348624</t>
  </si>
  <si>
    <t>The 100% Unofficial Guide to Luke Littler, Darts Champion</t>
  </si>
  <si>
    <t>Thea Hay</t>
  </si>
  <si>
    <t>Where's the Capybara?</t>
  </si>
  <si>
    <t>Scholastic, Pablo Gallego</t>
  </si>
  <si>
    <t>9780702348549</t>
  </si>
  <si>
    <t>Where's the Golden Easter Egg?</t>
  </si>
  <si>
    <t>Bill Hope</t>
  </si>
  <si>
    <t>9780702328985</t>
  </si>
  <si>
    <t>Wild Footprints</t>
  </si>
  <si>
    <t>Judy Wise, Kevin Howdeshell</t>
  </si>
  <si>
    <t>9780702341250</t>
  </si>
  <si>
    <t>The Galaxy World Cup</t>
  </si>
  <si>
    <t>Alan Joyce</t>
  </si>
  <si>
    <t>9781917171366</t>
  </si>
  <si>
    <t>Coco Bean Investigates: Death by Chocolate</t>
  </si>
  <si>
    <t>9781917171304</t>
  </si>
  <si>
    <t>NEW MAR</t>
  </si>
  <si>
    <t>Dragon Rider 1: Dragon Rider</t>
  </si>
  <si>
    <t>Wishbound</t>
  </si>
  <si>
    <t>Clemency Brown</t>
  </si>
  <si>
    <t>9781917171458</t>
  </si>
  <si>
    <t>The Thief Lord</t>
  </si>
  <si>
    <t>9781905294213</t>
  </si>
  <si>
    <t>Stuart Hill</t>
  </si>
  <si>
    <t>9781912626533</t>
  </si>
  <si>
    <t>The Cry of the Icemark (NEW COVER 2025)</t>
  </si>
  <si>
    <t>All the Hidden Monsters 3: All the Cursed Creatures</t>
  </si>
  <si>
    <t>9781915947499</t>
  </si>
  <si>
    <t>The Swarm</t>
  </si>
  <si>
    <t>9781917171601</t>
  </si>
  <si>
    <t>Kill Me Now</t>
  </si>
  <si>
    <t>Helen Price</t>
  </si>
  <si>
    <t>9781917171144</t>
  </si>
  <si>
    <t>A Million Tiny Missiles All At Once</t>
  </si>
  <si>
    <t>Lucas Maxwell</t>
  </si>
  <si>
    <t>9781917171397</t>
  </si>
  <si>
    <t>Sweet and Sour</t>
  </si>
  <si>
    <t>9781917171281</t>
  </si>
  <si>
    <t>ORDER FORM 2026</t>
  </si>
  <si>
    <t>9781338859171</t>
  </si>
  <si>
    <t>Bad Food 1: Game of Scones</t>
  </si>
  <si>
    <t>9781338730357</t>
  </si>
  <si>
    <t>Bad Food 5: Night of the Living Bread</t>
  </si>
  <si>
    <t>Clifford the Big Red Dog: Dream Big</t>
  </si>
  <si>
    <t>Meredith Rusu</t>
  </si>
  <si>
    <t>9781546146803</t>
  </si>
  <si>
    <t>Colin Kaepernick: Change the Game</t>
  </si>
  <si>
    <t>Colin Kaepernick, Eve L. Ewing</t>
  </si>
  <si>
    <t>9781338789652</t>
  </si>
  <si>
    <t>Dreamworks' The Bad Guys: A Very Bad Holiday Novelization</t>
  </si>
  <si>
    <t>9781339023793</t>
  </si>
  <si>
    <t>Five Nights at Freddy's: Five Nights at Freddy's Stickerpedia</t>
  </si>
  <si>
    <t>Five Nights at Freddy's: Five Nights at Freddy's Movie Novel #2</t>
  </si>
  <si>
    <t>9780702345838</t>
  </si>
  <si>
    <t>Five Nights at Freddy's: Five Nights at Freddy's Updated Character Encyclopedia</t>
  </si>
  <si>
    <t>9798225030513</t>
  </si>
  <si>
    <t>Five Nights at Freddy's: Five Nights at Freddy's: Fazbear Frights Graphic Novel Collection Box Set</t>
  </si>
  <si>
    <t>9781546180173</t>
  </si>
  <si>
    <t>Five Nights at Freddy's: Five Nights at Freddy's: Fazbear Frights Graphic Novel #1</t>
  </si>
  <si>
    <t>Five Nights at Freddy's: Submechanophobia (Tales From the PizzaPlex #4)</t>
  </si>
  <si>
    <t>Five Nights at Freddy's: Five Nights at Freddy's: Interactive Novels Box Set</t>
  </si>
  <si>
    <t>9798225030469</t>
  </si>
  <si>
    <t>Five Nights at Freddy's: Return to the Pit Interactive Novel</t>
  </si>
  <si>
    <t>Four Eyes</t>
  </si>
  <si>
    <t>9781338574968</t>
  </si>
  <si>
    <t>Friends: Friends Picture Book #3: Feelings are Better With Friends</t>
  </si>
  <si>
    <t>Micol Ostow</t>
  </si>
  <si>
    <t>9781339009841</t>
  </si>
  <si>
    <t>Friends: Holidays are Better with Friends</t>
  </si>
  <si>
    <t>9781338840438</t>
  </si>
  <si>
    <t>Friends: Life is Better with Friends</t>
  </si>
  <si>
    <t>9781338787306</t>
  </si>
  <si>
    <t>From the Films of Harry Potter: Harry Potter: Squishy: Bravery and Friendship</t>
  </si>
  <si>
    <t>Samantha Swank</t>
  </si>
  <si>
    <t>9781338715996</t>
  </si>
  <si>
    <t>Harry Potter: A Hogwarts Christmas: An Official Harry Potter Colouring Book</t>
  </si>
  <si>
    <t>Scholastic Inc., Dizzy Devil Designs</t>
  </si>
  <si>
    <t>9780702345074</t>
  </si>
  <si>
    <t>Harry Potter: Happy Christmas, Harry! Official Harry Potter Advent Calendar</t>
  </si>
  <si>
    <t>9781338839821</t>
  </si>
  <si>
    <t>Harry Potter: Harry Potter Origami 2</t>
  </si>
  <si>
    <t>Harry Potter: Hogwarts: A Cinematic Yearbook 20th Anniversary Edition</t>
  </si>
  <si>
    <t>9780702311468</t>
  </si>
  <si>
    <t>Harry Potter: Magical Games Colouring Book</t>
  </si>
  <si>
    <t>9781338890600</t>
  </si>
  <si>
    <t>Hulk Teach!: Hulk Teach! (Original Marvel Graphic Novel)</t>
  </si>
  <si>
    <t>Hunt A Killer: Perfect Score</t>
  </si>
  <si>
    <t>Angelica Monai</t>
  </si>
  <si>
    <t>9781338784022</t>
  </si>
  <si>
    <t>Lovely Day: A Picture Book</t>
  </si>
  <si>
    <t>Bill Withers</t>
  </si>
  <si>
    <t>9781338815382</t>
  </si>
  <si>
    <t>Marvel Black Panther 3: Symbiosis</t>
  </si>
  <si>
    <t>9780702313769</t>
  </si>
  <si>
    <t>Roseanne A. Brown, Dika Araújo</t>
  </si>
  <si>
    <t>Roseanne A. Brown</t>
  </si>
  <si>
    <t>9781546122517</t>
  </si>
  <si>
    <t>Marvel: Ghost-Spider: Broken Chords (Spider-Woman graphic novel)</t>
  </si>
  <si>
    <t>Marvel: Spider-Ham #1: Great Power, No Responsibility (graphic novel )</t>
  </si>
  <si>
    <t>Marvel: Spider-Ham#2: Hollywood May-Ham (graphic novel)</t>
  </si>
  <si>
    <t>Marvel: Spider-Ham #3: A Pig in Time (graphic novel)</t>
  </si>
  <si>
    <t>Oddballs</t>
  </si>
  <si>
    <t>9780702333095</t>
  </si>
  <si>
    <t>Pet Simulator: Pet Simulator Chapter Book #2</t>
  </si>
  <si>
    <t>9780702344602</t>
  </si>
  <si>
    <t>Pokemon: Mega Evolution Handbook</t>
  </si>
  <si>
    <t>9780702348532</t>
  </si>
  <si>
    <t>Pokemon: Pokemon: Alola Region Poster Book</t>
  </si>
  <si>
    <t>Pokemon: Pokemon: Alola Region Adventure Guide</t>
  </si>
  <si>
    <t>RHS: Butterflies, Buds and Bees: Stories and Inspiration for Every Season</t>
  </si>
  <si>
    <t>Emily Hibbs, Lucy Rose</t>
  </si>
  <si>
    <t>9780702316975</t>
  </si>
  <si>
    <t>RHS: Christmas Cards and Envelopes</t>
  </si>
  <si>
    <t>Scholastic, Zanna Goldhawk</t>
  </si>
  <si>
    <t>9780702316968</t>
  </si>
  <si>
    <t>RHS: Explore Nature</t>
  </si>
  <si>
    <t>Emily Hibbs, Mel Armstrong</t>
  </si>
  <si>
    <t>9780702302497</t>
  </si>
  <si>
    <t>RHS: My Dinosaur Garden Activity Book</t>
  </si>
  <si>
    <t>Emily Hibbs, Natalie Briscoe</t>
  </si>
  <si>
    <t>9780702302466</t>
  </si>
  <si>
    <t>RHS: My Magical Garden Activity Book</t>
  </si>
  <si>
    <t>9780702313486</t>
  </si>
  <si>
    <t>RHS: My Rainbow Unicorn Garden Activity Book</t>
  </si>
  <si>
    <t>Natalie Briscoe, Emily Hibbs</t>
  </si>
  <si>
    <t>9780702302473</t>
  </si>
  <si>
    <t>RHS: My Unicorn Garden Activity Book</t>
  </si>
  <si>
    <t>9780702302459</t>
  </si>
  <si>
    <t>RHS: My Unicorn Garden Cards and Envelopes</t>
  </si>
  <si>
    <t>Natalie Briscoe</t>
  </si>
  <si>
    <t>9780702302503</t>
  </si>
  <si>
    <t>RHS: Nature: A Magical Journey Through the Year</t>
  </si>
  <si>
    <t>Sara Conway, Lee Foster-Wilson</t>
  </si>
  <si>
    <t>9780702302374</t>
  </si>
  <si>
    <t>RHS: Outdoor Adventure Handbook</t>
  </si>
  <si>
    <t>9780702302480</t>
  </si>
  <si>
    <t>RHS: Sticks, Stars, Dens and Stones: Fun Days in the Great Outdoors</t>
  </si>
  <si>
    <t>Emil Fortune, Mel Armstrong</t>
  </si>
  <si>
    <t>9780702314131</t>
  </si>
  <si>
    <t>RHS: The Springtime Garden Cards and Envelopes</t>
  </si>
  <si>
    <t>Natalie Briscoe, Tayabah Khan</t>
  </si>
  <si>
    <t>9780702314148</t>
  </si>
  <si>
    <t>Marvel: Spider-Man Manga: Shadow Warrior</t>
  </si>
  <si>
    <t>Skibidi: Skibidi: Coloring Book</t>
  </si>
  <si>
    <t>9798225012359</t>
  </si>
  <si>
    <t>Skibidi: The Official Skibidi Toilet Survival Guide</t>
  </si>
  <si>
    <t>9798225012328</t>
  </si>
  <si>
    <t>Spy Ninjas: New Recruits (Spy Ninjas Official Graphic Novel #2)</t>
  </si>
  <si>
    <t>Marvel: Ms Marvel: Stretched Thin (graphic novel)</t>
  </si>
  <si>
    <t>Stillwater: A Perfect Fit</t>
  </si>
  <si>
    <t>9781338805772</t>
  </si>
  <si>
    <t>Stillwater: Stillwater Activity Book</t>
  </si>
  <si>
    <t>9781338823059</t>
  </si>
  <si>
    <t>Klutz: Lego Chain Reactions</t>
  </si>
  <si>
    <t>Pat Murphy</t>
  </si>
  <si>
    <t>9780545703307</t>
  </si>
  <si>
    <t>Klutz: LEGO Gear Bots</t>
  </si>
  <si>
    <t>9781338603453</t>
  </si>
  <si>
    <t>Klutz: DIY Desk Set</t>
  </si>
  <si>
    <t>9781338745238</t>
  </si>
  <si>
    <t>Klutz: Enchanted Fairy House: Magical Garden</t>
  </si>
  <si>
    <t>9781338702231</t>
  </si>
  <si>
    <t>Klutz: Latch Hook Mini Rugs</t>
  </si>
  <si>
    <t>9781546176169</t>
  </si>
  <si>
    <t>Klutz: Legendary Pokemon Stained Glass Art</t>
  </si>
  <si>
    <t>9798225018573</t>
  </si>
  <si>
    <t>Klutz: Pokemon Color Your Own Fuzzy Stickers</t>
  </si>
  <si>
    <t>9781546176848</t>
  </si>
  <si>
    <t>Klutz: STEAM Lab Shark-tastic Teeth!</t>
  </si>
  <si>
    <t>9798225018429</t>
  </si>
  <si>
    <t>Klutz: Super Cute Sketchbook</t>
  </si>
  <si>
    <t>9798225032609</t>
  </si>
  <si>
    <t>Klutz: Wishing Stars</t>
  </si>
  <si>
    <t>9781546134169</t>
  </si>
  <si>
    <t>The Baby-sitters Club Friendship Crafts</t>
  </si>
  <si>
    <t>9798225032838</t>
  </si>
  <si>
    <t>Bob Books: Sight Word Workbook (Stage 2: Emerging Reader)</t>
  </si>
  <si>
    <t>9798225004750</t>
  </si>
  <si>
    <t>10-Minute Tests: Mental Maths 10-Minute Tests Ages 5-7</t>
  </si>
  <si>
    <t>9780702326738</t>
  </si>
  <si>
    <t>9781407183084</t>
  </si>
  <si>
    <t>Phonics Screening Check Ages 5-6</t>
  </si>
  <si>
    <t>Pass Your 11+: 11+ GL Assessment Non-verbal Reasoning Home Tutor Ages 10-11</t>
  </si>
  <si>
    <t>9780702336713</t>
  </si>
  <si>
    <t>Pass Your 11+: 11+ GL Assessment Verbal Reasoning Home Tutor Ages 10-11</t>
  </si>
  <si>
    <t>9780702336706</t>
  </si>
  <si>
    <t>11+ Practice Papers for the GL Assessment Ages 09-10 - Book 1</t>
  </si>
  <si>
    <t>9780702336690</t>
  </si>
  <si>
    <t>Pass Your 11+: 11+ Practice Papers for the GL Assessment Ages 09-10 - Book 2</t>
  </si>
  <si>
    <t>Algebra Ages 9-11</t>
  </si>
  <si>
    <t>Maths Problem-Solving and Reasoning Ages 9 - 11</t>
  </si>
  <si>
    <t>Multiplication and Division Ages 9-11</t>
  </si>
  <si>
    <t>Scholastic Maths Skills: Addition and Subtraction Practice Ages 5-7</t>
  </si>
  <si>
    <t>9780702326851</t>
  </si>
  <si>
    <t>Scholastic Maths Skills: Addition and Subtraction Practice Ages 7-9</t>
  </si>
  <si>
    <t>9780702336287</t>
  </si>
  <si>
    <t>9780702336300</t>
  </si>
  <si>
    <t>Fractions Practice Ages 7-9</t>
  </si>
  <si>
    <t>Fractions Ages 9-11</t>
  </si>
  <si>
    <t>Scholastic Maths Skills: Mental Maths Practice Ages 5-7</t>
  </si>
  <si>
    <t>9780702326868</t>
  </si>
  <si>
    <t>Scholastic Maths Skills: Mental Maths Practice Ages 7-9</t>
  </si>
  <si>
    <t>9780702336294</t>
  </si>
  <si>
    <t>9780702326820</t>
  </si>
  <si>
    <t>KS3 English 10-Minute Tests Years 7-9</t>
  </si>
  <si>
    <t>9780702326837</t>
  </si>
  <si>
    <t>9780702326844</t>
  </si>
  <si>
    <t>KS3 Maths 10-Minute Tests Years 7-9</t>
  </si>
  <si>
    <t>KS3 Science 10-Minute Tests Years 7-9</t>
  </si>
  <si>
    <t>9780702336638</t>
  </si>
  <si>
    <t xml:space="preserve"> Power &amp; Conflict and Unseen Poetry AQA English Literature</t>
  </si>
  <si>
    <t>9780702336683</t>
  </si>
  <si>
    <t>9780702336676</t>
  </si>
  <si>
    <t>A Christmas Carol: Full Text with Annotations and Key Quotations</t>
  </si>
  <si>
    <t>Complete Annotated Texts</t>
  </si>
  <si>
    <t>Macbeth: Full Play with Annotations and Key Quotations</t>
  </si>
  <si>
    <t>Scholastic Professional: The Megabook of Fluency, 2nd Edition</t>
  </si>
  <si>
    <t>9781546163831</t>
  </si>
  <si>
    <t>Non Standard - HB</t>
  </si>
  <si>
    <t>Non Standard - PB</t>
  </si>
  <si>
    <t>BCD</t>
  </si>
  <si>
    <t>Squid Squad 2: Shrimply the Best</t>
  </si>
  <si>
    <t>9780702337116</t>
  </si>
  <si>
    <t>Capybara Kingdom: Cara the Shimmer Wings Capybara</t>
  </si>
  <si>
    <t>Emma Young</t>
  </si>
  <si>
    <t>9780702346101</t>
  </si>
  <si>
    <t>B format - paperback</t>
  </si>
  <si>
    <t>Perfect Puppies 3: Charlie the Lost Puppy</t>
  </si>
  <si>
    <t>Julie Sykes</t>
  </si>
  <si>
    <t>9780702345388</t>
  </si>
  <si>
    <t>Acorn: Bumble and Bee: Don't Worry, Bee Happy</t>
  </si>
  <si>
    <t>Ross Burach</t>
  </si>
  <si>
    <t>9780702301957</t>
  </si>
  <si>
    <t>Scott Allen</t>
  </si>
  <si>
    <t>9780702346156</t>
  </si>
  <si>
    <t>Dragon Girls 7: Rosie the Twilight Dragon</t>
  </si>
  <si>
    <t>9780702348853</t>
  </si>
  <si>
    <t>Dragon Girls 8: Phoebe the Moonlight Dragon</t>
  </si>
  <si>
    <t>9780702348860</t>
  </si>
  <si>
    <t>Dragon Girls 9: Stella the Starlight Dragon</t>
  </si>
  <si>
    <t>9780702348877</t>
  </si>
  <si>
    <t>War Games</t>
  </si>
  <si>
    <t>9780702346040</t>
  </si>
  <si>
    <t>Skunk and Badger 2: Egg Marks the Spot</t>
  </si>
  <si>
    <t>9781338304602</t>
  </si>
  <si>
    <t>Babysitters Club Graphic Novel 10: Kristy and the Snobs</t>
  </si>
  <si>
    <t>Babysitters Club Graphic Novel 12: Jessi's Secret Language</t>
  </si>
  <si>
    <t>Babysitters Club Graphic Novel 14:Stacey's Mistake</t>
  </si>
  <si>
    <t>9781338888256</t>
  </si>
  <si>
    <t>Babysitters Little Sister Graphic Novel 10: Karen's Prize</t>
  </si>
  <si>
    <t>Ann M. Martin, Shauna J. Grant</t>
  </si>
  <si>
    <t>9781339005072</t>
  </si>
  <si>
    <t>Witchlings 2: The Golden Frog Games</t>
  </si>
  <si>
    <t>Thick as Thieves: A Graphic Novel (Sidekicks)</t>
  </si>
  <si>
    <t>9781338879186</t>
  </si>
  <si>
    <t>Captain Underpants Forever Box set (#1-12)</t>
  </si>
  <si>
    <t>9798225017750</t>
  </si>
  <si>
    <t>Dog Man 4: Dog Man and Cat Kid (PB)</t>
  </si>
  <si>
    <t>Captain Underpants: The First Epic Manga</t>
  </si>
  <si>
    <t>Dav Pilkey, Motojiro</t>
  </si>
  <si>
    <t>9780702348426</t>
  </si>
  <si>
    <t>Keep It Together, Keiko Carter</t>
  </si>
  <si>
    <t>Debbie Michiko Florence</t>
  </si>
  <si>
    <t>9780702310898</t>
  </si>
  <si>
    <t>Murder at the Ivy Hotel</t>
  </si>
  <si>
    <t>Emily Hourican</t>
  </si>
  <si>
    <t>9780702344558</t>
  </si>
  <si>
    <t>George and the Mini Dragons: Lava Goes Wild!</t>
  </si>
  <si>
    <t>George Webster, Helen Harvey</t>
  </si>
  <si>
    <t>9780702345081</t>
  </si>
  <si>
    <t>The Game Changers</t>
  </si>
  <si>
    <t>9780702342745</t>
  </si>
  <si>
    <t>The Dad Trap</t>
  </si>
  <si>
    <t>9780702331381</t>
  </si>
  <si>
    <t>Boy vs Reality</t>
  </si>
  <si>
    <t>9780702333118</t>
  </si>
  <si>
    <t>The Last Resort 2: The Claiming</t>
  </si>
  <si>
    <t>Jasmine Warga</t>
  </si>
  <si>
    <t>9780702345739</t>
  </si>
  <si>
    <t>Bone Head: Guardian of the Underworld</t>
  </si>
  <si>
    <t>Jamie Gregory</t>
  </si>
  <si>
    <t>9780702348822</t>
  </si>
  <si>
    <t>Ways to Be Me</t>
  </si>
  <si>
    <t>9780702308352</t>
  </si>
  <si>
    <t>9780702317415</t>
  </si>
  <si>
    <t>All the Pieces of Me</t>
  </si>
  <si>
    <t>9780702348839</t>
  </si>
  <si>
    <t>Tom Gates: The Brilliant World of Tom Gates (15th anniversary edition, brand new bonus story content!)</t>
  </si>
  <si>
    <t>9781338888232</t>
  </si>
  <si>
    <t>Nora Nightsky 2: Double the Drama</t>
  </si>
  <si>
    <t>9780702341540</t>
  </si>
  <si>
    <t>Nina Peanut: Major Drama Alert (Book 4)</t>
  </si>
  <si>
    <t>9780702348198</t>
  </si>
  <si>
    <t>The Day the Mac 'n' Cheese Ran Out (the Terrible Trio #2)</t>
  </si>
  <si>
    <t>9780702342868</t>
  </si>
  <si>
    <t>Hercules 4: Hercules vs the Minotaur</t>
  </si>
  <si>
    <t>9780702340413</t>
  </si>
  <si>
    <t>Wings of Fire 1: The Dragonet Prophecy</t>
  </si>
  <si>
    <t>Wings of Fire 2: The Lost Heir</t>
  </si>
  <si>
    <t>Wings of Fire 3: The Hidden Kingdom</t>
  </si>
  <si>
    <t>Wings of Fire 4: The Dark Secret</t>
  </si>
  <si>
    <t>Wings of Fire 5: The Brightest Night</t>
  </si>
  <si>
    <t>Wings of Fire 6: Moon Rising</t>
  </si>
  <si>
    <t>Wings of Fire 9: Talons of Power (Wings of Fire Graphic Novel #9)</t>
  </si>
  <si>
    <t>9781339001265</t>
  </si>
  <si>
    <t>The School for Wicked Witches 3: Wicked on the Wind</t>
  </si>
  <si>
    <t>9780702339721</t>
  </si>
  <si>
    <t>Kamizen: Fortress of Lost Memories</t>
  </si>
  <si>
    <t>William Dobson</t>
  </si>
  <si>
    <t>9780702342738</t>
  </si>
  <si>
    <t>Horse Country 1: Can't Be Tamed</t>
  </si>
  <si>
    <t>9781338749465</t>
  </si>
  <si>
    <t>Yamile Saied Méndez</t>
  </si>
  <si>
    <t>Scholastic Classics: The Wonderful Wizard of Oz (NE)</t>
  </si>
  <si>
    <t>L. Frank Baum</t>
  </si>
  <si>
    <t>9780702345043</t>
  </si>
  <si>
    <t>9780702335488</t>
  </si>
  <si>
    <t>Mortal Engines: Bridge of Storms</t>
  </si>
  <si>
    <t>Mortal Engines: Night Flights</t>
  </si>
  <si>
    <t>Winners &amp; Liars</t>
  </si>
  <si>
    <t>9780702314940</t>
  </si>
  <si>
    <t>Goldenborn</t>
  </si>
  <si>
    <t>Ama Ofosua Lieb</t>
  </si>
  <si>
    <t>9781546147466</t>
  </si>
  <si>
    <t>The Thirteenth Vampire</t>
  </si>
  <si>
    <t>Alice Hemming, Kayt Bochenski</t>
  </si>
  <si>
    <t>9780702323614</t>
  </si>
  <si>
    <t>Fight Back</t>
  </si>
  <si>
    <t>A. M. Dassu</t>
  </si>
  <si>
    <t>9780702315886</t>
  </si>
  <si>
    <t>Tell Me No Lies</t>
  </si>
  <si>
    <t>Andrea Contos</t>
  </si>
  <si>
    <t>9780702323270</t>
  </si>
  <si>
    <t>The Taylors Version: Cruel Summer</t>
  </si>
  <si>
    <t>9780702348730</t>
  </si>
  <si>
    <t>At the Speed of Lies</t>
  </si>
  <si>
    <t>Cindy L Otis</t>
  </si>
  <si>
    <t>9780702329524</t>
  </si>
  <si>
    <t>You're So Dead (the perfect Instagram Influencer thriller!)</t>
  </si>
  <si>
    <t>Ash Parsons</t>
  </si>
  <si>
    <t>9780702311291</t>
  </si>
  <si>
    <t>Rosie Frost: Ice on Fire</t>
  </si>
  <si>
    <t>9780702328701</t>
  </si>
  <si>
    <t>Tales at Midnight 2: Good Enough to Eat</t>
  </si>
  <si>
    <t>Gina Blaxill, Scholastic</t>
  </si>
  <si>
    <t>9780702310157</t>
  </si>
  <si>
    <t>To All the Boys I've Loved Before (Graphic Novel Edition)</t>
  </si>
  <si>
    <t>9780702348303</t>
  </si>
  <si>
    <t>Beth is Dead</t>
  </si>
  <si>
    <t>Katie Bernet</t>
  </si>
  <si>
    <t>9780702343445</t>
  </si>
  <si>
    <t>Mint to Be</t>
  </si>
  <si>
    <t>9780702345906</t>
  </si>
  <si>
    <t>Rise to the Sun</t>
  </si>
  <si>
    <t>9780702309502</t>
  </si>
  <si>
    <t>A Single Thread of Moonlight</t>
  </si>
  <si>
    <t>Laura Wood, Scholastic</t>
  </si>
  <si>
    <t>9780702303234</t>
  </si>
  <si>
    <t>Hyo and the Deep-Rooted Demon</t>
  </si>
  <si>
    <t>9780702328961</t>
  </si>
  <si>
    <t>Drama</t>
  </si>
  <si>
    <t>9781338801897</t>
  </si>
  <si>
    <t>Zara Hossain is Here (a powerful story of immigration, identity, family and love)</t>
  </si>
  <si>
    <t>Sabina Khan</t>
  </si>
  <si>
    <t>9780702308369</t>
  </si>
  <si>
    <t>Meet Me in Mumbai</t>
  </si>
  <si>
    <t>9780702319433</t>
  </si>
  <si>
    <t>What a Desi Girl Wants</t>
  </si>
  <si>
    <t>9780702330230</t>
  </si>
  <si>
    <t>Ways to Live Forever (2019 NE)</t>
  </si>
  <si>
    <t>Sally Nicholls</t>
  </si>
  <si>
    <t>9781407197944</t>
  </si>
  <si>
    <t>Heartbreak Era</t>
  </si>
  <si>
    <t>9780702334511</t>
  </si>
  <si>
    <t>See How They Lie (New Edition)</t>
  </si>
  <si>
    <t>9780702344206</t>
  </si>
  <si>
    <t>Love in the Fast Lane</t>
  </si>
  <si>
    <t>Tyra Prince</t>
  </si>
  <si>
    <t>9780702345708</t>
  </si>
  <si>
    <t>The Hunger Games: The Hunger Games 1-5 Box Set</t>
  </si>
  <si>
    <t>9781546178774</t>
  </si>
  <si>
    <t>All Access Taylor Swift 100% Unofficial updated</t>
  </si>
  <si>
    <t>9780702349188</t>
  </si>
  <si>
    <t>Goal Squad: Win the Cup!</t>
  </si>
  <si>
    <t>Mary Had a Little Lion (PB)</t>
  </si>
  <si>
    <t>Abigail Harrison, Aysha Awwad</t>
  </si>
  <si>
    <t>0x0x0</t>
  </si>
  <si>
    <t>9780702341557</t>
  </si>
  <si>
    <t>Betsy Buglove: Betsy Buglove and the Lucky Ladybirds (PB)</t>
  </si>
  <si>
    <t>9780702331329</t>
  </si>
  <si>
    <t>The Best Dog Ever (PB)</t>
  </si>
  <si>
    <t>9780702317835</t>
  </si>
  <si>
    <t>Storm Chasers 1: Stormbringer</t>
  </si>
  <si>
    <t>Tig Wallace</t>
  </si>
  <si>
    <t>9781915947895</t>
  </si>
  <si>
    <t>Klutz: Wings of Fire Folded Flyers</t>
  </si>
  <si>
    <t>9798225018580</t>
  </si>
  <si>
    <t>Bendy and the Ink Machine: Bendy Graphic Novel: Bendy and the Silver Screams</t>
  </si>
  <si>
    <t>Dave Scheidt</t>
  </si>
  <si>
    <t>9781546166672</t>
  </si>
  <si>
    <t>Bad Guys TV: Bad Guys TV Chapter Book #1</t>
  </si>
  <si>
    <t>Maria Barbo</t>
  </si>
  <si>
    <t>Bad Guys TV: Bad Guys TV Chapter Book #2</t>
  </si>
  <si>
    <t>9780702348556</t>
  </si>
  <si>
    <t>9780702348938</t>
  </si>
  <si>
    <t>Five Nights at Freddy's: Five Nights at Freddy's Secret Artifacts</t>
  </si>
  <si>
    <t>9781546169307</t>
  </si>
  <si>
    <t>Little Nightmares: Little Nightmares: Guide to Nowhere</t>
  </si>
  <si>
    <t>9781338888874</t>
  </si>
  <si>
    <t>Friends: Good Night, Friends (Friends TV Show)</t>
  </si>
  <si>
    <t>Lori Wieczorek</t>
  </si>
  <si>
    <t>9798225017675</t>
  </si>
  <si>
    <t>Skibidi: Fractured Signals (Skibidi Original Novel #1)</t>
  </si>
  <si>
    <t>Lyndsay Ely</t>
  </si>
  <si>
    <t>9798225012335</t>
  </si>
  <si>
    <t>Wings of Fire Stickerpedia</t>
  </si>
  <si>
    <t>9798225029449</t>
  </si>
  <si>
    <t>Windrush Child (graphic novel)</t>
  </si>
  <si>
    <t>Benjamin Zephaniah, Markia Jenai</t>
  </si>
  <si>
    <t>9780702344497</t>
  </si>
  <si>
    <t>Wild Apprentice</t>
  </si>
  <si>
    <t>Sarah Roberts, Marianne Van der Walle</t>
  </si>
  <si>
    <t>9780702324369</t>
  </si>
  <si>
    <t>The 100% Unofficial K-Pop Demon Hunters Guidebook</t>
  </si>
  <si>
    <t>The 100% Unofficial K-Pop Demon Hunters Guided Journal: Besties Forever</t>
  </si>
  <si>
    <t>9780702349164</t>
  </si>
  <si>
    <t>9780702349171</t>
  </si>
  <si>
    <t>Nice Work for the Cat and the King (NE)</t>
  </si>
  <si>
    <t>9780702345692</t>
  </si>
  <si>
    <t>Beastie Bros 3: Beastie Bros 3: The Curse of Captain Slugbeard</t>
  </si>
  <si>
    <t>9780702344480</t>
  </si>
  <si>
    <t>Dragon Girls 10: Grace the Cove Dragon</t>
  </si>
  <si>
    <t>9780702348884</t>
  </si>
  <si>
    <t>Noah Can't Even (NE)</t>
  </si>
  <si>
    <t>9780702348211</t>
  </si>
  <si>
    <t>A Wish So Deadly</t>
  </si>
  <si>
    <t>Marilize Loxton</t>
  </si>
  <si>
    <t>9780702341182</t>
  </si>
  <si>
    <t>Burn the Water</t>
  </si>
  <si>
    <t>Billy Ray</t>
  </si>
  <si>
    <t>9780702344862</t>
  </si>
  <si>
    <t>Welcome to Weird Street</t>
  </si>
  <si>
    <t>Stephen Mangan</t>
  </si>
  <si>
    <t>9780702344299</t>
  </si>
  <si>
    <t>Magic Gems 1: Journey Through the Waterfall</t>
  </si>
  <si>
    <t>Payal Doshi</t>
  </si>
  <si>
    <t>9780702349140</t>
  </si>
  <si>
    <t>Snowlands 1: A Blood Moon</t>
  </si>
  <si>
    <t>Morr Meroz, Collin Fogel</t>
  </si>
  <si>
    <t>9780702349195</t>
  </si>
  <si>
    <t>Hikaru in the Light! (Volume 3)</t>
  </si>
  <si>
    <t>9781546141044</t>
  </si>
  <si>
    <t>Renegades 1: Renegades: The Magic Awakens</t>
  </si>
  <si>
    <t>Erin Hunter</t>
  </si>
  <si>
    <t>9780702348785</t>
  </si>
  <si>
    <t>A Library of Dog Man (books 1-7)</t>
  </si>
  <si>
    <t>9780702348655</t>
  </si>
  <si>
    <t>George and the Mini Dragon (PB)</t>
  </si>
  <si>
    <t>9780702337291</t>
  </si>
  <si>
    <t>9780702345234</t>
  </si>
  <si>
    <t>9780702344176</t>
  </si>
  <si>
    <t>Barrie Saves Christmas (HB)</t>
  </si>
  <si>
    <t>His Dark Materials 1: His Dark Materials: Northern Lights PB (photographed by Ian Rankin)</t>
  </si>
  <si>
    <t>His Dark Materials 2: His Dark Materials: The Subtle Knife PB (photographed by Ian Rankin)</t>
  </si>
  <si>
    <t>His Dark Materials 3: His Dark Materials: The Amber Spyglass PB (photographed by Ian Rankin)</t>
  </si>
  <si>
    <t>9781546123200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</si>
</sst>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£&quot;#,##0.00;[Red]\-&quot;£&quot;#,##0.00"/>
    <numFmt numFmtId="44" formatCode="_-&quot;£&quot;* #,##0.00_-;\-&quot;£&quot;* #,##0.00_-;_-&quot;£&quot;* &quot;-&quot;??_-;_-@_-"/>
    <numFmt numFmtId="164" formatCode="&quot;£&quot;#,##0.00_);[Red]\(&quot;£&quot;#,##0.00\)"/>
    <numFmt numFmtId="165" formatCode="&quot;£&quot;#,##0.00"/>
  </numFmts>
  <fonts count="50" x14ac:knownFonts="1">
    <font>
      <sz val="10"/>
      <color rgb="FF000000"/>
      <name val="Times New Roman"/>
      <charset val="204"/>
    </font>
    <font>
      <u/>
      <sz val="10"/>
      <color theme="10"/>
      <name val="Times New Roman"/>
      <family val="1"/>
    </font>
    <font>
      <u/>
      <sz val="10"/>
      <color theme="11"/>
      <name val="Times New Roman"/>
      <family val="1"/>
    </font>
    <font>
      <sz val="10"/>
      <color rgb="FF000000"/>
      <name val="Times New Roman"/>
      <family val="1"/>
    </font>
    <font>
      <sz val="10"/>
      <color rgb="FF000000"/>
      <name val="Times New Roman"/>
      <family val="1"/>
    </font>
    <font>
      <u/>
      <sz val="10"/>
      <color theme="10"/>
      <name val="Times New Roman"/>
      <family val="1"/>
    </font>
    <font>
      <b/>
      <sz val="26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6" tint="-0.499984740745262"/>
      <name val="Calibri"/>
      <family val="2"/>
      <scheme val="minor"/>
    </font>
    <font>
      <u/>
      <sz val="10"/>
      <color rgb="FF4F6228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4F6228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name val="Calibri"/>
      <family val="2"/>
      <scheme val="minor"/>
    </font>
    <font>
      <sz val="8"/>
      <name val="Calibri"/>
      <family val="2"/>
      <scheme val="minor"/>
    </font>
    <font>
      <u/>
      <sz val="8"/>
      <color theme="10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rgb="FF4F6228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8"/>
      <color rgb="FF000000"/>
      <name val="Calibri"/>
      <family val="2"/>
      <scheme val="minor"/>
    </font>
    <font>
      <b/>
      <sz val="5.5"/>
      <color rgb="FFFFFFFF"/>
      <name val="Calibri"/>
      <family val="2"/>
      <scheme val="minor"/>
    </font>
    <font>
      <sz val="5.5"/>
      <color rgb="FF000000"/>
      <name val="Calibri"/>
      <family val="2"/>
      <scheme val="minor"/>
    </font>
    <font>
      <b/>
      <sz val="5.5"/>
      <color theme="0"/>
      <name val="Calibri"/>
      <family val="2"/>
      <scheme val="minor"/>
    </font>
    <font>
      <b/>
      <sz val="5.5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8"/>
      <color rgb="FF000000"/>
      <name val="Calibri"/>
      <family val="2"/>
      <scheme val="minor"/>
    </font>
    <font>
      <b/>
      <sz val="5.5"/>
      <color rgb="FF000000"/>
      <name val="Calibri"/>
      <family val="2"/>
      <scheme val="minor"/>
    </font>
    <font>
      <sz val="5.5"/>
      <name val="Calibri"/>
      <family val="2"/>
      <scheme val="minor"/>
    </font>
    <font>
      <sz val="5.5"/>
      <color rgb="FF231F20"/>
      <name val="Calibri"/>
      <family val="2"/>
      <scheme val="minor"/>
    </font>
    <font>
      <b/>
      <sz val="5.5"/>
      <color rgb="FF231F20"/>
      <name val="Calibri"/>
      <family val="2"/>
      <scheme val="minor"/>
    </font>
    <font>
      <sz val="5.5"/>
      <color theme="1"/>
      <name val="Calibri"/>
      <family val="2"/>
      <scheme val="minor"/>
    </font>
    <font>
      <sz val="5.5"/>
      <color rgb="FFFF0000"/>
      <name val="Calibri"/>
      <family val="2"/>
      <scheme val="minor"/>
    </font>
    <font>
      <b/>
      <sz val="5.5"/>
      <color rgb="FFFF0000"/>
      <name val="Calibri"/>
      <family val="2"/>
      <scheme val="minor"/>
    </font>
    <font>
      <b/>
      <sz val="5.5"/>
      <color theme="1"/>
      <name val="Calibri"/>
      <family val="2"/>
      <scheme val="minor"/>
    </font>
    <font>
      <sz val="14"/>
      <color rgb="FF000000"/>
      <name val="Calibri"/>
      <family val="2"/>
      <scheme val="minor"/>
    </font>
    <font>
      <sz val="5.5"/>
      <color theme="0"/>
      <name val="Calibri"/>
      <family val="2"/>
      <scheme val="minor"/>
    </font>
    <font>
      <sz val="5.5"/>
      <name val="Calibri"/>
      <family val="2"/>
    </font>
    <font>
      <b/>
      <sz val="5.5"/>
      <name val="Calibri"/>
      <family val="2"/>
    </font>
    <font>
      <sz val="5.5"/>
      <color rgb="FF000000"/>
      <name val="Times New Roman"/>
      <family val="1"/>
    </font>
    <font>
      <b/>
      <sz val="5.5"/>
      <color rgb="FF231F20"/>
      <name val="Calibri"/>
      <family val="2"/>
    </font>
    <font>
      <sz val="5.5"/>
      <color rgb="FF000000"/>
      <name val="Calibri"/>
      <family val="2"/>
    </font>
    <font>
      <sz val="5.5"/>
      <color rgb="FFFF0000"/>
      <name val="Times New Roman"/>
      <family val="1"/>
    </font>
    <font>
      <u/>
      <sz val="5.5"/>
      <color theme="10"/>
      <name val="Calibri"/>
      <family val="2"/>
      <scheme val="minor"/>
    </font>
    <font>
      <u/>
      <sz val="5.5"/>
      <color theme="10"/>
      <name val="Times New Roman"/>
      <family val="1"/>
    </font>
    <font>
      <sz val="8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b/>
      <sz val="8"/>
      <color rgb="FFFF0000"/>
      <name val="Calibri"/>
      <family val="2"/>
      <scheme val="minor"/>
    </font>
    <font>
      <b/>
      <sz val="8"/>
      <color rgb="FFFFFFFF"/>
      <name val="Calibri"/>
      <family val="2"/>
      <scheme val="minor"/>
    </font>
  </fonts>
  <fills count="40">
    <fill>
      <patternFill patternType="none"/>
    </fill>
    <fill>
      <patternFill patternType="gray125"/>
    </fill>
    <fill>
      <patternFill patternType="solid">
        <fgColor rgb="FFF067A6"/>
      </patternFill>
    </fill>
    <fill>
      <patternFill patternType="solid">
        <fgColor rgb="FFFCDFE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EA3687"/>
        <bgColor indexed="64"/>
      </patternFill>
    </fill>
    <fill>
      <patternFill patternType="solid">
        <fgColor rgb="FF86A729"/>
        <bgColor indexed="64"/>
      </patternFill>
    </fill>
    <fill>
      <patternFill patternType="solid">
        <fgColor rgb="FFEAF3D5"/>
        <bgColor indexed="64"/>
      </patternFill>
    </fill>
    <fill>
      <patternFill patternType="solid">
        <fgColor rgb="FFA6CE39"/>
      </patternFill>
    </fill>
    <fill>
      <patternFill patternType="solid">
        <fgColor rgb="FF268DCC"/>
        <bgColor indexed="64"/>
      </patternFill>
    </fill>
    <fill>
      <patternFill patternType="solid">
        <fgColor rgb="FF4BA6DD"/>
        <bgColor indexed="64"/>
      </patternFill>
    </fill>
    <fill>
      <patternFill patternType="solid">
        <fgColor rgb="FF4BA6DD"/>
      </patternFill>
    </fill>
    <fill>
      <patternFill patternType="solid">
        <fgColor rgb="FF4AA6DD"/>
      </patternFill>
    </fill>
    <fill>
      <patternFill patternType="solid">
        <fgColor rgb="FF008E51"/>
        <bgColor indexed="64"/>
      </patternFill>
    </fill>
    <fill>
      <patternFill patternType="solid">
        <fgColor rgb="FFC6E6D7"/>
        <bgColor indexed="64"/>
      </patternFill>
    </fill>
    <fill>
      <patternFill patternType="solid">
        <fgColor rgb="FF00AC63"/>
      </patternFill>
    </fill>
    <fill>
      <patternFill patternType="solid">
        <fgColor rgb="FF77C39F"/>
        <bgColor indexed="64"/>
      </patternFill>
    </fill>
    <fill>
      <patternFill patternType="solid">
        <fgColor rgb="FFDFA003"/>
        <bgColor indexed="64"/>
      </patternFill>
    </fill>
    <fill>
      <patternFill patternType="solid">
        <fgColor rgb="FFFDB913"/>
      </patternFill>
    </fill>
    <fill>
      <patternFill patternType="solid">
        <fgColor rgb="FFFFC000"/>
        <bgColor indexed="64"/>
      </patternFill>
    </fill>
    <fill>
      <patternFill patternType="solid">
        <fgColor rgb="FFD77907"/>
        <bgColor indexed="64"/>
      </patternFill>
    </fill>
    <fill>
      <patternFill patternType="solid">
        <fgColor rgb="FFF7941D"/>
      </patternFill>
    </fill>
    <fill>
      <patternFill patternType="solid">
        <fgColor rgb="FFFDE9D9"/>
        <bgColor indexed="64"/>
      </patternFill>
    </fill>
    <fill>
      <patternFill patternType="solid">
        <fgColor rgb="FFC01014"/>
        <bgColor indexed="64"/>
      </patternFill>
    </fill>
    <fill>
      <patternFill patternType="solid">
        <fgColor rgb="FFED1C24"/>
      </patternFill>
    </fill>
    <fill>
      <patternFill patternType="solid">
        <fgColor rgb="FF664385"/>
        <bgColor indexed="64"/>
      </patternFill>
    </fill>
    <fill>
      <patternFill patternType="solid">
        <fgColor rgb="FF7C51A1"/>
      </patternFill>
    </fill>
    <fill>
      <patternFill patternType="solid">
        <fgColor rgb="FFDBD2E8"/>
      </patternFill>
    </fill>
    <fill>
      <patternFill patternType="solid">
        <fgColor rgb="FFC2D9F1"/>
        <bgColor indexed="64"/>
      </patternFill>
    </fill>
    <fill>
      <patternFill patternType="solid">
        <fgColor rgb="FFFFDDDD"/>
        <bgColor indexed="64"/>
      </patternFill>
    </fill>
    <fill>
      <patternFill patternType="solid">
        <fgColor rgb="FFFF8FC7"/>
        <bgColor indexed="64"/>
      </patternFill>
    </fill>
    <fill>
      <patternFill patternType="solid">
        <fgColor rgb="FFA6CE39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C51A1"/>
        <bgColor indexed="64"/>
      </patternFill>
    </fill>
    <fill>
      <patternFill patternType="solid">
        <fgColor rgb="FFFFE89F"/>
        <bgColor indexed="64"/>
      </patternFill>
    </fill>
  </fills>
  <borders count="64">
    <border>
      <left/>
      <right/>
      <top/>
      <bottom/>
      <diagonal/>
    </border>
    <border>
      <left style="thin">
        <color rgb="FFFF8FC7"/>
      </left>
      <right style="thin">
        <color rgb="FFFF8FC7"/>
      </right>
      <top style="thin">
        <color rgb="FFFF8FC7"/>
      </top>
      <bottom style="thin">
        <color rgb="FFFF8FC7"/>
      </bottom>
      <diagonal/>
    </border>
    <border>
      <left style="thin">
        <color rgb="FFFF8FC7"/>
      </left>
      <right/>
      <top style="thin">
        <color rgb="FFFF8FC7"/>
      </top>
      <bottom style="thin">
        <color rgb="FFFF8FC7"/>
      </bottom>
      <diagonal/>
    </border>
    <border>
      <left/>
      <right style="thin">
        <color rgb="FFFF8FC7"/>
      </right>
      <top style="thin">
        <color rgb="FFFF8FC7"/>
      </top>
      <bottom style="thin">
        <color rgb="FFFF8FC7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rgb="FFE5E5E5"/>
      </bottom>
      <diagonal/>
    </border>
    <border>
      <left/>
      <right/>
      <top/>
      <bottom style="thin">
        <color rgb="FFFF8FC7"/>
      </bottom>
      <diagonal/>
    </border>
    <border>
      <left style="thin">
        <color rgb="FF92D050"/>
      </left>
      <right style="thin">
        <color rgb="FF92D050"/>
      </right>
      <top style="thin">
        <color rgb="FF92D050"/>
      </top>
      <bottom style="thin">
        <color rgb="FF92D050"/>
      </bottom>
      <diagonal/>
    </border>
    <border>
      <left/>
      <right/>
      <top/>
      <bottom style="thin">
        <color rgb="FF4AA6DD"/>
      </bottom>
      <diagonal/>
    </border>
    <border>
      <left style="thin">
        <color rgb="FF4BA6DD"/>
      </left>
      <right style="thin">
        <color rgb="FF4BA6DD"/>
      </right>
      <top style="thin">
        <color rgb="FF4BA6DD"/>
      </top>
      <bottom style="thin">
        <color rgb="FF4BA6DD"/>
      </bottom>
      <diagonal/>
    </border>
    <border>
      <left style="thin">
        <color rgb="FF4BA6DD"/>
      </left>
      <right/>
      <top style="thin">
        <color rgb="FF4BA6DD"/>
      </top>
      <bottom style="thin">
        <color rgb="FF4BA6DD"/>
      </bottom>
      <diagonal/>
    </border>
    <border>
      <left/>
      <right style="thin">
        <color rgb="FF4BA6DD"/>
      </right>
      <top style="thin">
        <color rgb="FF4BA6DD"/>
      </top>
      <bottom style="thin">
        <color rgb="FF4BA6DD"/>
      </bottom>
      <diagonal/>
    </border>
    <border>
      <left style="thin">
        <color rgb="FF77C39F"/>
      </left>
      <right style="thin">
        <color rgb="FF77C39F"/>
      </right>
      <top style="thin">
        <color rgb="FF77C39F"/>
      </top>
      <bottom style="thin">
        <color rgb="FF77C39F"/>
      </bottom>
      <diagonal/>
    </border>
    <border>
      <left/>
      <right style="thin">
        <color rgb="FF77C39F"/>
      </right>
      <top style="thin">
        <color rgb="FF77C39F"/>
      </top>
      <bottom style="thin">
        <color rgb="FF77C39F"/>
      </bottom>
      <diagonal/>
    </border>
    <border>
      <left style="thin">
        <color rgb="FF77C39F"/>
      </left>
      <right/>
      <top style="thin">
        <color rgb="FF77C39F"/>
      </top>
      <bottom style="thin">
        <color rgb="FF77C39F"/>
      </bottom>
      <diagonal/>
    </border>
    <border>
      <left style="thin">
        <color rgb="FFFFC000"/>
      </left>
      <right style="thin">
        <color rgb="FFFFC000"/>
      </right>
      <top style="thin">
        <color rgb="FFFFC000"/>
      </top>
      <bottom style="thin">
        <color rgb="FFFFC000"/>
      </bottom>
      <diagonal/>
    </border>
    <border>
      <left style="thin">
        <color rgb="FFFFC000"/>
      </left>
      <right/>
      <top style="thin">
        <color rgb="FFFFC000"/>
      </top>
      <bottom style="thin">
        <color rgb="FFFFC000"/>
      </bottom>
      <diagonal/>
    </border>
    <border>
      <left/>
      <right style="thin">
        <color rgb="FFFFC000"/>
      </right>
      <top style="thin">
        <color rgb="FFFFC000"/>
      </top>
      <bottom style="thin">
        <color rgb="FFFFC000"/>
      </bottom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 style="thin">
        <color rgb="FF7C51A1"/>
      </left>
      <right/>
      <top style="thin">
        <color rgb="FF7C51A1"/>
      </top>
      <bottom style="thin">
        <color rgb="FF7C51A1"/>
      </bottom>
      <diagonal/>
    </border>
    <border>
      <left style="thin">
        <color rgb="FF7C51A1"/>
      </left>
      <right style="thin">
        <color rgb="FF7C51A1"/>
      </right>
      <top style="thin">
        <color rgb="FF7C51A1"/>
      </top>
      <bottom style="thin">
        <color rgb="FF7C51A1"/>
      </bottom>
      <diagonal/>
    </border>
    <border>
      <left/>
      <right style="thin">
        <color rgb="FF7C51A1"/>
      </right>
      <top style="thin">
        <color rgb="FF7C51A1"/>
      </top>
      <bottom style="thin">
        <color rgb="FF7C51A1"/>
      </bottom>
      <diagonal/>
    </border>
    <border>
      <left style="thin">
        <color rgb="FF7C51A1"/>
      </left>
      <right/>
      <top/>
      <bottom style="thin">
        <color rgb="FF7C51A1"/>
      </bottom>
      <diagonal/>
    </border>
    <border>
      <left style="thin">
        <color rgb="FF7C51A1"/>
      </left>
      <right/>
      <top style="thin">
        <color rgb="FF7C51A1"/>
      </top>
      <bottom/>
      <diagonal/>
    </border>
    <border>
      <left/>
      <right/>
      <top style="thin">
        <color rgb="FF7C51A1"/>
      </top>
      <bottom style="thin">
        <color rgb="FF7C51A1"/>
      </bottom>
      <diagonal/>
    </border>
    <border>
      <left/>
      <right/>
      <top style="thin">
        <color rgb="FFFF8FC7"/>
      </top>
      <bottom style="thin">
        <color rgb="FFFF8FC7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theme="0"/>
      </left>
      <right style="thin">
        <color rgb="FF7C51A1"/>
      </right>
      <top style="thin">
        <color rgb="FF7C51A1"/>
      </top>
      <bottom style="thin">
        <color rgb="FF7C51A1"/>
      </bottom>
      <diagonal/>
    </border>
    <border>
      <left style="thin">
        <color theme="0"/>
      </left>
      <right style="thin">
        <color rgb="FFFF8FC7"/>
      </right>
      <top style="thin">
        <color rgb="FFFF8FC7"/>
      </top>
      <bottom style="thin">
        <color rgb="FFFF8FC7"/>
      </bottom>
      <diagonal/>
    </border>
    <border>
      <left style="thin">
        <color theme="0"/>
      </left>
      <right style="thin">
        <color rgb="FF92D050"/>
      </right>
      <top style="thin">
        <color rgb="FF92D050"/>
      </top>
      <bottom style="thin">
        <color rgb="FF92D050"/>
      </bottom>
      <diagonal/>
    </border>
    <border>
      <left style="thin">
        <color rgb="FF92D050"/>
      </left>
      <right/>
      <top style="thin">
        <color rgb="FF92D050"/>
      </top>
      <bottom style="thin">
        <color rgb="FF92D050"/>
      </bottom>
      <diagonal/>
    </border>
    <border>
      <left/>
      <right/>
      <top style="thin">
        <color rgb="FF92D050"/>
      </top>
      <bottom style="thin">
        <color rgb="FF92D050"/>
      </bottom>
      <diagonal/>
    </border>
    <border>
      <left/>
      <right style="thin">
        <color rgb="FF92D050"/>
      </right>
      <top style="thin">
        <color rgb="FF92D050"/>
      </top>
      <bottom style="thin">
        <color rgb="FF92D050"/>
      </bottom>
      <diagonal/>
    </border>
    <border>
      <left style="thin">
        <color theme="0"/>
      </left>
      <right style="thin">
        <color rgb="FFFFC000"/>
      </right>
      <top style="thin">
        <color rgb="FFFFC000"/>
      </top>
      <bottom style="thin">
        <color rgb="FFFFC000"/>
      </bottom>
      <diagonal/>
    </border>
    <border>
      <left/>
      <right/>
      <top style="thin">
        <color rgb="FFFFC000"/>
      </top>
      <bottom style="thin">
        <color rgb="FFFFC000"/>
      </bottom>
      <diagonal/>
    </border>
    <border>
      <left style="thin">
        <color theme="0"/>
      </left>
      <right style="thin">
        <color rgb="FF77C39F"/>
      </right>
      <top style="thin">
        <color rgb="FF77C39F"/>
      </top>
      <bottom style="thin">
        <color rgb="FF77C39F"/>
      </bottom>
      <diagonal/>
    </border>
    <border>
      <left/>
      <right/>
      <top style="thin">
        <color rgb="FF77C39F"/>
      </top>
      <bottom style="thin">
        <color rgb="FF77C39F"/>
      </bottom>
      <diagonal/>
    </border>
    <border>
      <left style="thin">
        <color theme="0"/>
      </left>
      <right style="thin">
        <color rgb="FF4BA6DD"/>
      </right>
      <top style="thin">
        <color rgb="FF4BA6DD"/>
      </top>
      <bottom style="thin">
        <color rgb="FF4BA6DD"/>
      </bottom>
      <diagonal/>
    </border>
    <border>
      <left/>
      <right/>
      <top style="thin">
        <color rgb="FF4BA6DD"/>
      </top>
      <bottom style="thin">
        <color rgb="FF4BA6DD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 style="thin">
        <color theme="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theme="0"/>
      </left>
      <right/>
      <top style="thin">
        <color rgb="FF7C51A1"/>
      </top>
      <bottom style="thin">
        <color rgb="FF7C51A1"/>
      </bottom>
      <diagonal/>
    </border>
    <border>
      <left style="thin">
        <color theme="0"/>
      </left>
      <right style="thin">
        <color rgb="FF7C51A1"/>
      </right>
      <top style="thin">
        <color rgb="FF7C51A1"/>
      </top>
      <bottom/>
      <diagonal/>
    </border>
    <border>
      <left style="thin">
        <color rgb="FF7C51A1"/>
      </left>
      <right style="thin">
        <color rgb="FF7C51A1"/>
      </right>
      <top style="thin">
        <color rgb="FF7C51A1"/>
      </top>
      <bottom/>
      <diagonal/>
    </border>
    <border>
      <left style="thin">
        <color theme="0"/>
      </left>
      <right style="thin">
        <color rgb="FF7C51A1"/>
      </right>
      <top/>
      <bottom style="thin">
        <color rgb="FF7C51A1"/>
      </bottom>
      <diagonal/>
    </border>
    <border>
      <left style="thin">
        <color rgb="FF7C51A1"/>
      </left>
      <right style="thin">
        <color rgb="FF7C51A1"/>
      </right>
      <top/>
      <bottom style="thin">
        <color rgb="FF7C51A1"/>
      </bottom>
      <diagonal/>
    </border>
    <border>
      <left style="thin">
        <color rgb="FF4BA6DD"/>
      </left>
      <right/>
      <top/>
      <bottom style="thin">
        <color rgb="FF4BA6DD"/>
      </bottom>
      <diagonal/>
    </border>
    <border>
      <left/>
      <right style="thin">
        <color rgb="FF4BA6DD"/>
      </right>
      <top/>
      <bottom style="thin">
        <color rgb="FF4BA6DD"/>
      </bottom>
      <diagonal/>
    </border>
    <border>
      <left style="thin">
        <color rgb="FF4BA6DD"/>
      </left>
      <right style="thin">
        <color rgb="FF4BA6DD"/>
      </right>
      <top/>
      <bottom style="thin">
        <color rgb="FF4BA6DD"/>
      </bottom>
      <diagonal/>
    </border>
    <border>
      <left style="thin">
        <color theme="0"/>
      </left>
      <right style="thin">
        <color rgb="FF4BA6DD"/>
      </right>
      <top/>
      <bottom style="thin">
        <color rgb="FF4BA6DD"/>
      </bottom>
      <diagonal/>
    </border>
    <border>
      <left style="thin">
        <color rgb="FF4BA6DD"/>
      </left>
      <right style="thin">
        <color theme="0"/>
      </right>
      <top style="thin">
        <color rgb="FF4BA6DD"/>
      </top>
      <bottom style="thin">
        <color rgb="FF4BA6DD"/>
      </bottom>
      <diagonal/>
    </border>
    <border>
      <left style="thin">
        <color rgb="FFFF8FC7"/>
      </left>
      <right style="thin">
        <color rgb="FFFF8FC7"/>
      </right>
      <top style="thin">
        <color rgb="FFFF8FC7"/>
      </top>
      <bottom/>
      <diagonal/>
    </border>
    <border>
      <left style="thin">
        <color rgb="FFFF0000"/>
      </left>
      <right style="thin">
        <color rgb="FFFF0000"/>
      </right>
      <top/>
      <bottom style="thin">
        <color rgb="FFFF0000"/>
      </bottom>
      <diagonal/>
    </border>
  </borders>
  <cellStyleXfs count="161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44" fontId="4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3" fillId="0" borderId="0"/>
    <xf numFmtId="0" fontId="1" fillId="0" borderId="0" applyNumberFormat="0" applyFill="0" applyBorder="0" applyAlignment="0" applyProtection="0"/>
  </cellStyleXfs>
  <cellXfs count="575">
    <xf numFmtId="0" fontId="0" fillId="0" borderId="0" xfId="0" applyAlignment="1">
      <alignment horizontal="left" vertical="top"/>
    </xf>
    <xf numFmtId="0" fontId="0" fillId="4" borderId="0" xfId="0" applyFill="1" applyAlignment="1">
      <alignment horizontal="left" vertical="top"/>
    </xf>
    <xf numFmtId="0" fontId="6" fillId="4" borderId="0" xfId="159" applyFont="1" applyFill="1" applyAlignment="1">
      <alignment horizontal="left" vertical="top"/>
    </xf>
    <xf numFmtId="0" fontId="7" fillId="4" borderId="0" xfId="159" applyFont="1" applyFill="1" applyAlignment="1">
      <alignment horizontal="left" vertical="top"/>
    </xf>
    <xf numFmtId="0" fontId="8" fillId="4" borderId="0" xfId="0" applyFont="1" applyFill="1"/>
    <xf numFmtId="0" fontId="9" fillId="4" borderId="0" xfId="160" applyFont="1" applyFill="1" applyBorder="1" applyProtection="1"/>
    <xf numFmtId="0" fontId="10" fillId="4" borderId="0" xfId="159" applyFont="1" applyFill="1"/>
    <xf numFmtId="0" fontId="10" fillId="5" borderId="4" xfId="159" applyFont="1" applyFill="1" applyBorder="1" applyAlignment="1">
      <alignment horizontal="left"/>
    </xf>
    <xf numFmtId="0" fontId="11" fillId="4" borderId="0" xfId="0" applyFont="1" applyFill="1"/>
    <xf numFmtId="0" fontId="7" fillId="4" borderId="0" xfId="0" applyFont="1" applyFill="1"/>
    <xf numFmtId="0" fontId="12" fillId="4" borderId="0" xfId="0" applyFont="1" applyFill="1"/>
    <xf numFmtId="0" fontId="12" fillId="4" borderId="0" xfId="0" quotePrefix="1" applyFont="1" applyFill="1"/>
    <xf numFmtId="1" fontId="10" fillId="0" borderId="0" xfId="159" applyNumberFormat="1" applyFont="1"/>
    <xf numFmtId="0" fontId="10" fillId="7" borderId="4" xfId="159" applyFont="1" applyFill="1" applyBorder="1"/>
    <xf numFmtId="165" fontId="14" fillId="0" borderId="0" xfId="159" applyNumberFormat="1" applyFont="1"/>
    <xf numFmtId="0" fontId="10" fillId="7" borderId="4" xfId="159" applyFont="1" applyFill="1" applyBorder="1" applyAlignment="1">
      <alignment horizontal="left"/>
    </xf>
    <xf numFmtId="0" fontId="15" fillId="5" borderId="0" xfId="159" applyFont="1" applyFill="1"/>
    <xf numFmtId="0" fontId="14" fillId="5" borderId="0" xfId="159" applyFont="1" applyFill="1"/>
    <xf numFmtId="0" fontId="15" fillId="4" borderId="0" xfId="159" applyFont="1" applyFill="1"/>
    <xf numFmtId="1" fontId="10" fillId="4" borderId="0" xfId="159" applyNumberFormat="1" applyFont="1" applyFill="1"/>
    <xf numFmtId="165" fontId="10" fillId="4" borderId="0" xfId="159" applyNumberFormat="1" applyFont="1" applyFill="1"/>
    <xf numFmtId="0" fontId="10" fillId="5" borderId="0" xfId="159" applyFont="1" applyFill="1"/>
    <xf numFmtId="44" fontId="10" fillId="5" borderId="0" xfId="159" applyNumberFormat="1" applyFont="1" applyFill="1"/>
    <xf numFmtId="1" fontId="14" fillId="8" borderId="0" xfId="159" applyNumberFormat="1" applyFont="1" applyFill="1"/>
    <xf numFmtId="0" fontId="10" fillId="8" borderId="0" xfId="159" applyFont="1" applyFill="1"/>
    <xf numFmtId="0" fontId="14" fillId="8" borderId="0" xfId="159" applyFont="1" applyFill="1"/>
    <xf numFmtId="0" fontId="10" fillId="8" borderId="0" xfId="159" applyFont="1" applyFill="1" applyAlignment="1">
      <alignment horizontal="left"/>
    </xf>
    <xf numFmtId="165" fontId="14" fillId="4" borderId="0" xfId="159" applyNumberFormat="1" applyFont="1" applyFill="1"/>
    <xf numFmtId="0" fontId="14" fillId="7" borderId="5" xfId="159" applyFont="1" applyFill="1" applyBorder="1"/>
    <xf numFmtId="0" fontId="10" fillId="7" borderId="5" xfId="159" applyFont="1" applyFill="1" applyBorder="1" applyAlignment="1">
      <alignment horizontal="left"/>
    </xf>
    <xf numFmtId="0" fontId="10" fillId="7" borderId="5" xfId="159" applyFont="1" applyFill="1" applyBorder="1"/>
    <xf numFmtId="165" fontId="10" fillId="4" borderId="0" xfId="159" applyNumberFormat="1" applyFont="1" applyFill="1" applyAlignment="1">
      <alignment horizontal="left"/>
    </xf>
    <xf numFmtId="9" fontId="10" fillId="7" borderId="6" xfId="159" applyNumberFormat="1" applyFont="1" applyFill="1" applyBorder="1"/>
    <xf numFmtId="0" fontId="14" fillId="7" borderId="5" xfId="159" applyFont="1" applyFill="1" applyBorder="1" applyAlignment="1">
      <alignment horizontal="left"/>
    </xf>
    <xf numFmtId="0" fontId="14" fillId="7" borderId="5" xfId="159" applyFont="1" applyFill="1" applyBorder="1" applyAlignment="1">
      <alignment horizontal="right"/>
    </xf>
    <xf numFmtId="44" fontId="14" fillId="7" borderId="5" xfId="157" applyFont="1" applyFill="1" applyBorder="1" applyAlignment="1">
      <alignment horizontal="left"/>
    </xf>
    <xf numFmtId="0" fontId="16" fillId="4" borderId="0" xfId="158" applyFont="1" applyFill="1" applyBorder="1" applyAlignment="1">
      <alignment vertical="top" wrapText="1"/>
    </xf>
    <xf numFmtId="44" fontId="10" fillId="4" borderId="0" xfId="157" applyFont="1" applyFill="1"/>
    <xf numFmtId="0" fontId="10" fillId="7" borderId="4" xfId="159" applyFont="1" applyFill="1" applyBorder="1" applyAlignment="1">
      <alignment horizontal="center"/>
    </xf>
    <xf numFmtId="0" fontId="10" fillId="4" borderId="6" xfId="159" applyFont="1" applyFill="1" applyBorder="1"/>
    <xf numFmtId="165" fontId="17" fillId="4" borderId="0" xfId="159" applyNumberFormat="1" applyFont="1" applyFill="1"/>
    <xf numFmtId="0" fontId="14" fillId="7" borderId="7" xfId="159" applyFont="1" applyFill="1" applyBorder="1"/>
    <xf numFmtId="0" fontId="14" fillId="7" borderId="8" xfId="159" applyFont="1" applyFill="1" applyBorder="1"/>
    <xf numFmtId="0" fontId="7" fillId="0" borderId="0" xfId="159" applyFont="1" applyAlignment="1">
      <alignment horizontal="left" vertical="top"/>
    </xf>
    <xf numFmtId="0" fontId="6" fillId="4" borderId="0" xfId="0" applyFont="1" applyFill="1" applyAlignment="1">
      <alignment horizontal="left" vertical="top"/>
    </xf>
    <xf numFmtId="0" fontId="18" fillId="4" borderId="0" xfId="0" applyFont="1" applyFill="1" applyAlignment="1">
      <alignment horizontal="left" vertical="center" wrapText="1"/>
    </xf>
    <xf numFmtId="0" fontId="7" fillId="4" borderId="0" xfId="0" applyFont="1" applyFill="1" applyAlignment="1">
      <alignment horizontal="left" vertical="top"/>
    </xf>
    <xf numFmtId="0" fontId="13" fillId="4" borderId="15" xfId="0" applyFont="1" applyFill="1" applyBorder="1" applyAlignment="1">
      <alignment horizontal="left" vertical="top" wrapText="1"/>
    </xf>
    <xf numFmtId="0" fontId="7" fillId="4" borderId="15" xfId="0" applyFont="1" applyFill="1" applyBorder="1" applyAlignment="1">
      <alignment horizontal="left" vertical="top" wrapText="1"/>
    </xf>
    <xf numFmtId="0" fontId="19" fillId="4" borderId="15" xfId="160" applyFont="1" applyFill="1" applyBorder="1" applyAlignment="1">
      <alignment horizontal="left" vertical="top" wrapText="1"/>
    </xf>
    <xf numFmtId="0" fontId="20" fillId="10" borderId="0" xfId="0" applyFont="1" applyFill="1" applyAlignment="1">
      <alignment vertical="top" wrapText="1"/>
    </xf>
    <xf numFmtId="0" fontId="20" fillId="13" borderId="18" xfId="0" applyFont="1" applyFill="1" applyBorder="1" applyAlignment="1">
      <alignment vertical="top" wrapText="1"/>
    </xf>
    <xf numFmtId="0" fontId="20" fillId="13" borderId="0" xfId="0" applyFont="1" applyFill="1" applyAlignment="1">
      <alignment vertical="top" wrapText="1"/>
    </xf>
    <xf numFmtId="0" fontId="22" fillId="16" borderId="0" xfId="0" applyFont="1" applyFill="1" applyAlignment="1">
      <alignment horizontal="left" vertical="top" wrapText="1"/>
    </xf>
    <xf numFmtId="0" fontId="23" fillId="16" borderId="0" xfId="0" applyFont="1" applyFill="1" applyAlignment="1">
      <alignment horizontal="left" vertical="top" wrapText="1"/>
    </xf>
    <xf numFmtId="0" fontId="24" fillId="16" borderId="0" xfId="0" applyFont="1" applyFill="1" applyAlignment="1">
      <alignment horizontal="left" vertical="top" wrapText="1"/>
    </xf>
    <xf numFmtId="1" fontId="25" fillId="16" borderId="0" xfId="0" applyNumberFormat="1" applyFont="1" applyFill="1" applyAlignment="1">
      <alignment horizontal="left" vertical="top" wrapText="1"/>
    </xf>
    <xf numFmtId="0" fontId="20" fillId="17" borderId="0" xfId="0" applyFont="1" applyFill="1" applyAlignment="1">
      <alignment vertical="top" wrapText="1"/>
    </xf>
    <xf numFmtId="0" fontId="20" fillId="21" borderId="0" xfId="0" applyFont="1" applyFill="1" applyAlignment="1">
      <alignment vertical="top" wrapText="1"/>
    </xf>
    <xf numFmtId="0" fontId="20" fillId="24" borderId="0" xfId="0" applyFont="1" applyFill="1" applyAlignment="1">
      <alignment vertical="top" wrapText="1"/>
    </xf>
    <xf numFmtId="0" fontId="20" fillId="27" borderId="0" xfId="0" applyFont="1" applyFill="1" applyAlignment="1">
      <alignment vertical="top" wrapText="1"/>
    </xf>
    <xf numFmtId="0" fontId="20" fillId="29" borderId="0" xfId="0" applyFont="1" applyFill="1" applyAlignment="1">
      <alignment vertical="top" wrapText="1"/>
    </xf>
    <xf numFmtId="0" fontId="23" fillId="4" borderId="0" xfId="0" applyFont="1" applyFill="1" applyAlignment="1">
      <alignment horizontal="left" vertical="top" wrapText="1"/>
    </xf>
    <xf numFmtId="0" fontId="23" fillId="0" borderId="0" xfId="0" applyFont="1" applyAlignment="1">
      <alignment horizontal="left" vertical="top" wrapText="1"/>
    </xf>
    <xf numFmtId="0" fontId="21" fillId="4" borderId="0" xfId="0" applyFont="1" applyFill="1" applyAlignment="1">
      <alignment horizontal="left" vertical="top"/>
    </xf>
    <xf numFmtId="0" fontId="21" fillId="4" borderId="0" xfId="0" applyFont="1" applyFill="1" applyAlignment="1">
      <alignment vertical="top" wrapText="1"/>
    </xf>
    <xf numFmtId="0" fontId="27" fillId="4" borderId="0" xfId="0" applyFont="1" applyFill="1" applyAlignment="1">
      <alignment horizontal="left" vertical="top"/>
    </xf>
    <xf numFmtId="0" fontId="26" fillId="4" borderId="0" xfId="0" applyFont="1" applyFill="1" applyAlignment="1">
      <alignment vertical="top" wrapText="1"/>
    </xf>
    <xf numFmtId="0" fontId="22" fillId="2" borderId="1" xfId="0" applyFont="1" applyFill="1" applyBorder="1" applyAlignment="1">
      <alignment vertical="top" wrapText="1"/>
    </xf>
    <xf numFmtId="0" fontId="22" fillId="2" borderId="1" xfId="0" applyFont="1" applyFill="1" applyBorder="1" applyAlignment="1">
      <alignment horizontal="left" vertical="top" wrapText="1"/>
    </xf>
    <xf numFmtId="0" fontId="25" fillId="2" borderId="1" xfId="0" applyFont="1" applyFill="1" applyBorder="1" applyAlignment="1">
      <alignment horizontal="left" vertical="top" wrapText="1"/>
    </xf>
    <xf numFmtId="0" fontId="28" fillId="0" borderId="0" xfId="0" applyFont="1" applyAlignment="1">
      <alignment horizontal="left" vertical="top" wrapText="1"/>
    </xf>
    <xf numFmtId="0" fontId="23" fillId="0" borderId="1" xfId="0" applyFont="1" applyBorder="1" applyAlignment="1">
      <alignment horizontal="left" vertical="top" wrapText="1"/>
    </xf>
    <xf numFmtId="0" fontId="23" fillId="4" borderId="0" xfId="0" applyFont="1" applyFill="1" applyAlignment="1">
      <alignment vertical="top" wrapText="1"/>
    </xf>
    <xf numFmtId="0" fontId="29" fillId="3" borderId="1" xfId="0" applyFont="1" applyFill="1" applyBorder="1" applyAlignment="1">
      <alignment horizontal="left" vertical="top" wrapText="1"/>
    </xf>
    <xf numFmtId="0" fontId="23" fillId="3" borderId="1" xfId="0" applyFont="1" applyFill="1" applyBorder="1" applyAlignment="1">
      <alignment horizontal="left" vertical="top" wrapText="1"/>
    </xf>
    <xf numFmtId="0" fontId="32" fillId="3" borderId="1" xfId="0" applyFont="1" applyFill="1" applyBorder="1" applyAlignment="1">
      <alignment horizontal="left" vertical="top" wrapText="1"/>
    </xf>
    <xf numFmtId="0" fontId="32" fillId="0" borderId="0" xfId="0" applyFont="1" applyAlignment="1">
      <alignment horizontal="left" vertical="top" wrapText="1"/>
    </xf>
    <xf numFmtId="0" fontId="29" fillId="0" borderId="0" xfId="0" applyFont="1" applyAlignment="1">
      <alignment horizontal="left" vertical="top" wrapText="1"/>
    </xf>
    <xf numFmtId="0" fontId="28" fillId="4" borderId="0" xfId="0" applyFont="1" applyFill="1" applyAlignment="1">
      <alignment horizontal="left" vertical="top" wrapText="1"/>
    </xf>
    <xf numFmtId="0" fontId="25" fillId="12" borderId="17" xfId="0" applyFont="1" applyFill="1" applyBorder="1" applyAlignment="1">
      <alignment horizontal="left" vertical="top" wrapText="1"/>
    </xf>
    <xf numFmtId="0" fontId="22" fillId="12" borderId="17" xfId="0" applyFont="1" applyFill="1" applyBorder="1" applyAlignment="1">
      <alignment horizontal="left" vertical="top" wrapText="1"/>
    </xf>
    <xf numFmtId="0" fontId="22" fillId="12" borderId="17" xfId="0" applyFont="1" applyFill="1" applyBorder="1" applyAlignment="1">
      <alignment vertical="top" wrapText="1"/>
    </xf>
    <xf numFmtId="0" fontId="33" fillId="0" borderId="0" xfId="0" applyFont="1" applyAlignment="1">
      <alignment horizontal="left" vertical="top" wrapText="1"/>
    </xf>
    <xf numFmtId="0" fontId="24" fillId="13" borderId="0" xfId="0" applyFont="1" applyFill="1" applyAlignment="1">
      <alignment vertical="top" wrapText="1"/>
    </xf>
    <xf numFmtId="0" fontId="25" fillId="15" borderId="0" xfId="0" applyFont="1" applyFill="1" applyAlignment="1">
      <alignment horizontal="left" vertical="top" wrapText="1"/>
    </xf>
    <xf numFmtId="0" fontId="24" fillId="15" borderId="0" xfId="0" applyFont="1" applyFill="1" applyAlignment="1">
      <alignment horizontal="left" vertical="top" wrapText="1"/>
    </xf>
    <xf numFmtId="0" fontId="29" fillId="0" borderId="19" xfId="0" applyFont="1" applyBorder="1" applyAlignment="1">
      <alignment horizontal="left" vertical="top" wrapText="1"/>
    </xf>
    <xf numFmtId="0" fontId="23" fillId="0" borderId="19" xfId="0" applyFont="1" applyBorder="1" applyAlignment="1">
      <alignment horizontal="left" vertical="top" wrapText="1"/>
    </xf>
    <xf numFmtId="0" fontId="24" fillId="17" borderId="0" xfId="0" applyFont="1" applyFill="1" applyAlignment="1">
      <alignment vertical="top" wrapText="1"/>
    </xf>
    <xf numFmtId="0" fontId="22" fillId="19" borderId="0" xfId="0" applyFont="1" applyFill="1" applyAlignment="1">
      <alignment vertical="top" wrapText="1"/>
    </xf>
    <xf numFmtId="0" fontId="34" fillId="0" borderId="0" xfId="0" applyFont="1" applyAlignment="1">
      <alignment horizontal="left" vertical="top" wrapText="1"/>
    </xf>
    <xf numFmtId="0" fontId="33" fillId="4" borderId="0" xfId="0" applyFont="1" applyFill="1" applyAlignment="1">
      <alignment horizontal="left" vertical="top" wrapText="1"/>
    </xf>
    <xf numFmtId="0" fontId="32" fillId="4" borderId="0" xfId="0" applyFont="1" applyFill="1" applyAlignment="1">
      <alignment horizontal="left" vertical="top" wrapText="1"/>
    </xf>
    <xf numFmtId="0" fontId="24" fillId="21" borderId="0" xfId="0" applyFont="1" applyFill="1" applyAlignment="1">
      <alignment vertical="top" wrapText="1"/>
    </xf>
    <xf numFmtId="0" fontId="24" fillId="22" borderId="0" xfId="0" applyFont="1" applyFill="1" applyAlignment="1">
      <alignment horizontal="left" vertical="top" wrapText="1"/>
    </xf>
    <xf numFmtId="0" fontId="25" fillId="0" borderId="25" xfId="0" applyFont="1" applyBorder="1" applyAlignment="1">
      <alignment horizontal="left" vertical="top" wrapText="1"/>
    </xf>
    <xf numFmtId="0" fontId="29" fillId="0" borderId="25" xfId="0" applyFont="1" applyBorder="1" applyAlignment="1">
      <alignment horizontal="left" vertical="top" wrapText="1"/>
    </xf>
    <xf numFmtId="0" fontId="33" fillId="0" borderId="25" xfId="0" applyFont="1" applyBorder="1" applyAlignment="1">
      <alignment horizontal="left" vertical="top" wrapText="1"/>
    </xf>
    <xf numFmtId="0" fontId="23" fillId="0" borderId="25" xfId="0" applyFont="1" applyBorder="1" applyAlignment="1">
      <alignment horizontal="left" vertical="top" wrapText="1"/>
    </xf>
    <xf numFmtId="0" fontId="34" fillId="0" borderId="25" xfId="0" applyFont="1" applyBorder="1" applyAlignment="1">
      <alignment horizontal="left" vertical="top" wrapText="1"/>
    </xf>
    <xf numFmtId="0" fontId="33" fillId="0" borderId="0" xfId="0" applyFont="1" applyAlignment="1">
      <alignment vertical="top" wrapText="1"/>
    </xf>
    <xf numFmtId="0" fontId="29" fillId="4" borderId="25" xfId="0" applyFont="1" applyFill="1" applyBorder="1" applyAlignment="1">
      <alignment horizontal="left" vertical="top" wrapText="1"/>
    </xf>
    <xf numFmtId="0" fontId="29" fillId="4" borderId="0" xfId="0" applyFont="1" applyFill="1" applyAlignment="1">
      <alignment horizontal="left" vertical="top" wrapText="1"/>
    </xf>
    <xf numFmtId="0" fontId="23" fillId="4" borderId="25" xfId="0" applyFont="1" applyFill="1" applyBorder="1" applyAlignment="1">
      <alignment horizontal="left" vertical="top" wrapText="1"/>
    </xf>
    <xf numFmtId="0" fontId="24" fillId="24" borderId="0" xfId="0" applyFont="1" applyFill="1" applyAlignment="1">
      <alignment vertical="top" wrapText="1"/>
    </xf>
    <xf numFmtId="0" fontId="24" fillId="25" borderId="0" xfId="0" applyFont="1" applyFill="1" applyAlignment="1">
      <alignment horizontal="left" vertical="top" wrapText="1"/>
    </xf>
    <xf numFmtId="0" fontId="24" fillId="0" borderId="0" xfId="0" applyFont="1" applyAlignment="1">
      <alignment horizontal="left" vertical="top" wrapText="1"/>
    </xf>
    <xf numFmtId="0" fontId="23" fillId="26" borderId="25" xfId="0" applyFont="1" applyFill="1" applyBorder="1" applyAlignment="1">
      <alignment horizontal="left" vertical="top" wrapText="1"/>
    </xf>
    <xf numFmtId="0" fontId="24" fillId="27" borderId="0" xfId="0" applyFont="1" applyFill="1" applyAlignment="1">
      <alignment vertical="top" wrapText="1"/>
    </xf>
    <xf numFmtId="0" fontId="24" fillId="28" borderId="0" xfId="0" applyFont="1" applyFill="1" applyAlignment="1">
      <alignment horizontal="left" vertical="top" wrapText="1"/>
    </xf>
    <xf numFmtId="0" fontId="24" fillId="4" borderId="0" xfId="0" applyFont="1" applyFill="1" applyAlignment="1">
      <alignment horizontal="left" vertical="top" wrapText="1"/>
    </xf>
    <xf numFmtId="0" fontId="24" fillId="29" borderId="0" xfId="0" applyFont="1" applyFill="1" applyAlignment="1">
      <alignment vertical="top" wrapText="1"/>
    </xf>
    <xf numFmtId="0" fontId="25" fillId="30" borderId="0" xfId="0" applyFont="1" applyFill="1" applyAlignment="1">
      <alignment horizontal="left" vertical="top" wrapText="1"/>
    </xf>
    <xf numFmtId="14" fontId="22" fillId="30" borderId="0" xfId="0" applyNumberFormat="1" applyFont="1" applyFill="1" applyAlignment="1">
      <alignment horizontal="center" vertical="top" wrapText="1"/>
    </xf>
    <xf numFmtId="0" fontId="22" fillId="30" borderId="0" xfId="0" applyFont="1" applyFill="1" applyAlignment="1">
      <alignment horizontal="left" vertical="top" wrapText="1"/>
    </xf>
    <xf numFmtId="165" fontId="25" fillId="30" borderId="0" xfId="0" applyNumberFormat="1" applyFont="1" applyFill="1" applyAlignment="1">
      <alignment horizontal="left" vertical="top" wrapText="1"/>
    </xf>
    <xf numFmtId="1" fontId="30" fillId="0" borderId="31" xfId="0" applyNumberFormat="1" applyFont="1" applyBorder="1" applyAlignment="1">
      <alignment horizontal="left" vertical="top" wrapText="1"/>
    </xf>
    <xf numFmtId="0" fontId="32" fillId="0" borderId="0" xfId="0" applyFont="1" applyAlignment="1">
      <alignment vertical="top" wrapText="1"/>
    </xf>
    <xf numFmtId="1" fontId="29" fillId="0" borderId="31" xfId="0" applyNumberFormat="1" applyFont="1" applyBorder="1" applyAlignment="1">
      <alignment horizontal="left" vertical="top" wrapText="1"/>
    </xf>
    <xf numFmtId="0" fontId="29" fillId="0" borderId="34" xfId="0" applyFont="1" applyBorder="1" applyAlignment="1">
      <alignment vertical="top" wrapText="1"/>
    </xf>
    <xf numFmtId="0" fontId="36" fillId="4" borderId="0" xfId="0" applyFont="1" applyFill="1" applyAlignment="1">
      <alignment horizontal="left" vertical="top" wrapText="1"/>
    </xf>
    <xf numFmtId="0" fontId="36" fillId="0" borderId="0" xfId="0" applyFont="1" applyAlignment="1">
      <alignment horizontal="left" vertical="top" wrapText="1"/>
    </xf>
    <xf numFmtId="0" fontId="24" fillId="12" borderId="17" xfId="0" applyFont="1" applyFill="1" applyBorder="1" applyAlignment="1">
      <alignment horizontal="left" vertical="top" wrapText="1"/>
    </xf>
    <xf numFmtId="164" fontId="23" fillId="4" borderId="0" xfId="0" applyNumberFormat="1" applyFont="1" applyFill="1" applyAlignment="1">
      <alignment horizontal="left" vertical="top" wrapText="1"/>
    </xf>
    <xf numFmtId="0" fontId="34" fillId="4" borderId="0" xfId="0" applyFont="1" applyFill="1" applyAlignment="1">
      <alignment horizontal="left" vertical="top" wrapText="1"/>
    </xf>
    <xf numFmtId="0" fontId="33" fillId="4" borderId="0" xfId="0" quotePrefix="1" applyFont="1" applyFill="1" applyAlignment="1">
      <alignment horizontal="left" vertical="top" wrapText="1"/>
    </xf>
    <xf numFmtId="0" fontId="33" fillId="4" borderId="0" xfId="0" applyFont="1" applyFill="1" applyAlignment="1">
      <alignment vertical="top" wrapText="1"/>
    </xf>
    <xf numFmtId="165" fontId="23" fillId="4" borderId="0" xfId="0" applyNumberFormat="1" applyFont="1" applyFill="1" applyAlignment="1">
      <alignment horizontal="left" vertical="top" wrapText="1"/>
    </xf>
    <xf numFmtId="0" fontId="32" fillId="4" borderId="0" xfId="0" applyFont="1" applyFill="1" applyAlignment="1">
      <alignment vertical="top" wrapText="1"/>
    </xf>
    <xf numFmtId="0" fontId="37" fillId="4" borderId="0" xfId="0" applyFont="1" applyFill="1" applyAlignment="1">
      <alignment horizontal="left" vertical="top" wrapText="1"/>
    </xf>
    <xf numFmtId="0" fontId="21" fillId="4" borderId="0" xfId="0" applyFont="1" applyFill="1" applyAlignment="1">
      <alignment horizontal="left" vertical="top" wrapText="1"/>
    </xf>
    <xf numFmtId="164" fontId="21" fillId="4" borderId="0" xfId="0" applyNumberFormat="1" applyFont="1" applyFill="1" applyAlignment="1">
      <alignment horizontal="left" vertical="top" wrapText="1"/>
    </xf>
    <xf numFmtId="0" fontId="16" fillId="4" borderId="0" xfId="158" applyFont="1" applyFill="1" applyAlignment="1">
      <alignment horizontal="left" vertical="top"/>
    </xf>
    <xf numFmtId="1" fontId="10" fillId="5" borderId="0" xfId="159" applyNumberFormat="1" applyFont="1" applyFill="1"/>
    <xf numFmtId="165" fontId="10" fillId="5" borderId="0" xfId="159" applyNumberFormat="1" applyFont="1" applyFill="1"/>
    <xf numFmtId="165" fontId="25" fillId="2" borderId="1" xfId="0" applyNumberFormat="1" applyFont="1" applyFill="1" applyBorder="1" applyAlignment="1">
      <alignment horizontal="left" vertical="top" wrapText="1"/>
    </xf>
    <xf numFmtId="165" fontId="20" fillId="10" borderId="0" xfId="0" applyNumberFormat="1" applyFont="1" applyFill="1" applyAlignment="1">
      <alignment vertical="top" wrapText="1"/>
    </xf>
    <xf numFmtId="165" fontId="25" fillId="12" borderId="17" xfId="0" applyNumberFormat="1" applyFont="1" applyFill="1" applyBorder="1" applyAlignment="1">
      <alignment horizontal="left" vertical="top" wrapText="1"/>
    </xf>
    <xf numFmtId="165" fontId="20" fillId="13" borderId="0" xfId="0" applyNumberFormat="1" applyFont="1" applyFill="1" applyAlignment="1">
      <alignment vertical="top" wrapText="1"/>
    </xf>
    <xf numFmtId="165" fontId="25" fillId="15" borderId="0" xfId="0" applyNumberFormat="1" applyFont="1" applyFill="1" applyAlignment="1">
      <alignment horizontal="left" vertical="top" wrapText="1"/>
    </xf>
    <xf numFmtId="165" fontId="24" fillId="13" borderId="0" xfId="0" applyNumberFormat="1" applyFont="1" applyFill="1" applyAlignment="1">
      <alignment vertical="top" wrapText="1"/>
    </xf>
    <xf numFmtId="165" fontId="24" fillId="16" borderId="0" xfId="0" applyNumberFormat="1" applyFont="1" applyFill="1" applyAlignment="1">
      <alignment horizontal="left" vertical="top" wrapText="1"/>
    </xf>
    <xf numFmtId="165" fontId="24" fillId="17" borderId="0" xfId="0" applyNumberFormat="1" applyFont="1" applyFill="1" applyAlignment="1">
      <alignment vertical="top" wrapText="1"/>
    </xf>
    <xf numFmtId="165" fontId="22" fillId="19" borderId="0" xfId="0" applyNumberFormat="1" applyFont="1" applyFill="1" applyAlignment="1">
      <alignment vertical="top" wrapText="1"/>
    </xf>
    <xf numFmtId="165" fontId="24" fillId="21" borderId="0" xfId="0" applyNumberFormat="1" applyFont="1" applyFill="1" applyAlignment="1">
      <alignment vertical="top" wrapText="1"/>
    </xf>
    <xf numFmtId="165" fontId="24" fillId="22" borderId="0" xfId="0" applyNumberFormat="1" applyFont="1" applyFill="1" applyAlignment="1">
      <alignment horizontal="left" vertical="top" wrapText="1"/>
    </xf>
    <xf numFmtId="165" fontId="24" fillId="24" borderId="0" xfId="0" applyNumberFormat="1" applyFont="1" applyFill="1" applyAlignment="1">
      <alignment vertical="top" wrapText="1"/>
    </xf>
    <xf numFmtId="165" fontId="24" fillId="25" borderId="0" xfId="0" applyNumberFormat="1" applyFont="1" applyFill="1" applyAlignment="1">
      <alignment horizontal="left" vertical="top" wrapText="1"/>
    </xf>
    <xf numFmtId="165" fontId="37" fillId="4" borderId="0" xfId="0" applyNumberFormat="1" applyFont="1" applyFill="1" applyAlignment="1">
      <alignment horizontal="left" vertical="top" wrapText="1"/>
    </xf>
    <xf numFmtId="165" fontId="24" fillId="27" borderId="0" xfId="0" applyNumberFormat="1" applyFont="1" applyFill="1" applyAlignment="1">
      <alignment vertical="top" wrapText="1"/>
    </xf>
    <xf numFmtId="165" fontId="24" fillId="28" borderId="0" xfId="0" applyNumberFormat="1" applyFont="1" applyFill="1" applyAlignment="1">
      <alignment horizontal="left" vertical="top" wrapText="1"/>
    </xf>
    <xf numFmtId="165" fontId="24" fillId="29" borderId="0" xfId="0" applyNumberFormat="1" applyFont="1" applyFill="1" applyAlignment="1">
      <alignment vertical="top" wrapText="1"/>
    </xf>
    <xf numFmtId="165" fontId="23" fillId="0" borderId="0" xfId="0" applyNumberFormat="1" applyFont="1" applyAlignment="1">
      <alignment horizontal="left" vertical="top" wrapText="1"/>
    </xf>
    <xf numFmtId="0" fontId="29" fillId="0" borderId="30" xfId="0" applyFont="1" applyBorder="1" applyAlignment="1">
      <alignment horizontal="left" vertical="top" wrapText="1"/>
    </xf>
    <xf numFmtId="0" fontId="23" fillId="0" borderId="19" xfId="0" applyFont="1" applyBorder="1" applyAlignment="1">
      <alignment horizontal="left" vertical="center" wrapText="1"/>
    </xf>
    <xf numFmtId="0" fontId="23" fillId="32" borderId="19" xfId="0" applyFont="1" applyFill="1" applyBorder="1" applyAlignment="1">
      <alignment horizontal="left" vertical="center" wrapText="1"/>
    </xf>
    <xf numFmtId="0" fontId="23" fillId="32" borderId="19" xfId="0" applyFont="1" applyFill="1" applyBorder="1" applyAlignment="1">
      <alignment horizontal="left" vertical="top" wrapText="1"/>
    </xf>
    <xf numFmtId="0" fontId="23" fillId="0" borderId="25" xfId="0" applyFont="1" applyBorder="1" applyAlignment="1">
      <alignment horizontal="left" vertical="top"/>
    </xf>
    <xf numFmtId="0" fontId="40" fillId="0" borderId="25" xfId="0" applyFont="1" applyBorder="1" applyAlignment="1">
      <alignment wrapText="1"/>
    </xf>
    <xf numFmtId="0" fontId="40" fillId="0" borderId="25" xfId="0" applyFont="1" applyBorder="1" applyAlignment="1">
      <alignment horizontal="left" vertical="center" wrapText="1"/>
    </xf>
    <xf numFmtId="0" fontId="43" fillId="0" borderId="25" xfId="0" applyFont="1" applyBorder="1" applyAlignment="1">
      <alignment horizontal="left" vertical="center" wrapText="1"/>
    </xf>
    <xf numFmtId="0" fontId="23" fillId="0" borderId="37" xfId="0" applyFont="1" applyBorder="1" applyAlignment="1">
      <alignment horizontal="left" vertical="top"/>
    </xf>
    <xf numFmtId="0" fontId="23" fillId="0" borderId="37" xfId="0" applyFont="1" applyBorder="1" applyAlignment="1">
      <alignment horizontal="left" vertical="center" wrapText="1"/>
    </xf>
    <xf numFmtId="0" fontId="23" fillId="33" borderId="37" xfId="0" applyFont="1" applyFill="1" applyBorder="1" applyAlignment="1">
      <alignment horizontal="left" vertical="center" wrapText="1"/>
    </xf>
    <xf numFmtId="0" fontId="29" fillId="0" borderId="38" xfId="0" applyFont="1" applyBorder="1" applyAlignment="1">
      <alignment horizontal="left" vertical="top" wrapText="1"/>
    </xf>
    <xf numFmtId="17" fontId="29" fillId="0" borderId="38" xfId="0" applyNumberFormat="1" applyFont="1" applyBorder="1" applyAlignment="1">
      <alignment vertical="top" wrapText="1"/>
    </xf>
    <xf numFmtId="17" fontId="29" fillId="0" borderId="38" xfId="0" applyNumberFormat="1" applyFont="1" applyBorder="1" applyAlignment="1">
      <alignment horizontal="left" vertical="top" wrapText="1"/>
    </xf>
    <xf numFmtId="0" fontId="20" fillId="9" borderId="16" xfId="0" applyFont="1" applyFill="1" applyBorder="1" applyAlignment="1">
      <alignment vertical="top" wrapText="1"/>
    </xf>
    <xf numFmtId="0" fontId="25" fillId="2" borderId="2" xfId="0" applyFont="1" applyFill="1" applyBorder="1" applyAlignment="1">
      <alignment horizontal="left" vertical="top" wrapText="1"/>
    </xf>
    <xf numFmtId="0" fontId="25" fillId="2" borderId="3" xfId="0" applyFont="1" applyFill="1" applyBorder="1" applyAlignment="1">
      <alignment horizontal="left" vertical="top" wrapText="1"/>
    </xf>
    <xf numFmtId="0" fontId="31" fillId="31" borderId="30" xfId="0" applyFont="1" applyFill="1" applyBorder="1" applyAlignment="1">
      <alignment vertical="top" wrapText="1"/>
    </xf>
    <xf numFmtId="0" fontId="31" fillId="31" borderId="35" xfId="0" applyFont="1" applyFill="1" applyBorder="1" applyAlignment="1">
      <alignment vertical="top" wrapText="1"/>
    </xf>
    <xf numFmtId="0" fontId="31" fillId="31" borderId="32" xfId="0" applyFont="1" applyFill="1" applyBorder="1" applyAlignment="1">
      <alignment vertical="top" wrapText="1"/>
    </xf>
    <xf numFmtId="0" fontId="24" fillId="2" borderId="1" xfId="0" applyFont="1" applyFill="1" applyBorder="1" applyAlignment="1">
      <alignment horizontal="left" vertical="top" wrapText="1"/>
    </xf>
    <xf numFmtId="0" fontId="23" fillId="0" borderId="1" xfId="0" applyFont="1" applyBorder="1" applyAlignment="1">
      <alignment vertical="top" wrapText="1"/>
    </xf>
    <xf numFmtId="49" fontId="23" fillId="0" borderId="1" xfId="0" applyNumberFormat="1" applyFont="1" applyBorder="1" applyAlignment="1">
      <alignment vertical="top" wrapText="1"/>
    </xf>
    <xf numFmtId="0" fontId="44" fillId="0" borderId="1" xfId="158" applyFont="1" applyBorder="1" applyAlignment="1">
      <alignment vertical="top"/>
    </xf>
    <xf numFmtId="14" fontId="23" fillId="0" borderId="1" xfId="0" applyNumberFormat="1" applyFont="1" applyBorder="1" applyAlignment="1">
      <alignment vertical="top" wrapText="1"/>
    </xf>
    <xf numFmtId="0" fontId="23" fillId="0" borderId="2" xfId="0" applyFont="1" applyBorder="1" applyAlignment="1">
      <alignment vertical="top"/>
    </xf>
    <xf numFmtId="0" fontId="23" fillId="0" borderId="39" xfId="0" applyFont="1" applyBorder="1" applyAlignment="1">
      <alignment vertical="top"/>
    </xf>
    <xf numFmtId="0" fontId="23" fillId="3" borderId="2" xfId="0" applyFont="1" applyFill="1" applyBorder="1" applyAlignment="1">
      <alignment vertical="top"/>
    </xf>
    <xf numFmtId="0" fontId="23" fillId="3" borderId="1" xfId="0" applyFont="1" applyFill="1" applyBorder="1" applyAlignment="1">
      <alignment vertical="top" wrapText="1"/>
    </xf>
    <xf numFmtId="49" fontId="23" fillId="3" borderId="1" xfId="0" applyNumberFormat="1" applyFont="1" applyFill="1" applyBorder="1" applyAlignment="1">
      <alignment vertical="top" wrapText="1"/>
    </xf>
    <xf numFmtId="0" fontId="44" fillId="3" borderId="1" xfId="158" applyFont="1" applyFill="1" applyBorder="1" applyAlignment="1">
      <alignment vertical="top"/>
    </xf>
    <xf numFmtId="14" fontId="23" fillId="3" borderId="1" xfId="0" applyNumberFormat="1" applyFont="1" applyFill="1" applyBorder="1" applyAlignment="1">
      <alignment vertical="top" wrapText="1"/>
    </xf>
    <xf numFmtId="0" fontId="23" fillId="3" borderId="3" xfId="0" applyFont="1" applyFill="1" applyBorder="1" applyAlignment="1">
      <alignment vertical="top"/>
    </xf>
    <xf numFmtId="0" fontId="39" fillId="3" borderId="1" xfId="0" applyFont="1" applyFill="1" applyBorder="1" applyAlignment="1">
      <alignment horizontal="left" vertical="top" wrapText="1"/>
    </xf>
    <xf numFmtId="0" fontId="25" fillId="3" borderId="1" xfId="0" applyFont="1" applyFill="1" applyBorder="1" applyAlignment="1">
      <alignment horizontal="left" vertical="top" wrapText="1"/>
    </xf>
    <xf numFmtId="0" fontId="23" fillId="11" borderId="43" xfId="0" applyFont="1" applyFill="1" applyBorder="1" applyAlignment="1">
      <alignment horizontal="left" vertical="top"/>
    </xf>
    <xf numFmtId="0" fontId="23" fillId="0" borderId="25" xfId="0" applyFont="1" applyBorder="1" applyAlignment="1">
      <alignment vertical="top" wrapText="1"/>
    </xf>
    <xf numFmtId="49" fontId="23" fillId="0" borderId="25" xfId="0" applyNumberFormat="1" applyFont="1" applyBorder="1" applyAlignment="1">
      <alignment vertical="top" wrapText="1"/>
    </xf>
    <xf numFmtId="0" fontId="44" fillId="0" borderId="25" xfId="158" applyFont="1" applyBorder="1" applyAlignment="1">
      <alignment vertical="top"/>
    </xf>
    <xf numFmtId="8" fontId="23" fillId="0" borderId="25" xfId="0" applyNumberFormat="1" applyFont="1" applyBorder="1" applyAlignment="1">
      <alignment vertical="top" wrapText="1"/>
    </xf>
    <xf numFmtId="14" fontId="23" fillId="0" borderId="25" xfId="0" applyNumberFormat="1" applyFont="1" applyBorder="1" applyAlignment="1">
      <alignment vertical="top" wrapText="1"/>
    </xf>
    <xf numFmtId="0" fontId="23" fillId="0" borderId="26" xfId="0" applyFont="1" applyBorder="1" applyAlignment="1">
      <alignment vertical="top"/>
    </xf>
    <xf numFmtId="0" fontId="23" fillId="0" borderId="44" xfId="0" applyFont="1" applyBorder="1" applyAlignment="1">
      <alignment vertical="top"/>
    </xf>
    <xf numFmtId="0" fontId="24" fillId="23" borderId="44" xfId="0" applyFont="1" applyFill="1" applyBorder="1" applyAlignment="1">
      <alignment vertical="top"/>
    </xf>
    <xf numFmtId="0" fontId="23" fillId="0" borderId="22" xfId="0" applyFont="1" applyBorder="1" applyAlignment="1">
      <alignment horizontal="left" vertical="center" wrapText="1"/>
    </xf>
    <xf numFmtId="0" fontId="33" fillId="0" borderId="22" xfId="0" applyFont="1" applyBorder="1" applyAlignment="1">
      <alignment horizontal="left" vertical="center" wrapText="1"/>
    </xf>
    <xf numFmtId="0" fontId="23" fillId="0" borderId="22" xfId="0" applyFont="1" applyBorder="1" applyAlignment="1">
      <alignment horizontal="left" vertical="top"/>
    </xf>
    <xf numFmtId="0" fontId="23" fillId="0" borderId="22" xfId="0" applyFont="1" applyBorder="1" applyAlignment="1">
      <alignment horizontal="left" vertical="top" wrapText="1"/>
    </xf>
    <xf numFmtId="0" fontId="23" fillId="0" borderId="22" xfId="0" applyFont="1" applyBorder="1" applyAlignment="1">
      <alignment vertical="top" wrapText="1"/>
    </xf>
    <xf numFmtId="49" fontId="23" fillId="0" borderId="22" xfId="0" applyNumberFormat="1" applyFont="1" applyBorder="1" applyAlignment="1">
      <alignment vertical="top" wrapText="1"/>
    </xf>
    <xf numFmtId="0" fontId="44" fillId="0" borderId="22" xfId="158" applyFont="1" applyBorder="1" applyAlignment="1">
      <alignment vertical="top"/>
    </xf>
    <xf numFmtId="14" fontId="23" fillId="0" borderId="22" xfId="0" applyNumberFormat="1" applyFont="1" applyBorder="1" applyAlignment="1">
      <alignment vertical="top" wrapText="1"/>
    </xf>
    <xf numFmtId="0" fontId="23" fillId="0" borderId="24" xfId="0" applyFont="1" applyBorder="1" applyAlignment="1">
      <alignment vertical="top"/>
    </xf>
    <xf numFmtId="0" fontId="23" fillId="0" borderId="46" xfId="0" applyFont="1" applyBorder="1" applyAlignment="1">
      <alignment vertical="top"/>
    </xf>
    <xf numFmtId="0" fontId="23" fillId="18" borderId="24" xfId="0" applyFont="1" applyFill="1" applyBorder="1" applyAlignment="1">
      <alignment vertical="top"/>
    </xf>
    <xf numFmtId="0" fontId="23" fillId="18" borderId="22" xfId="0" applyFont="1" applyFill="1" applyBorder="1" applyAlignment="1">
      <alignment vertical="top" wrapText="1"/>
    </xf>
    <xf numFmtId="49" fontId="23" fillId="18" borderId="22" xfId="0" applyNumberFormat="1" applyFont="1" applyFill="1" applyBorder="1" applyAlignment="1">
      <alignment vertical="top" wrapText="1"/>
    </xf>
    <xf numFmtId="0" fontId="44" fillId="18" borderId="22" xfId="158" applyFont="1" applyFill="1" applyBorder="1" applyAlignment="1">
      <alignment vertical="top"/>
    </xf>
    <xf numFmtId="14" fontId="23" fillId="18" borderId="22" xfId="0" applyNumberFormat="1" applyFont="1" applyFill="1" applyBorder="1" applyAlignment="1">
      <alignment vertical="top" wrapText="1"/>
    </xf>
    <xf numFmtId="0" fontId="23" fillId="18" borderId="23" xfId="0" applyFont="1" applyFill="1" applyBorder="1" applyAlignment="1">
      <alignment vertical="top"/>
    </xf>
    <xf numFmtId="0" fontId="20" fillId="9" borderId="16" xfId="0" applyFont="1" applyFill="1" applyBorder="1" applyAlignment="1">
      <alignment horizontal="right" vertical="top" wrapText="1"/>
    </xf>
    <xf numFmtId="0" fontId="23" fillId="4" borderId="0" xfId="0" applyFont="1" applyFill="1" applyAlignment="1">
      <alignment horizontal="right" vertical="top" wrapText="1"/>
    </xf>
    <xf numFmtId="0" fontId="20" fillId="10" borderId="0" xfId="0" applyFont="1" applyFill="1" applyAlignment="1">
      <alignment horizontal="right" vertical="top" wrapText="1"/>
    </xf>
    <xf numFmtId="0" fontId="20" fillId="13" borderId="18" xfId="0" applyFont="1" applyFill="1" applyBorder="1" applyAlignment="1">
      <alignment horizontal="right" vertical="top" wrapText="1"/>
    </xf>
    <xf numFmtId="0" fontId="20" fillId="13" borderId="0" xfId="0" applyFont="1" applyFill="1" applyAlignment="1">
      <alignment horizontal="right" vertical="top" wrapText="1"/>
    </xf>
    <xf numFmtId="8" fontId="23" fillId="0" borderId="19" xfId="0" applyNumberFormat="1" applyFont="1" applyBorder="1" applyAlignment="1">
      <alignment horizontal="right" vertical="top" wrapText="1"/>
    </xf>
    <xf numFmtId="0" fontId="24" fillId="13" borderId="0" xfId="0" applyFont="1" applyFill="1" applyAlignment="1">
      <alignment horizontal="right" vertical="top" wrapText="1"/>
    </xf>
    <xf numFmtId="0" fontId="24" fillId="17" borderId="0" xfId="0" applyFont="1" applyFill="1" applyAlignment="1">
      <alignment horizontal="right" vertical="top" wrapText="1"/>
    </xf>
    <xf numFmtId="8" fontId="23" fillId="0" borderId="22" xfId="0" applyNumberFormat="1" applyFont="1" applyBorder="1" applyAlignment="1">
      <alignment horizontal="right" vertical="top" wrapText="1"/>
    </xf>
    <xf numFmtId="0" fontId="24" fillId="21" borderId="0" xfId="0" applyFont="1" applyFill="1" applyAlignment="1">
      <alignment horizontal="right" vertical="top" wrapText="1"/>
    </xf>
    <xf numFmtId="8" fontId="23" fillId="0" borderId="25" xfId="0" applyNumberFormat="1" applyFont="1" applyBorder="1" applyAlignment="1">
      <alignment horizontal="right" vertical="top" wrapText="1"/>
    </xf>
    <xf numFmtId="0" fontId="24" fillId="24" borderId="0" xfId="0" applyFont="1" applyFill="1" applyAlignment="1">
      <alignment horizontal="right" vertical="top" wrapText="1"/>
    </xf>
    <xf numFmtId="8" fontId="23" fillId="26" borderId="25" xfId="0" applyNumberFormat="1" applyFont="1" applyFill="1" applyBorder="1" applyAlignment="1">
      <alignment horizontal="right" vertical="top" wrapText="1"/>
    </xf>
    <xf numFmtId="0" fontId="37" fillId="4" borderId="0" xfId="0" applyFont="1" applyFill="1" applyAlignment="1">
      <alignment horizontal="right" vertical="top" wrapText="1"/>
    </xf>
    <xf numFmtId="0" fontId="24" fillId="27" borderId="0" xfId="0" applyFont="1" applyFill="1" applyAlignment="1">
      <alignment horizontal="right" vertical="top" wrapText="1"/>
    </xf>
    <xf numFmtId="0" fontId="24" fillId="29" borderId="0" xfId="0" applyFont="1" applyFill="1" applyAlignment="1">
      <alignment horizontal="right" vertical="top" wrapText="1"/>
    </xf>
    <xf numFmtId="0" fontId="31" fillId="31" borderId="35" xfId="0" applyFont="1" applyFill="1" applyBorder="1" applyAlignment="1">
      <alignment horizontal="right" vertical="top" wrapText="1"/>
    </xf>
    <xf numFmtId="0" fontId="23" fillId="0" borderId="0" xfId="0" applyFont="1" applyAlignment="1">
      <alignment horizontal="right" vertical="top" wrapText="1"/>
    </xf>
    <xf numFmtId="0" fontId="23" fillId="0" borderId="19" xfId="0" applyFont="1" applyBorder="1" applyAlignment="1">
      <alignment vertical="top" wrapText="1"/>
    </xf>
    <xf numFmtId="49" fontId="23" fillId="0" borderId="19" xfId="0" applyNumberFormat="1" applyFont="1" applyBorder="1" applyAlignment="1">
      <alignment vertical="top" wrapText="1"/>
    </xf>
    <xf numFmtId="0" fontId="44" fillId="0" borderId="19" xfId="158" applyFont="1" applyBorder="1" applyAlignment="1">
      <alignment vertical="top"/>
    </xf>
    <xf numFmtId="14" fontId="23" fillId="0" borderId="19" xfId="0" applyNumberFormat="1" applyFont="1" applyBorder="1" applyAlignment="1">
      <alignment vertical="top" wrapText="1"/>
    </xf>
    <xf numFmtId="0" fontId="23" fillId="0" borderId="20" xfId="0" applyFont="1" applyBorder="1" applyAlignment="1">
      <alignment vertical="top"/>
    </xf>
    <xf numFmtId="0" fontId="23" fillId="0" borderId="48" xfId="0" applyFont="1" applyBorder="1" applyAlignment="1">
      <alignment vertical="top"/>
    </xf>
    <xf numFmtId="0" fontId="25" fillId="0" borderId="19" xfId="0" applyFont="1" applyBorder="1" applyAlignment="1">
      <alignment horizontal="left" vertical="top" wrapText="1"/>
    </xf>
    <xf numFmtId="0" fontId="23" fillId="32" borderId="49" xfId="0" applyFont="1" applyFill="1" applyBorder="1" applyAlignment="1">
      <alignment vertical="top"/>
    </xf>
    <xf numFmtId="0" fontId="23" fillId="32" borderId="21" xfId="0" applyFont="1" applyFill="1" applyBorder="1" applyAlignment="1">
      <alignment vertical="top"/>
    </xf>
    <xf numFmtId="0" fontId="23" fillId="32" borderId="20" xfId="0" applyFont="1" applyFill="1" applyBorder="1" applyAlignment="1">
      <alignment vertical="top"/>
    </xf>
    <xf numFmtId="0" fontId="23" fillId="32" borderId="19" xfId="0" applyFont="1" applyFill="1" applyBorder="1" applyAlignment="1">
      <alignment vertical="top" wrapText="1"/>
    </xf>
    <xf numFmtId="49" fontId="23" fillId="32" borderId="19" xfId="0" applyNumberFormat="1" applyFont="1" applyFill="1" applyBorder="1" applyAlignment="1">
      <alignment vertical="top" wrapText="1"/>
    </xf>
    <xf numFmtId="0" fontId="44" fillId="32" borderId="19" xfId="158" applyFont="1" applyFill="1" applyBorder="1" applyAlignment="1">
      <alignment vertical="top"/>
    </xf>
    <xf numFmtId="14" fontId="23" fillId="32" borderId="19" xfId="0" applyNumberFormat="1" applyFont="1" applyFill="1" applyBorder="1" applyAlignment="1">
      <alignment vertical="top" wrapText="1"/>
    </xf>
    <xf numFmtId="0" fontId="24" fillId="14" borderId="48" xfId="0" applyFont="1" applyFill="1" applyBorder="1" applyAlignment="1">
      <alignment vertical="top"/>
    </xf>
    <xf numFmtId="8" fontId="23" fillId="0" borderId="19" xfId="0" applyNumberFormat="1" applyFont="1" applyBorder="1" applyAlignment="1">
      <alignment vertical="top" wrapText="1"/>
    </xf>
    <xf numFmtId="0" fontId="22" fillId="19" borderId="0" xfId="0" applyFont="1" applyFill="1" applyAlignment="1">
      <alignment horizontal="left" vertical="top" wrapText="1"/>
    </xf>
    <xf numFmtId="8" fontId="23" fillId="32" borderId="19" xfId="0" applyNumberFormat="1" applyFont="1" applyFill="1" applyBorder="1" applyAlignment="1">
      <alignment vertical="top" wrapText="1"/>
    </xf>
    <xf numFmtId="0" fontId="25" fillId="32" borderId="21" xfId="0" applyFont="1" applyFill="1" applyBorder="1" applyAlignment="1">
      <alignment horizontal="left" vertical="top" wrapText="1"/>
    </xf>
    <xf numFmtId="0" fontId="44" fillId="0" borderId="19" xfId="158" applyFont="1" applyFill="1" applyBorder="1" applyAlignment="1">
      <alignment vertical="top"/>
    </xf>
    <xf numFmtId="0" fontId="23" fillId="0" borderId="37" xfId="0" applyFont="1" applyBorder="1" applyAlignment="1">
      <alignment vertical="top" wrapText="1"/>
    </xf>
    <xf numFmtId="49" fontId="23" fillId="0" borderId="37" xfId="0" applyNumberFormat="1" applyFont="1" applyBorder="1" applyAlignment="1">
      <alignment vertical="top" wrapText="1"/>
    </xf>
    <xf numFmtId="0" fontId="44" fillId="0" borderId="37" xfId="158" applyFont="1" applyBorder="1" applyAlignment="1">
      <alignment vertical="top"/>
    </xf>
    <xf numFmtId="8" fontId="23" fillId="0" borderId="37" xfId="0" applyNumberFormat="1" applyFont="1" applyBorder="1" applyAlignment="1">
      <alignment vertical="top" wrapText="1"/>
    </xf>
    <xf numFmtId="14" fontId="23" fillId="0" borderId="37" xfId="0" applyNumberFormat="1" applyFont="1" applyBorder="1" applyAlignment="1">
      <alignment vertical="top" wrapText="1"/>
    </xf>
    <xf numFmtId="0" fontId="23" fillId="33" borderId="37" xfId="0" applyFont="1" applyFill="1" applyBorder="1" applyAlignment="1">
      <alignment vertical="top" wrapText="1"/>
    </xf>
    <xf numFmtId="49" fontId="23" fillId="33" borderId="37" xfId="0" applyNumberFormat="1" applyFont="1" applyFill="1" applyBorder="1" applyAlignment="1">
      <alignment vertical="top" wrapText="1"/>
    </xf>
    <xf numFmtId="0" fontId="44" fillId="33" borderId="37" xfId="158" applyFont="1" applyFill="1" applyBorder="1" applyAlignment="1">
      <alignment vertical="top"/>
    </xf>
    <xf numFmtId="8" fontId="23" fillId="33" borderId="37" xfId="0" applyNumberFormat="1" applyFont="1" applyFill="1" applyBorder="1" applyAlignment="1">
      <alignment vertical="top" wrapText="1"/>
    </xf>
    <xf numFmtId="14" fontId="23" fillId="33" borderId="37" xfId="0" applyNumberFormat="1" applyFont="1" applyFill="1" applyBorder="1" applyAlignment="1">
      <alignment vertical="top" wrapText="1"/>
    </xf>
    <xf numFmtId="0" fontId="23" fillId="33" borderId="29" xfId="0" applyFont="1" applyFill="1" applyBorder="1" applyAlignment="1">
      <alignment vertical="top"/>
    </xf>
    <xf numFmtId="0" fontId="23" fillId="33" borderId="28" xfId="0" applyFont="1" applyFill="1" applyBorder="1" applyAlignment="1">
      <alignment vertical="top"/>
    </xf>
    <xf numFmtId="0" fontId="23" fillId="0" borderId="29" xfId="0" applyFont="1" applyBorder="1" applyAlignment="1">
      <alignment vertical="top"/>
    </xf>
    <xf numFmtId="0" fontId="23" fillId="0" borderId="51" xfId="0" applyFont="1" applyBorder="1" applyAlignment="1">
      <alignment horizontal="left" vertical="top" wrapText="1"/>
    </xf>
    <xf numFmtId="0" fontId="23" fillId="0" borderId="21" xfId="0" applyFont="1" applyBorder="1" applyAlignment="1">
      <alignment horizontal="left" vertical="center" wrapText="1"/>
    </xf>
    <xf numFmtId="0" fontId="25" fillId="0" borderId="21" xfId="0" applyFont="1" applyBorder="1" applyAlignment="1">
      <alignment horizontal="left" vertical="top" wrapText="1"/>
    </xf>
    <xf numFmtId="0" fontId="23" fillId="32" borderId="21" xfId="0" applyFont="1" applyFill="1" applyBorder="1" applyAlignment="1">
      <alignment horizontal="left" vertical="center" wrapText="1"/>
    </xf>
    <xf numFmtId="0" fontId="28" fillId="0" borderId="49" xfId="0" applyFont="1" applyBorder="1" applyAlignment="1">
      <alignment vertical="top"/>
    </xf>
    <xf numFmtId="0" fontId="28" fillId="32" borderId="19" xfId="0" applyFont="1" applyFill="1" applyBorder="1" applyAlignment="1">
      <alignment vertical="top"/>
    </xf>
    <xf numFmtId="0" fontId="23" fillId="0" borderId="51" xfId="0" applyFont="1" applyBorder="1" applyAlignment="1">
      <alignment vertical="top"/>
    </xf>
    <xf numFmtId="0" fontId="23" fillId="0" borderId="31" xfId="0" applyFont="1" applyBorder="1" applyAlignment="1">
      <alignment vertical="top"/>
    </xf>
    <xf numFmtId="49" fontId="23" fillId="0" borderId="31" xfId="0" applyNumberFormat="1" applyFont="1" applyBorder="1" applyAlignment="1">
      <alignment vertical="top" wrapText="1"/>
    </xf>
    <xf numFmtId="0" fontId="44" fillId="0" borderId="31" xfId="158" applyFont="1" applyBorder="1" applyAlignment="1">
      <alignment vertical="top"/>
    </xf>
    <xf numFmtId="0" fontId="23" fillId="0" borderId="31" xfId="0" applyFont="1" applyBorder="1" applyAlignment="1">
      <alignment vertical="top" wrapText="1"/>
    </xf>
    <xf numFmtId="8" fontId="23" fillId="0" borderId="31" xfId="0" applyNumberFormat="1" applyFont="1" applyBorder="1" applyAlignment="1">
      <alignment vertical="top" wrapText="1"/>
    </xf>
    <xf numFmtId="14" fontId="23" fillId="0" borderId="31" xfId="0" applyNumberFormat="1" applyFont="1" applyBorder="1" applyAlignment="1">
      <alignment vertical="top" wrapText="1"/>
    </xf>
    <xf numFmtId="17" fontId="29" fillId="0" borderId="52" xfId="0" applyNumberFormat="1" applyFont="1" applyBorder="1" applyAlignment="1">
      <alignment vertical="top" wrapText="1"/>
    </xf>
    <xf numFmtId="17" fontId="22" fillId="0" borderId="38" xfId="0" applyNumberFormat="1" applyFont="1" applyBorder="1" applyAlignment="1">
      <alignment horizontal="left" vertical="top" wrapText="1"/>
    </xf>
    <xf numFmtId="17" fontId="22" fillId="0" borderId="38" xfId="0" applyNumberFormat="1" applyFont="1" applyBorder="1" applyAlignment="1">
      <alignment horizontal="center" vertical="top" wrapText="1"/>
    </xf>
    <xf numFmtId="0" fontId="29" fillId="0" borderId="34" xfId="0" applyFont="1" applyBorder="1" applyAlignment="1">
      <alignment horizontal="left" vertical="top" wrapText="1"/>
    </xf>
    <xf numFmtId="17" fontId="29" fillId="0" borderId="53" xfId="0" applyNumberFormat="1" applyFont="1" applyBorder="1" applyAlignment="1">
      <alignment horizontal="left" vertical="top" wrapText="1"/>
    </xf>
    <xf numFmtId="1" fontId="30" fillId="0" borderId="54" xfId="0" applyNumberFormat="1" applyFont="1" applyBorder="1" applyAlignment="1">
      <alignment horizontal="left" vertical="top" wrapText="1"/>
    </xf>
    <xf numFmtId="1" fontId="29" fillId="0" borderId="54" xfId="0" applyNumberFormat="1" applyFont="1" applyBorder="1" applyAlignment="1">
      <alignment horizontal="left" vertical="top" wrapText="1"/>
    </xf>
    <xf numFmtId="165" fontId="23" fillId="0" borderId="54" xfId="0" applyNumberFormat="1" applyFont="1" applyBorder="1" applyAlignment="1">
      <alignment horizontal="right" vertical="top" wrapText="1"/>
    </xf>
    <xf numFmtId="0" fontId="29" fillId="0" borderId="33" xfId="0" applyFont="1" applyBorder="1" applyAlignment="1">
      <alignment horizontal="left" vertical="top" wrapText="1"/>
    </xf>
    <xf numFmtId="17" fontId="29" fillId="0" borderId="55" xfId="0" applyNumberFormat="1" applyFont="1" applyBorder="1" applyAlignment="1">
      <alignment horizontal="left" vertical="top" wrapText="1"/>
    </xf>
    <xf numFmtId="1" fontId="29" fillId="0" borderId="56" xfId="0" applyNumberFormat="1" applyFont="1" applyBorder="1" applyAlignment="1">
      <alignment horizontal="left" vertical="top" wrapText="1"/>
    </xf>
    <xf numFmtId="1" fontId="29" fillId="0" borderId="54" xfId="0" applyNumberFormat="1" applyFont="1" applyBorder="1" applyAlignment="1">
      <alignment horizontal="right" vertical="top" wrapText="1"/>
    </xf>
    <xf numFmtId="14" fontId="30" fillId="0" borderId="54" xfId="0" applyNumberFormat="1" applyFont="1" applyBorder="1" applyAlignment="1">
      <alignment horizontal="right" vertical="top" wrapText="1"/>
    </xf>
    <xf numFmtId="0" fontId="32" fillId="0" borderId="31" xfId="0" applyFont="1" applyBorder="1" applyAlignment="1">
      <alignment vertical="top" wrapText="1"/>
    </xf>
    <xf numFmtId="49" fontId="23" fillId="0" borderId="31" xfId="0" applyNumberFormat="1" applyFont="1" applyBorder="1" applyAlignment="1">
      <alignment horizontal="left" vertical="top" wrapText="1"/>
    </xf>
    <xf numFmtId="0" fontId="44" fillId="0" borderId="31" xfId="158" applyFont="1" applyBorder="1" applyAlignment="1">
      <alignment horizontal="left" vertical="top"/>
    </xf>
    <xf numFmtId="0" fontId="23" fillId="0" borderId="31" xfId="0" applyFont="1" applyBorder="1" applyAlignment="1">
      <alignment horizontal="right" vertical="top" wrapText="1"/>
    </xf>
    <xf numFmtId="8" fontId="23" fillId="0" borderId="31" xfId="0" applyNumberFormat="1" applyFont="1" applyBorder="1" applyAlignment="1">
      <alignment horizontal="right" vertical="top" wrapText="1"/>
    </xf>
    <xf numFmtId="14" fontId="23" fillId="0" borderId="31" xfId="0" applyNumberFormat="1" applyFont="1" applyBorder="1" applyAlignment="1">
      <alignment horizontal="right" vertical="top" wrapText="1"/>
    </xf>
    <xf numFmtId="0" fontId="40" fillId="3" borderId="1" xfId="0" applyFont="1" applyFill="1" applyBorder="1" applyAlignment="1">
      <alignment horizontal="left" vertical="top" wrapText="1"/>
    </xf>
    <xf numFmtId="8" fontId="23" fillId="0" borderId="1" xfId="0" applyNumberFormat="1" applyFont="1" applyBorder="1" applyAlignment="1">
      <alignment vertical="top" wrapText="1"/>
    </xf>
    <xf numFmtId="0" fontId="28" fillId="3" borderId="1" xfId="0" applyFont="1" applyFill="1" applyBorder="1" applyAlignment="1">
      <alignment vertical="top"/>
    </xf>
    <xf numFmtId="0" fontId="28" fillId="0" borderId="1" xfId="0" applyFont="1" applyBorder="1" applyAlignment="1">
      <alignment vertical="top"/>
    </xf>
    <xf numFmtId="0" fontId="40" fillId="0" borderId="1" xfId="0" applyFont="1" applyBorder="1" applyAlignment="1">
      <alignment horizontal="left" vertical="top" wrapText="1"/>
    </xf>
    <xf numFmtId="0" fontId="39" fillId="0" borderId="1" xfId="0" applyFont="1" applyBorder="1" applyAlignment="1">
      <alignment horizontal="left" vertical="top" wrapText="1"/>
    </xf>
    <xf numFmtId="0" fontId="29" fillId="0" borderId="1" xfId="0" applyFont="1" applyBorder="1" applyAlignment="1">
      <alignment horizontal="left" vertical="top" wrapText="1"/>
    </xf>
    <xf numFmtId="0" fontId="23" fillId="0" borderId="1" xfId="0" applyFont="1" applyBorder="1" applyAlignment="1">
      <alignment vertical="top"/>
    </xf>
    <xf numFmtId="8" fontId="23" fillId="3" borderId="1" xfId="0" applyNumberFormat="1" applyFont="1" applyFill="1" applyBorder="1" applyAlignment="1">
      <alignment vertical="top" wrapText="1"/>
    </xf>
    <xf numFmtId="0" fontId="28" fillId="11" borderId="43" xfId="0" applyFont="1" applyFill="1" applyBorder="1" applyAlignment="1">
      <alignment vertical="top"/>
    </xf>
    <xf numFmtId="0" fontId="23" fillId="0" borderId="43" xfId="0" applyFont="1" applyBorder="1" applyAlignment="1">
      <alignment horizontal="left" vertical="center" wrapText="1"/>
    </xf>
    <xf numFmtId="0" fontId="33" fillId="0" borderId="43" xfId="0" applyFont="1" applyBorder="1" applyAlignment="1">
      <alignment horizontal="left" vertical="center" wrapText="1"/>
    </xf>
    <xf numFmtId="0" fontId="32" fillId="0" borderId="43" xfId="0" applyFont="1" applyBorder="1" applyAlignment="1">
      <alignment horizontal="left" vertical="center" wrapText="1"/>
    </xf>
    <xf numFmtId="0" fontId="23" fillId="11" borderId="43" xfId="0" applyFont="1" applyFill="1" applyBorder="1" applyAlignment="1">
      <alignment horizontal="left" vertical="center" wrapText="1"/>
    </xf>
    <xf numFmtId="0" fontId="23" fillId="0" borderId="43" xfId="0" applyFont="1" applyBorder="1" applyAlignment="1">
      <alignment horizontal="left" vertical="top" wrapText="1"/>
    </xf>
    <xf numFmtId="0" fontId="25" fillId="11" borderId="43" xfId="0" applyFont="1" applyFill="1" applyBorder="1" applyAlignment="1">
      <alignment horizontal="left" vertical="top" wrapText="1"/>
    </xf>
    <xf numFmtId="0" fontId="33" fillId="11" borderId="43" xfId="0" applyFont="1" applyFill="1" applyBorder="1" applyAlignment="1">
      <alignment horizontal="left" vertical="center" wrapText="1"/>
    </xf>
    <xf numFmtId="0" fontId="23" fillId="0" borderId="17" xfId="0" applyFont="1" applyBorder="1" applyAlignment="1">
      <alignment vertical="top" wrapText="1"/>
    </xf>
    <xf numFmtId="49" fontId="23" fillId="0" borderId="17" xfId="0" applyNumberFormat="1" applyFont="1" applyBorder="1" applyAlignment="1">
      <alignment vertical="top" wrapText="1"/>
    </xf>
    <xf numFmtId="0" fontId="44" fillId="0" borderId="17" xfId="158" applyFont="1" applyBorder="1" applyAlignment="1">
      <alignment vertical="top"/>
    </xf>
    <xf numFmtId="8" fontId="23" fillId="0" borderId="17" xfId="0" applyNumberFormat="1" applyFont="1" applyBorder="1" applyAlignment="1">
      <alignment vertical="top" wrapText="1"/>
    </xf>
    <xf numFmtId="14" fontId="23" fillId="0" borderId="17" xfId="0" applyNumberFormat="1" applyFont="1" applyBorder="1" applyAlignment="1">
      <alignment vertical="top" wrapText="1"/>
    </xf>
    <xf numFmtId="0" fontId="23" fillId="0" borderId="41" xfId="0" applyFont="1" applyBorder="1" applyAlignment="1">
      <alignment vertical="top"/>
    </xf>
    <xf numFmtId="0" fontId="23" fillId="0" borderId="40" xfId="0" applyFont="1" applyBorder="1" applyAlignment="1">
      <alignment vertical="top"/>
    </xf>
    <xf numFmtId="0" fontId="23" fillId="11" borderId="42" xfId="0" applyFont="1" applyFill="1" applyBorder="1" applyAlignment="1">
      <alignment horizontal="left" vertical="center" wrapText="1"/>
    </xf>
    <xf numFmtId="0" fontId="23" fillId="0" borderId="42" xfId="0" applyFont="1" applyBorder="1" applyAlignment="1">
      <alignment horizontal="left" vertical="center" wrapText="1"/>
    </xf>
    <xf numFmtId="0" fontId="23" fillId="11" borderId="41" xfId="0" applyFont="1" applyFill="1" applyBorder="1" applyAlignment="1">
      <alignment vertical="top"/>
    </xf>
    <xf numFmtId="0" fontId="23" fillId="11" borderId="17" xfId="0" applyFont="1" applyFill="1" applyBorder="1" applyAlignment="1">
      <alignment vertical="top" wrapText="1"/>
    </xf>
    <xf numFmtId="49" fontId="23" fillId="11" borderId="17" xfId="0" applyNumberFormat="1" applyFont="1" applyFill="1" applyBorder="1" applyAlignment="1">
      <alignment vertical="top" wrapText="1"/>
    </xf>
    <xf numFmtId="0" fontId="44" fillId="11" borderId="17" xfId="158" applyFont="1" applyFill="1" applyBorder="1" applyAlignment="1">
      <alignment vertical="top"/>
    </xf>
    <xf numFmtId="8" fontId="23" fillId="11" borderId="17" xfId="0" applyNumberFormat="1" applyFont="1" applyFill="1" applyBorder="1" applyAlignment="1">
      <alignment vertical="top" wrapText="1"/>
    </xf>
    <xf numFmtId="14" fontId="23" fillId="11" borderId="17" xfId="0" applyNumberFormat="1" applyFont="1" applyFill="1" applyBorder="1" applyAlignment="1">
      <alignment vertical="top" wrapText="1"/>
    </xf>
    <xf numFmtId="0" fontId="28" fillId="0" borderId="43" xfId="0" applyFont="1" applyBorder="1" applyAlignment="1">
      <alignment vertical="top"/>
    </xf>
    <xf numFmtId="0" fontId="23" fillId="0" borderId="42" xfId="0" applyFont="1" applyBorder="1" applyAlignment="1">
      <alignment horizontal="left" vertical="top" wrapText="1"/>
    </xf>
    <xf numFmtId="0" fontId="25" fillId="0" borderId="43" xfId="0" applyFont="1" applyBorder="1" applyAlignment="1">
      <alignment horizontal="left" vertical="top" wrapText="1"/>
    </xf>
    <xf numFmtId="0" fontId="33" fillId="0" borderId="43" xfId="0" applyFont="1" applyBorder="1" applyAlignment="1">
      <alignment horizontal="left" vertical="top" wrapText="1"/>
    </xf>
    <xf numFmtId="0" fontId="23" fillId="0" borderId="43" xfId="0" applyFont="1" applyBorder="1" applyAlignment="1">
      <alignment horizontal="left" vertical="top"/>
    </xf>
    <xf numFmtId="0" fontId="33" fillId="11" borderId="42" xfId="0" applyFont="1" applyFill="1" applyBorder="1" applyAlignment="1">
      <alignment horizontal="left" vertical="center" wrapText="1"/>
    </xf>
    <xf numFmtId="0" fontId="23" fillId="11" borderId="43" xfId="0" applyFont="1" applyFill="1" applyBorder="1" applyAlignment="1">
      <alignment vertical="top"/>
    </xf>
    <xf numFmtId="0" fontId="28" fillId="26" borderId="45" xfId="0" applyFont="1" applyFill="1" applyBorder="1" applyAlignment="1">
      <alignment vertical="top"/>
    </xf>
    <xf numFmtId="0" fontId="28" fillId="18" borderId="47" xfId="0" applyFont="1" applyFill="1" applyBorder="1" applyAlignment="1">
      <alignment vertical="top"/>
    </xf>
    <xf numFmtId="0" fontId="24" fillId="34" borderId="3" xfId="0" applyFont="1" applyFill="1" applyBorder="1" applyAlignment="1">
      <alignment vertical="top"/>
    </xf>
    <xf numFmtId="0" fontId="24" fillId="35" borderId="40" xfId="0" applyFont="1" applyFill="1" applyBorder="1" applyAlignment="1">
      <alignment vertical="top"/>
    </xf>
    <xf numFmtId="0" fontId="24" fillId="35" borderId="43" xfId="0" applyFont="1" applyFill="1" applyBorder="1" applyAlignment="1">
      <alignment vertical="top"/>
    </xf>
    <xf numFmtId="0" fontId="28" fillId="32" borderId="20" xfId="0" applyFont="1" applyFill="1" applyBorder="1" applyAlignment="1">
      <alignment vertical="top"/>
    </xf>
    <xf numFmtId="0" fontId="28" fillId="32" borderId="49" xfId="0" applyFont="1" applyFill="1" applyBorder="1" applyAlignment="1">
      <alignment vertical="top"/>
    </xf>
    <xf numFmtId="0" fontId="28" fillId="32" borderId="21" xfId="0" applyFont="1" applyFill="1" applyBorder="1" applyAlignment="1">
      <alignment vertical="top"/>
    </xf>
    <xf numFmtId="0" fontId="23" fillId="0" borderId="27" xfId="0" applyFont="1" applyBorder="1" applyAlignment="1">
      <alignment horizontal="left" vertical="top" wrapText="1"/>
    </xf>
    <xf numFmtId="0" fontId="34" fillId="0" borderId="27" xfId="0" applyFont="1" applyBorder="1" applyAlignment="1">
      <alignment horizontal="left" vertical="top" wrapText="1"/>
    </xf>
    <xf numFmtId="0" fontId="23" fillId="26" borderId="27" xfId="0" applyFont="1" applyFill="1" applyBorder="1" applyAlignment="1">
      <alignment horizontal="left" vertical="top" wrapText="1"/>
    </xf>
    <xf numFmtId="0" fontId="29" fillId="26" borderId="27" xfId="0" applyFont="1" applyFill="1" applyBorder="1" applyAlignment="1">
      <alignment horizontal="left" vertical="top" wrapText="1"/>
    </xf>
    <xf numFmtId="0" fontId="25" fillId="0" borderId="27" xfId="0" applyFont="1" applyBorder="1" applyAlignment="1">
      <alignment horizontal="left" vertical="top" wrapText="1"/>
    </xf>
    <xf numFmtId="0" fontId="33" fillId="26" borderId="27" xfId="0" applyFont="1" applyFill="1" applyBorder="1" applyAlignment="1">
      <alignment horizontal="left" vertical="top" wrapText="1"/>
    </xf>
    <xf numFmtId="0" fontId="34" fillId="26" borderId="27" xfId="0" applyFont="1" applyFill="1" applyBorder="1" applyAlignment="1">
      <alignment horizontal="left" vertical="top" wrapText="1"/>
    </xf>
    <xf numFmtId="0" fontId="25" fillId="26" borderId="27" xfId="0" applyFont="1" applyFill="1" applyBorder="1" applyAlignment="1">
      <alignment horizontal="left" vertical="top" wrapText="1"/>
    </xf>
    <xf numFmtId="0" fontId="33" fillId="0" borderId="27" xfId="0" applyFont="1" applyBorder="1" applyAlignment="1">
      <alignment horizontal="left" vertical="center" wrapText="1"/>
    </xf>
    <xf numFmtId="0" fontId="23" fillId="4" borderId="27" xfId="0" applyFont="1" applyFill="1" applyBorder="1" applyAlignment="1">
      <alignment horizontal="left" vertical="top" wrapText="1"/>
    </xf>
    <xf numFmtId="0" fontId="34" fillId="0" borderId="27" xfId="0" applyFont="1" applyBorder="1" applyAlignment="1">
      <alignment horizontal="left" vertical="top"/>
    </xf>
    <xf numFmtId="49" fontId="23" fillId="0" borderId="25" xfId="0" applyNumberFormat="1" applyFont="1" applyBorder="1" applyAlignment="1">
      <alignment horizontal="left" vertical="top" wrapText="1"/>
    </xf>
    <xf numFmtId="0" fontId="44" fillId="0" borderId="25" xfId="158" applyFont="1" applyBorder="1" applyAlignment="1">
      <alignment horizontal="left" vertical="top"/>
    </xf>
    <xf numFmtId="0" fontId="23" fillId="0" borderId="25" xfId="0" applyFont="1" applyBorder="1" applyAlignment="1">
      <alignment horizontal="right" vertical="top" wrapText="1"/>
    </xf>
    <xf numFmtId="14" fontId="23" fillId="0" borderId="25" xfId="0" applyNumberFormat="1" applyFont="1" applyBorder="1" applyAlignment="1">
      <alignment horizontal="right" vertical="top" wrapText="1"/>
    </xf>
    <xf numFmtId="49" fontId="23" fillId="26" borderId="25" xfId="0" applyNumberFormat="1" applyFont="1" applyFill="1" applyBorder="1" applyAlignment="1">
      <alignment horizontal="left" vertical="top" wrapText="1"/>
    </xf>
    <xf numFmtId="0" fontId="44" fillId="26" borderId="25" xfId="158" applyFont="1" applyFill="1" applyBorder="1" applyAlignment="1">
      <alignment horizontal="left" vertical="top"/>
    </xf>
    <xf numFmtId="0" fontId="23" fillId="26" borderId="25" xfId="0" applyFont="1" applyFill="1" applyBorder="1" applyAlignment="1">
      <alignment horizontal="right" vertical="top" wrapText="1"/>
    </xf>
    <xf numFmtId="14" fontId="23" fillId="26" borderId="25" xfId="0" applyNumberFormat="1" applyFont="1" applyFill="1" applyBorder="1" applyAlignment="1">
      <alignment horizontal="right" vertical="top" wrapText="1"/>
    </xf>
    <xf numFmtId="0" fontId="28" fillId="0" borderId="45" xfId="0" applyFont="1" applyBorder="1" applyAlignment="1">
      <alignment vertical="top"/>
    </xf>
    <xf numFmtId="0" fontId="23" fillId="0" borderId="26" xfId="0" applyFont="1" applyBorder="1" applyAlignment="1">
      <alignment horizontal="left" vertical="top"/>
    </xf>
    <xf numFmtId="0" fontId="23" fillId="0" borderId="44" xfId="0" applyFont="1" applyBorder="1" applyAlignment="1">
      <alignment horizontal="left" vertical="top"/>
    </xf>
    <xf numFmtId="0" fontId="23" fillId="26" borderId="26" xfId="0" applyFont="1" applyFill="1" applyBorder="1" applyAlignment="1">
      <alignment horizontal="left" vertical="top"/>
    </xf>
    <xf numFmtId="0" fontId="23" fillId="26" borderId="27" xfId="0" applyFont="1" applyFill="1" applyBorder="1" applyAlignment="1">
      <alignment horizontal="left" vertical="top"/>
    </xf>
    <xf numFmtId="0" fontId="24" fillId="36" borderId="44" xfId="0" applyFont="1" applyFill="1" applyBorder="1" applyAlignment="1">
      <alignment horizontal="left" vertical="top"/>
    </xf>
    <xf numFmtId="0" fontId="25" fillId="0" borderId="23" xfId="0" applyFont="1" applyBorder="1" applyAlignment="1">
      <alignment horizontal="left" vertical="top" wrapText="1"/>
    </xf>
    <xf numFmtId="0" fontId="23" fillId="0" borderId="23" xfId="0" applyFont="1" applyBorder="1" applyAlignment="1">
      <alignment horizontal="left" vertical="center" wrapText="1"/>
    </xf>
    <xf numFmtId="0" fontId="23" fillId="18" borderId="23" xfId="0" applyFont="1" applyFill="1" applyBorder="1" applyAlignment="1">
      <alignment horizontal="left" vertical="center" wrapText="1"/>
    </xf>
    <xf numFmtId="0" fontId="25" fillId="18" borderId="23" xfId="0" applyFont="1" applyFill="1" applyBorder="1" applyAlignment="1">
      <alignment horizontal="left" vertical="top" wrapText="1"/>
    </xf>
    <xf numFmtId="0" fontId="34" fillId="18" borderId="23" xfId="0" applyFont="1" applyFill="1" applyBorder="1" applyAlignment="1">
      <alignment horizontal="left" vertical="center" wrapText="1"/>
    </xf>
    <xf numFmtId="0" fontId="35" fillId="0" borderId="23" xfId="0" applyFont="1" applyBorder="1" applyAlignment="1">
      <alignment horizontal="left" vertical="center" wrapText="1"/>
    </xf>
    <xf numFmtId="0" fontId="33" fillId="0" borderId="23" xfId="0" applyFont="1" applyBorder="1" applyAlignment="1">
      <alignment horizontal="left" vertical="center" wrapText="1"/>
    </xf>
    <xf numFmtId="0" fontId="33" fillId="18" borderId="23" xfId="0" applyFont="1" applyFill="1" applyBorder="1" applyAlignment="1">
      <alignment horizontal="left" vertical="center" wrapText="1"/>
    </xf>
    <xf numFmtId="49" fontId="23" fillId="0" borderId="22" xfId="0" applyNumberFormat="1" applyFont="1" applyBorder="1" applyAlignment="1">
      <alignment horizontal="left" vertical="top" wrapText="1"/>
    </xf>
    <xf numFmtId="0" fontId="44" fillId="0" borderId="22" xfId="158" applyFont="1" applyBorder="1" applyAlignment="1">
      <alignment horizontal="left" vertical="top"/>
    </xf>
    <xf numFmtId="0" fontId="23" fillId="0" borderId="22" xfId="0" applyFont="1" applyBorder="1" applyAlignment="1">
      <alignment horizontal="right" vertical="top" wrapText="1"/>
    </xf>
    <xf numFmtId="14" fontId="23" fillId="0" borderId="22" xfId="0" applyNumberFormat="1" applyFont="1" applyBorder="1" applyAlignment="1">
      <alignment horizontal="right" vertical="top" wrapText="1"/>
    </xf>
    <xf numFmtId="0" fontId="28" fillId="0" borderId="47" xfId="0" applyFont="1" applyBorder="1" applyAlignment="1">
      <alignment vertical="top"/>
    </xf>
    <xf numFmtId="0" fontId="23" fillId="0" borderId="47" xfId="0" applyFont="1" applyBorder="1" applyAlignment="1">
      <alignment vertical="top"/>
    </xf>
    <xf numFmtId="0" fontId="28" fillId="0" borderId="22" xfId="0" applyFont="1" applyBorder="1" applyAlignment="1">
      <alignment vertical="top"/>
    </xf>
    <xf numFmtId="0" fontId="32" fillId="18" borderId="23" xfId="0" applyFont="1" applyFill="1" applyBorder="1" applyAlignment="1">
      <alignment horizontal="left" vertical="center" wrapText="1"/>
    </xf>
    <xf numFmtId="0" fontId="29" fillId="0" borderId="23" xfId="0" applyFont="1" applyBorder="1" applyAlignment="1">
      <alignment horizontal="left" vertical="top" wrapText="1"/>
    </xf>
    <xf numFmtId="0" fontId="29" fillId="18" borderId="23" xfId="0" applyFont="1" applyFill="1" applyBorder="1" applyAlignment="1">
      <alignment horizontal="left" vertical="top" wrapText="1"/>
    </xf>
    <xf numFmtId="8" fontId="23" fillId="0" borderId="22" xfId="0" applyNumberFormat="1" applyFont="1" applyBorder="1" applyAlignment="1">
      <alignment vertical="top" wrapText="1"/>
    </xf>
    <xf numFmtId="8" fontId="23" fillId="18" borderId="22" xfId="0" applyNumberFormat="1" applyFont="1" applyFill="1" applyBorder="1" applyAlignment="1">
      <alignment vertical="top" wrapText="1"/>
    </xf>
    <xf numFmtId="0" fontId="28" fillId="18" borderId="22" xfId="0" applyFont="1" applyFill="1" applyBorder="1" applyAlignment="1">
      <alignment horizontal="left" vertical="top"/>
    </xf>
    <xf numFmtId="0" fontId="34" fillId="0" borderId="23" xfId="0" applyFont="1" applyBorder="1" applyAlignment="1">
      <alignment horizontal="left" vertical="center" wrapText="1"/>
    </xf>
    <xf numFmtId="14" fontId="23" fillId="0" borderId="24" xfId="0" applyNumberFormat="1" applyFont="1" applyBorder="1" applyAlignment="1">
      <alignment horizontal="right" vertical="top" wrapText="1"/>
    </xf>
    <xf numFmtId="0" fontId="23" fillId="0" borderId="24" xfId="0" applyFont="1" applyBorder="1" applyAlignment="1">
      <alignment horizontal="left" vertical="top"/>
    </xf>
    <xf numFmtId="0" fontId="23" fillId="0" borderId="46" xfId="0" applyFont="1" applyBorder="1" applyAlignment="1">
      <alignment horizontal="left" vertical="top"/>
    </xf>
    <xf numFmtId="0" fontId="32" fillId="0" borderId="23" xfId="0" applyFont="1" applyBorder="1" applyAlignment="1">
      <alignment horizontal="left" vertical="center" wrapText="1"/>
    </xf>
    <xf numFmtId="0" fontId="29" fillId="0" borderId="23" xfId="0" applyFont="1" applyBorder="1" applyAlignment="1">
      <alignment horizontal="left" vertical="center" wrapText="1"/>
    </xf>
    <xf numFmtId="0" fontId="23" fillId="0" borderId="23" xfId="0" applyFont="1" applyBorder="1" applyAlignment="1">
      <alignment horizontal="left" vertical="top"/>
    </xf>
    <xf numFmtId="0" fontId="23" fillId="0" borderId="23" xfId="0" applyFont="1" applyBorder="1" applyAlignment="1">
      <alignment horizontal="left" vertical="top" wrapText="1"/>
    </xf>
    <xf numFmtId="0" fontId="24" fillId="20" borderId="46" xfId="0" applyFont="1" applyFill="1" applyBorder="1" applyAlignment="1">
      <alignment horizontal="left" vertical="top"/>
    </xf>
    <xf numFmtId="0" fontId="23" fillId="0" borderId="21" xfId="0" applyFont="1" applyBorder="1" applyAlignment="1">
      <alignment horizontal="left" vertical="top" wrapText="1"/>
    </xf>
    <xf numFmtId="0" fontId="29" fillId="0" borderId="21" xfId="0" applyFont="1" applyBorder="1" applyAlignment="1">
      <alignment horizontal="left" vertical="center" wrapText="1"/>
    </xf>
    <xf numFmtId="0" fontId="44" fillId="0" borderId="19" xfId="160" applyFont="1" applyBorder="1" applyAlignment="1">
      <alignment vertical="top"/>
    </xf>
    <xf numFmtId="0" fontId="28" fillId="0" borderId="19" xfId="0" applyFont="1" applyBorder="1" applyAlignment="1">
      <alignment vertical="top"/>
    </xf>
    <xf numFmtId="49" fontId="40" fillId="0" borderId="19" xfId="0" applyNumberFormat="1" applyFont="1" applyBorder="1" applyAlignment="1">
      <alignment vertical="top" wrapText="1"/>
    </xf>
    <xf numFmtId="0" fontId="45" fillId="0" borderId="19" xfId="158" applyFont="1" applyBorder="1" applyAlignment="1">
      <alignment vertical="top"/>
    </xf>
    <xf numFmtId="0" fontId="23" fillId="32" borderId="19" xfId="0" applyFont="1" applyFill="1" applyBorder="1" applyAlignment="1">
      <alignment vertical="top"/>
    </xf>
    <xf numFmtId="0" fontId="25" fillId="32" borderId="21" xfId="0" applyFont="1" applyFill="1" applyBorder="1" applyAlignment="1">
      <alignment vertical="top" wrapText="1"/>
    </xf>
    <xf numFmtId="0" fontId="23" fillId="32" borderId="21" xfId="0" applyFont="1" applyFill="1" applyBorder="1" applyAlignment="1">
      <alignment horizontal="left" vertical="top" wrapText="1"/>
    </xf>
    <xf numFmtId="0" fontId="23" fillId="0" borderId="49" xfId="0" applyFont="1" applyBorder="1" applyAlignment="1">
      <alignment horizontal="left" vertical="center" wrapText="1"/>
    </xf>
    <xf numFmtId="0" fontId="24" fillId="32" borderId="21" xfId="0" applyFont="1" applyFill="1" applyBorder="1" applyAlignment="1">
      <alignment vertical="top"/>
    </xf>
    <xf numFmtId="0" fontId="24" fillId="14" borderId="21" xfId="0" applyFont="1" applyFill="1" applyBorder="1" applyAlignment="1">
      <alignment vertical="top"/>
    </xf>
    <xf numFmtId="0" fontId="44" fillId="32" borderId="19" xfId="160" applyFont="1" applyFill="1" applyBorder="1" applyAlignment="1">
      <alignment vertical="top"/>
    </xf>
    <xf numFmtId="0" fontId="31" fillId="0" borderId="19" xfId="0" applyFont="1" applyBorder="1" applyAlignment="1">
      <alignment horizontal="left" vertical="top" wrapText="1"/>
    </xf>
    <xf numFmtId="0" fontId="28" fillId="4" borderId="21" xfId="0" applyFont="1" applyFill="1" applyBorder="1" applyAlignment="1">
      <alignment vertical="top"/>
    </xf>
    <xf numFmtId="0" fontId="23" fillId="0" borderId="0" xfId="0" applyFont="1" applyAlignment="1">
      <alignment vertical="top"/>
    </xf>
    <xf numFmtId="0" fontId="23" fillId="32" borderId="57" xfId="0" applyFont="1" applyFill="1" applyBorder="1" applyAlignment="1">
      <alignment vertical="top"/>
    </xf>
    <xf numFmtId="0" fontId="23" fillId="32" borderId="58" xfId="0" applyFont="1" applyFill="1" applyBorder="1" applyAlignment="1">
      <alignment vertical="top"/>
    </xf>
    <xf numFmtId="0" fontId="23" fillId="32" borderId="59" xfId="0" applyFont="1" applyFill="1" applyBorder="1" applyAlignment="1">
      <alignment vertical="top" wrapText="1"/>
    </xf>
    <xf numFmtId="49" fontId="23" fillId="32" borderId="59" xfId="0" applyNumberFormat="1" applyFont="1" applyFill="1" applyBorder="1" applyAlignment="1">
      <alignment vertical="top" wrapText="1"/>
    </xf>
    <xf numFmtId="0" fontId="44" fillId="32" borderId="59" xfId="158" applyFont="1" applyFill="1" applyBorder="1" applyAlignment="1">
      <alignment vertical="top"/>
    </xf>
    <xf numFmtId="8" fontId="23" fillId="32" borderId="59" xfId="0" applyNumberFormat="1" applyFont="1" applyFill="1" applyBorder="1" applyAlignment="1">
      <alignment vertical="top" wrapText="1"/>
    </xf>
    <xf numFmtId="14" fontId="23" fillId="32" borderId="59" xfId="0" applyNumberFormat="1" applyFont="1" applyFill="1" applyBorder="1" applyAlignment="1">
      <alignment vertical="top" wrapText="1"/>
    </xf>
    <xf numFmtId="0" fontId="23" fillId="4" borderId="29" xfId="0" applyFont="1" applyFill="1" applyBorder="1" applyAlignment="1">
      <alignment vertical="top"/>
    </xf>
    <xf numFmtId="0" fontId="23" fillId="4" borderId="37" xfId="0" applyFont="1" applyFill="1" applyBorder="1" applyAlignment="1">
      <alignment horizontal="left" vertical="center" wrapText="1"/>
    </xf>
    <xf numFmtId="0" fontId="24" fillId="37" borderId="51" xfId="0" applyFont="1" applyFill="1" applyBorder="1" applyAlignment="1">
      <alignment vertical="top"/>
    </xf>
    <xf numFmtId="17" fontId="24" fillId="38" borderId="38" xfId="0" applyNumberFormat="1" applyFont="1" applyFill="1" applyBorder="1" applyAlignment="1">
      <alignment horizontal="left" vertical="top" wrapText="1"/>
    </xf>
    <xf numFmtId="0" fontId="27" fillId="4" borderId="0" xfId="0" applyFont="1" applyFill="1" applyAlignment="1">
      <alignment horizontal="left" vertical="top" wrapText="1"/>
    </xf>
    <xf numFmtId="0" fontId="46" fillId="4" borderId="0" xfId="0" applyFont="1" applyFill="1" applyAlignment="1">
      <alignment horizontal="left" vertical="top" wrapText="1"/>
    </xf>
    <xf numFmtId="0" fontId="15" fillId="4" borderId="0" xfId="0" applyFont="1" applyFill="1" applyAlignment="1">
      <alignment horizontal="left" vertical="top" wrapText="1"/>
    </xf>
    <xf numFmtId="0" fontId="47" fillId="4" borderId="0" xfId="0" applyFont="1" applyFill="1" applyAlignment="1">
      <alignment horizontal="left" vertical="top" wrapText="1"/>
    </xf>
    <xf numFmtId="0" fontId="48" fillId="4" borderId="0" xfId="0" applyFont="1" applyFill="1" applyAlignment="1">
      <alignment horizontal="left" vertical="top" wrapText="1"/>
    </xf>
    <xf numFmtId="0" fontId="26" fillId="4" borderId="0" xfId="0" applyFont="1" applyFill="1" applyAlignment="1">
      <alignment horizontal="left" vertical="top" wrapText="1"/>
    </xf>
    <xf numFmtId="0" fontId="46" fillId="4" borderId="0" xfId="0" applyFont="1" applyFill="1" applyAlignment="1">
      <alignment vertical="top" wrapText="1"/>
    </xf>
    <xf numFmtId="165" fontId="21" fillId="4" borderId="0" xfId="0" applyNumberFormat="1" applyFont="1" applyFill="1" applyAlignment="1">
      <alignment horizontal="left" vertical="top" wrapText="1"/>
    </xf>
    <xf numFmtId="14" fontId="49" fillId="4" borderId="0" xfId="0" applyNumberFormat="1" applyFont="1" applyFill="1" applyAlignment="1">
      <alignment horizontal="center" vertical="top"/>
    </xf>
    <xf numFmtId="0" fontId="15" fillId="4" borderId="0" xfId="0" applyFont="1" applyFill="1" applyAlignment="1">
      <alignment horizontal="left" vertical="top"/>
    </xf>
    <xf numFmtId="0" fontId="23" fillId="39" borderId="26" xfId="0" applyFont="1" applyFill="1" applyBorder="1" applyAlignment="1">
      <alignment vertical="top"/>
    </xf>
    <xf numFmtId="0" fontId="23" fillId="39" borderId="27" xfId="0" applyFont="1" applyFill="1" applyBorder="1" applyAlignment="1">
      <alignment vertical="top"/>
    </xf>
    <xf numFmtId="0" fontId="23" fillId="39" borderId="25" xfId="0" applyFont="1" applyFill="1" applyBorder="1" applyAlignment="1">
      <alignment vertical="top" wrapText="1"/>
    </xf>
    <xf numFmtId="49" fontId="23" fillId="39" borderId="25" xfId="0" applyNumberFormat="1" applyFont="1" applyFill="1" applyBorder="1" applyAlignment="1">
      <alignment vertical="top" wrapText="1"/>
    </xf>
    <xf numFmtId="0" fontId="44" fillId="39" borderId="25" xfId="158" applyFont="1" applyFill="1" applyBorder="1" applyAlignment="1">
      <alignment vertical="top"/>
    </xf>
    <xf numFmtId="8" fontId="23" fillId="39" borderId="25" xfId="0" applyNumberFormat="1" applyFont="1" applyFill="1" applyBorder="1" applyAlignment="1">
      <alignment vertical="top" wrapText="1"/>
    </xf>
    <xf numFmtId="14" fontId="23" fillId="39" borderId="25" xfId="0" applyNumberFormat="1" applyFont="1" applyFill="1" applyBorder="1" applyAlignment="1">
      <alignment vertical="top" wrapText="1"/>
    </xf>
    <xf numFmtId="0" fontId="23" fillId="39" borderId="25" xfId="0" applyFont="1" applyFill="1" applyBorder="1" applyAlignment="1">
      <alignment horizontal="left" vertical="top" wrapText="1"/>
    </xf>
    <xf numFmtId="0" fontId="33" fillId="39" borderId="25" xfId="0" applyFont="1" applyFill="1" applyBorder="1" applyAlignment="1">
      <alignment horizontal="left" vertical="top" wrapText="1"/>
    </xf>
    <xf numFmtId="0" fontId="24" fillId="4" borderId="39" xfId="0" applyFont="1" applyFill="1" applyBorder="1" applyAlignment="1">
      <alignment vertical="top"/>
    </xf>
    <xf numFmtId="0" fontId="24" fillId="36" borderId="25" xfId="0" applyFont="1" applyFill="1" applyBorder="1" applyAlignment="1">
      <alignment horizontal="left" vertical="top"/>
    </xf>
    <xf numFmtId="1" fontId="23" fillId="18" borderId="22" xfId="0" applyNumberFormat="1" applyFont="1" applyFill="1" applyBorder="1" applyAlignment="1">
      <alignment horizontal="left" vertical="top" wrapText="1"/>
    </xf>
    <xf numFmtId="49" fontId="23" fillId="32" borderId="19" xfId="0" quotePrefix="1" applyNumberFormat="1" applyFont="1" applyFill="1" applyBorder="1" applyAlignment="1">
      <alignment vertical="top" wrapText="1"/>
    </xf>
    <xf numFmtId="0" fontId="23" fillId="32" borderId="49" xfId="0" applyFont="1" applyFill="1" applyBorder="1" applyAlignment="1">
      <alignment horizontal="left" vertical="center" wrapText="1"/>
    </xf>
    <xf numFmtId="49" fontId="23" fillId="0" borderId="19" xfId="0" quotePrefix="1" applyNumberFormat="1" applyFont="1" applyBorder="1" applyAlignment="1">
      <alignment vertical="top" wrapText="1"/>
    </xf>
    <xf numFmtId="49" fontId="23" fillId="32" borderId="59" xfId="0" quotePrefix="1" applyNumberFormat="1" applyFont="1" applyFill="1" applyBorder="1" applyAlignment="1">
      <alignment vertical="top" wrapText="1"/>
    </xf>
    <xf numFmtId="49" fontId="23" fillId="0" borderId="22" xfId="0" quotePrefix="1" applyNumberFormat="1" applyFont="1" applyBorder="1" applyAlignment="1">
      <alignment vertical="top" wrapText="1"/>
    </xf>
    <xf numFmtId="0" fontId="23" fillId="0" borderId="57" xfId="0" applyFont="1" applyBorder="1" applyAlignment="1">
      <alignment vertical="top"/>
    </xf>
    <xf numFmtId="0" fontId="23" fillId="0" borderId="60" xfId="0" applyFont="1" applyBorder="1" applyAlignment="1">
      <alignment vertical="top"/>
    </xf>
    <xf numFmtId="0" fontId="23" fillId="0" borderId="59" xfId="0" applyFont="1" applyBorder="1" applyAlignment="1">
      <alignment horizontal="left" vertical="top" wrapText="1"/>
    </xf>
    <xf numFmtId="49" fontId="23" fillId="0" borderId="59" xfId="0" quotePrefix="1" applyNumberFormat="1" applyFont="1" applyBorder="1" applyAlignment="1">
      <alignment horizontal="left" vertical="top" wrapText="1"/>
    </xf>
    <xf numFmtId="0" fontId="23" fillId="0" borderId="59" xfId="0" applyFont="1" applyBorder="1" applyAlignment="1">
      <alignment horizontal="right" vertical="top" wrapText="1"/>
    </xf>
    <xf numFmtId="8" fontId="23" fillId="0" borderId="59" xfId="0" applyNumberFormat="1" applyFont="1" applyBorder="1" applyAlignment="1">
      <alignment horizontal="right" vertical="top" wrapText="1"/>
    </xf>
    <xf numFmtId="14" fontId="23" fillId="0" borderId="59" xfId="0" applyNumberFormat="1" applyFont="1" applyBorder="1" applyAlignment="1">
      <alignment horizontal="right" vertical="top" wrapText="1"/>
    </xf>
    <xf numFmtId="0" fontId="25" fillId="33" borderId="50" xfId="0" applyFont="1" applyFill="1" applyBorder="1" applyAlignment="1">
      <alignment horizontal="left" vertical="top" wrapText="1"/>
    </xf>
    <xf numFmtId="0" fontId="39" fillId="0" borderId="45" xfId="0" applyFont="1" applyBorder="1" applyAlignment="1">
      <alignment horizontal="left" vertical="top" wrapText="1"/>
    </xf>
    <xf numFmtId="0" fontId="19" fillId="4" borderId="15" xfId="158" applyFont="1" applyFill="1" applyBorder="1" applyAlignment="1">
      <alignment horizontal="left" vertical="top" wrapText="1"/>
    </xf>
    <xf numFmtId="0" fontId="7" fillId="4" borderId="15" xfId="0" quotePrefix="1" applyFont="1" applyFill="1" applyBorder="1" applyAlignment="1">
      <alignment horizontal="left" vertical="top" wrapText="1"/>
    </xf>
    <xf numFmtId="0" fontId="23" fillId="0" borderId="42" xfId="0" applyFont="1" applyBorder="1" applyAlignment="1">
      <alignment vertical="top" wrapText="1"/>
    </xf>
    <xf numFmtId="49" fontId="23" fillId="0" borderId="42" xfId="0" applyNumberFormat="1" applyFont="1" applyBorder="1" applyAlignment="1">
      <alignment vertical="top" wrapText="1"/>
    </xf>
    <xf numFmtId="8" fontId="23" fillId="0" borderId="42" xfId="0" applyNumberFormat="1" applyFont="1" applyBorder="1" applyAlignment="1">
      <alignment vertical="top" wrapText="1"/>
    </xf>
    <xf numFmtId="14" fontId="23" fillId="0" borderId="42" xfId="0" applyNumberFormat="1" applyFont="1" applyBorder="1" applyAlignment="1">
      <alignment vertical="top" wrapText="1"/>
    </xf>
    <xf numFmtId="0" fontId="38" fillId="0" borderId="26" xfId="0" applyFont="1" applyBorder="1" applyAlignment="1">
      <alignment horizontal="left" vertical="top" wrapText="1"/>
    </xf>
    <xf numFmtId="0" fontId="38" fillId="0" borderId="45" xfId="0" applyFont="1" applyBorder="1" applyAlignment="1">
      <alignment horizontal="left" vertical="top" wrapText="1"/>
    </xf>
    <xf numFmtId="0" fontId="23" fillId="0" borderId="45" xfId="0" applyFont="1" applyBorder="1" applyAlignment="1">
      <alignment vertical="top" wrapText="1"/>
    </xf>
    <xf numFmtId="49" fontId="23" fillId="0" borderId="45" xfId="0" applyNumberFormat="1" applyFont="1" applyBorder="1" applyAlignment="1">
      <alignment vertical="top" wrapText="1"/>
    </xf>
    <xf numFmtId="0" fontId="44" fillId="0" borderId="45" xfId="158" applyFont="1" applyBorder="1" applyAlignment="1">
      <alignment vertical="top"/>
    </xf>
    <xf numFmtId="0" fontId="33" fillId="0" borderId="45" xfId="0" applyFont="1" applyBorder="1" applyAlignment="1">
      <alignment horizontal="left" vertical="top" wrapText="1"/>
    </xf>
    <xf numFmtId="0" fontId="23" fillId="26" borderId="45" xfId="0" applyFont="1" applyFill="1" applyBorder="1" applyAlignment="1">
      <alignment horizontal="left" vertical="top" wrapText="1"/>
    </xf>
    <xf numFmtId="0" fontId="23" fillId="0" borderId="49" xfId="0" applyFont="1" applyBorder="1" applyAlignment="1">
      <alignment vertical="top" wrapText="1"/>
    </xf>
    <xf numFmtId="0" fontId="23" fillId="0" borderId="21" xfId="0" applyFont="1" applyBorder="1" applyAlignment="1">
      <alignment vertical="top"/>
    </xf>
    <xf numFmtId="0" fontId="23" fillId="0" borderId="61" xfId="0" applyFont="1" applyBorder="1" applyAlignment="1">
      <alignment vertical="top"/>
    </xf>
    <xf numFmtId="49" fontId="23" fillId="0" borderId="22" xfId="0" quotePrefix="1" applyNumberFormat="1" applyFont="1" applyBorder="1" applyAlignment="1">
      <alignment horizontal="left" vertical="top" wrapText="1"/>
    </xf>
    <xf numFmtId="49" fontId="23" fillId="0" borderId="1" xfId="0" quotePrefix="1" applyNumberFormat="1" applyFont="1" applyBorder="1" applyAlignment="1">
      <alignment vertical="top" wrapText="1"/>
    </xf>
    <xf numFmtId="0" fontId="44" fillId="0" borderId="0" xfId="158" applyFont="1" applyFill="1" applyAlignment="1">
      <alignment vertical="top"/>
    </xf>
    <xf numFmtId="49" fontId="23" fillId="0" borderId="17" xfId="0" quotePrefix="1" applyNumberFormat="1" applyFont="1" applyBorder="1" applyAlignment="1">
      <alignment vertical="top" wrapText="1"/>
    </xf>
    <xf numFmtId="49" fontId="23" fillId="0" borderId="25" xfId="0" quotePrefix="1" applyNumberFormat="1" applyFont="1" applyBorder="1" applyAlignment="1">
      <alignment vertical="top" wrapText="1"/>
    </xf>
    <xf numFmtId="49" fontId="23" fillId="0" borderId="37" xfId="0" quotePrefix="1" applyNumberFormat="1" applyFont="1" applyBorder="1" applyAlignment="1">
      <alignment vertical="top" wrapText="1"/>
    </xf>
    <xf numFmtId="0" fontId="23" fillId="0" borderId="45" xfId="0" applyFont="1" applyBorder="1" applyAlignment="1">
      <alignment horizontal="left" vertical="top" wrapText="1"/>
    </xf>
    <xf numFmtId="0" fontId="44" fillId="0" borderId="45" xfId="158" applyFont="1" applyBorder="1" applyAlignment="1">
      <alignment horizontal="left" vertical="top"/>
    </xf>
    <xf numFmtId="0" fontId="23" fillId="0" borderId="45" xfId="0" applyFont="1" applyBorder="1" applyAlignment="1">
      <alignment horizontal="right" vertical="top" wrapText="1"/>
    </xf>
    <xf numFmtId="8" fontId="23" fillId="0" borderId="45" xfId="0" applyNumberFormat="1" applyFont="1" applyBorder="1" applyAlignment="1">
      <alignment horizontal="right" vertical="top" wrapText="1"/>
    </xf>
    <xf numFmtId="14" fontId="23" fillId="0" borderId="45" xfId="0" applyNumberFormat="1" applyFont="1" applyBorder="1" applyAlignment="1">
      <alignment horizontal="right" vertical="top" wrapText="1"/>
    </xf>
    <xf numFmtId="49" fontId="23" fillId="0" borderId="45" xfId="0" quotePrefix="1" applyNumberFormat="1" applyFont="1" applyBorder="1" applyAlignment="1">
      <alignment horizontal="left" vertical="top" wrapText="1"/>
    </xf>
    <xf numFmtId="49" fontId="23" fillId="0" borderId="25" xfId="0" quotePrefix="1" applyNumberFormat="1" applyFont="1" applyBorder="1" applyAlignment="1">
      <alignment horizontal="left" vertical="top" wrapText="1"/>
    </xf>
    <xf numFmtId="49" fontId="23" fillId="26" borderId="25" xfId="0" quotePrefix="1" applyNumberFormat="1" applyFont="1" applyFill="1" applyBorder="1" applyAlignment="1">
      <alignment horizontal="left" vertical="top" wrapText="1"/>
    </xf>
    <xf numFmtId="0" fontId="44" fillId="0" borderId="0" xfId="158" applyFont="1" applyAlignment="1">
      <alignment vertical="top"/>
    </xf>
    <xf numFmtId="49" fontId="23" fillId="0" borderId="2" xfId="0" applyNumberFormat="1" applyFont="1" applyBorder="1" applyAlignment="1">
      <alignment vertical="top" wrapText="1"/>
    </xf>
    <xf numFmtId="0" fontId="23" fillId="0" borderId="62" xfId="0" applyFont="1" applyBorder="1" applyAlignment="1">
      <alignment vertical="top" wrapText="1"/>
    </xf>
    <xf numFmtId="0" fontId="44" fillId="11" borderId="0" xfId="158" applyFont="1" applyFill="1" applyAlignment="1">
      <alignment vertical="top"/>
    </xf>
    <xf numFmtId="0" fontId="44" fillId="32" borderId="19" xfId="158" applyFont="1" applyFill="1" applyBorder="1"/>
    <xf numFmtId="0" fontId="44" fillId="32" borderId="0" xfId="158" applyFont="1" applyFill="1" applyAlignment="1">
      <alignment vertical="top"/>
    </xf>
    <xf numFmtId="0" fontId="44" fillId="18" borderId="0" xfId="158" applyFont="1" applyFill="1" applyAlignment="1">
      <alignment vertical="top"/>
    </xf>
    <xf numFmtId="0" fontId="44" fillId="26" borderId="0" xfId="158" applyFont="1" applyFill="1" applyAlignment="1">
      <alignment vertical="top"/>
    </xf>
    <xf numFmtId="0" fontId="44" fillId="26" borderId="25" xfId="158" applyFont="1" applyFill="1" applyBorder="1" applyAlignment="1">
      <alignment vertical="top"/>
    </xf>
    <xf numFmtId="0" fontId="44" fillId="33" borderId="0" xfId="158" applyFont="1" applyFill="1" applyAlignment="1">
      <alignment vertical="top"/>
    </xf>
    <xf numFmtId="0" fontId="44" fillId="0" borderId="63" xfId="158" applyFont="1" applyBorder="1" applyAlignment="1">
      <alignment vertical="top"/>
    </xf>
    <xf numFmtId="1" fontId="44" fillId="0" borderId="31" xfId="158" applyNumberFormat="1" applyFont="1" applyBorder="1" applyAlignment="1">
      <alignment horizontal="left" vertical="top" wrapText="1"/>
    </xf>
    <xf numFmtId="0" fontId="16" fillId="4" borderId="0" xfId="158" applyFont="1" applyFill="1" applyBorder="1" applyAlignment="1">
      <alignment horizontal="left" vertical="top" wrapText="1"/>
    </xf>
    <xf numFmtId="0" fontId="16" fillId="5" borderId="0" xfId="158" applyFont="1" applyFill="1" applyBorder="1" applyAlignment="1">
      <alignment horizontal="left" vertical="top" wrapText="1"/>
    </xf>
    <xf numFmtId="8" fontId="40" fillId="0" borderId="1" xfId="0" applyNumberFormat="1" applyFont="1" applyBorder="1" applyAlignment="1">
      <alignment horizontal="left" vertical="top" wrapText="1"/>
    </xf>
    <xf numFmtId="8" fontId="40" fillId="3" borderId="1" xfId="0" applyNumberFormat="1" applyFont="1" applyFill="1" applyBorder="1" applyAlignment="1">
      <alignment horizontal="left" vertical="top" wrapText="1"/>
    </xf>
    <xf numFmtId="8" fontId="23" fillId="0" borderId="17" xfId="0" applyNumberFormat="1" applyFont="1" applyBorder="1" applyAlignment="1">
      <alignment horizontal="left" vertical="top" wrapText="1"/>
    </xf>
    <xf numFmtId="8" fontId="29" fillId="11" borderId="17" xfId="0" applyNumberFormat="1" applyFont="1" applyFill="1" applyBorder="1" applyAlignment="1">
      <alignment horizontal="left" vertical="top" wrapText="1"/>
    </xf>
    <xf numFmtId="8" fontId="29" fillId="0" borderId="19" xfId="0" applyNumberFormat="1" applyFont="1" applyBorder="1" applyAlignment="1">
      <alignment horizontal="left" vertical="top" wrapText="1"/>
    </xf>
    <xf numFmtId="8" fontId="23" fillId="32" borderId="19" xfId="0" applyNumberFormat="1" applyFont="1" applyFill="1" applyBorder="1" applyAlignment="1">
      <alignment horizontal="left" vertical="top" wrapText="1"/>
    </xf>
    <xf numFmtId="8" fontId="23" fillId="0" borderId="22" xfId="0" applyNumberFormat="1" applyFont="1" applyBorder="1" applyAlignment="1">
      <alignment horizontal="left" vertical="top" wrapText="1"/>
    </xf>
    <xf numFmtId="8" fontId="29" fillId="18" borderId="22" xfId="0" applyNumberFormat="1" applyFont="1" applyFill="1" applyBorder="1" applyAlignment="1">
      <alignment horizontal="left" vertical="top" wrapText="1"/>
    </xf>
    <xf numFmtId="8" fontId="38" fillId="0" borderId="27" xfId="0" applyNumberFormat="1" applyFont="1" applyBorder="1" applyAlignment="1">
      <alignment horizontal="left" vertical="top" wrapText="1"/>
    </xf>
    <xf numFmtId="8" fontId="23" fillId="39" borderId="25" xfId="0" applyNumberFormat="1" applyFont="1" applyFill="1" applyBorder="1" applyAlignment="1">
      <alignment horizontal="left" vertical="top" wrapText="1"/>
    </xf>
    <xf numFmtId="8" fontId="29" fillId="0" borderId="25" xfId="0" applyNumberFormat="1" applyFont="1" applyBorder="1" applyAlignment="1">
      <alignment horizontal="left" vertical="top" wrapText="1"/>
    </xf>
    <xf numFmtId="8" fontId="29" fillId="26" borderId="25" xfId="0" applyNumberFormat="1" applyFont="1" applyFill="1" applyBorder="1" applyAlignment="1">
      <alignment horizontal="left" vertical="top" wrapText="1"/>
    </xf>
    <xf numFmtId="8" fontId="23" fillId="0" borderId="37" xfId="0" applyNumberFormat="1" applyFont="1" applyBorder="1" applyAlignment="1">
      <alignment horizontal="left" vertical="top"/>
    </xf>
    <xf numFmtId="8" fontId="23" fillId="33" borderId="37" xfId="0" applyNumberFormat="1" applyFont="1" applyFill="1" applyBorder="1" applyAlignment="1">
      <alignment horizontal="left" vertical="top" wrapText="1"/>
    </xf>
    <xf numFmtId="165" fontId="29" fillId="0" borderId="31" xfId="0" applyNumberFormat="1" applyFont="1" applyBorder="1" applyAlignment="1">
      <alignment horizontal="left" vertical="top" wrapText="1"/>
    </xf>
    <xf numFmtId="0" fontId="13" fillId="6" borderId="0" xfId="159" applyFont="1" applyFill="1" applyAlignment="1">
      <alignment horizontal="center" vertical="top"/>
    </xf>
    <xf numFmtId="0" fontId="7" fillId="5" borderId="9" xfId="159" applyFont="1" applyFill="1" applyBorder="1" applyAlignment="1">
      <alignment horizontal="left" vertical="top"/>
    </xf>
    <xf numFmtId="0" fontId="7" fillId="5" borderId="6" xfId="159" applyFont="1" applyFill="1" applyBorder="1" applyAlignment="1">
      <alignment horizontal="left" vertical="top"/>
    </xf>
    <xf numFmtId="0" fontId="7" fillId="5" borderId="10" xfId="159" applyFont="1" applyFill="1" applyBorder="1" applyAlignment="1">
      <alignment horizontal="left" vertical="top"/>
    </xf>
    <xf numFmtId="0" fontId="7" fillId="5" borderId="11" xfId="159" applyFont="1" applyFill="1" applyBorder="1" applyAlignment="1">
      <alignment horizontal="left" vertical="top"/>
    </xf>
    <xf numFmtId="0" fontId="7" fillId="5" borderId="0" xfId="159" applyFont="1" applyFill="1" applyAlignment="1">
      <alignment horizontal="left" vertical="top"/>
    </xf>
    <xf numFmtId="0" fontId="7" fillId="5" borderId="12" xfId="159" applyFont="1" applyFill="1" applyBorder="1" applyAlignment="1">
      <alignment horizontal="left" vertical="top"/>
    </xf>
    <xf numFmtId="0" fontId="7" fillId="5" borderId="13" xfId="159" applyFont="1" applyFill="1" applyBorder="1" applyAlignment="1">
      <alignment horizontal="left" vertical="top"/>
    </xf>
    <xf numFmtId="0" fontId="7" fillId="5" borderId="4" xfId="159" applyFont="1" applyFill="1" applyBorder="1" applyAlignment="1">
      <alignment horizontal="left" vertical="top"/>
    </xf>
    <xf numFmtId="0" fontId="7" fillId="5" borderId="14" xfId="159" applyFont="1" applyFill="1" applyBorder="1" applyAlignment="1">
      <alignment horizontal="left" vertical="top"/>
    </xf>
    <xf numFmtId="0" fontId="29" fillId="4" borderId="0" xfId="0" applyFont="1" applyFill="1" applyAlignment="1">
      <alignment horizontal="left" vertical="top" wrapText="1"/>
    </xf>
    <xf numFmtId="0" fontId="28" fillId="11" borderId="41" xfId="0" applyFont="1" applyFill="1" applyBorder="1" applyAlignment="1">
      <alignment vertical="top"/>
    </xf>
    <xf numFmtId="0" fontId="28" fillId="11" borderId="42" xfId="0" applyFont="1" applyFill="1" applyBorder="1" applyAlignment="1">
      <alignment vertical="top"/>
    </xf>
    <xf numFmtId="0" fontId="28" fillId="11" borderId="43" xfId="0" applyFont="1" applyFill="1" applyBorder="1" applyAlignment="1">
      <alignment vertical="top"/>
    </xf>
    <xf numFmtId="0" fontId="28" fillId="11" borderId="41" xfId="0" applyFont="1" applyFill="1" applyBorder="1" applyAlignment="1">
      <alignment horizontal="left" vertical="top"/>
    </xf>
    <xf numFmtId="0" fontId="28" fillId="11" borderId="42" xfId="0" applyFont="1" applyFill="1" applyBorder="1" applyAlignment="1">
      <alignment horizontal="left" vertical="top"/>
    </xf>
    <xf numFmtId="0" fontId="28" fillId="11" borderId="43" xfId="0" applyFont="1" applyFill="1" applyBorder="1" applyAlignment="1">
      <alignment horizontal="left" vertical="top"/>
    </xf>
    <xf numFmtId="0" fontId="28" fillId="32" borderId="20" xfId="0" applyFont="1" applyFill="1" applyBorder="1" applyAlignment="1">
      <alignment vertical="top"/>
    </xf>
    <xf numFmtId="0" fontId="23" fillId="32" borderId="49" xfId="0" applyFont="1" applyFill="1" applyBorder="1" applyAlignment="1">
      <alignment vertical="top"/>
    </xf>
    <xf numFmtId="0" fontId="23" fillId="32" borderId="21" xfId="0" applyFont="1" applyFill="1" applyBorder="1" applyAlignment="1">
      <alignment vertical="top"/>
    </xf>
    <xf numFmtId="0" fontId="28" fillId="32" borderId="49" xfId="0" applyFont="1" applyFill="1" applyBorder="1" applyAlignment="1">
      <alignment vertical="top"/>
    </xf>
    <xf numFmtId="0" fontId="28" fillId="32" borderId="21" xfId="0" applyFont="1" applyFill="1" applyBorder="1" applyAlignment="1">
      <alignment vertical="top"/>
    </xf>
    <xf numFmtId="0" fontId="28" fillId="26" borderId="26" xfId="0" applyFont="1" applyFill="1" applyBorder="1" applyAlignment="1">
      <alignment horizontal="left" vertical="top"/>
    </xf>
    <xf numFmtId="0" fontId="28" fillId="26" borderId="45" xfId="0" applyFont="1" applyFill="1" applyBorder="1" applyAlignment="1">
      <alignment horizontal="left" vertical="top"/>
    </xf>
    <xf numFmtId="0" fontId="28" fillId="26" borderId="27" xfId="0" applyFont="1" applyFill="1" applyBorder="1" applyAlignment="1">
      <alignment horizontal="left" vertical="top"/>
    </xf>
    <xf numFmtId="0" fontId="28" fillId="18" borderId="24" xfId="0" applyFont="1" applyFill="1" applyBorder="1" applyAlignment="1">
      <alignment vertical="top"/>
    </xf>
    <xf numFmtId="0" fontId="28" fillId="18" borderId="47" xfId="0" applyFont="1" applyFill="1" applyBorder="1" applyAlignment="1">
      <alignment vertical="top"/>
    </xf>
    <xf numFmtId="0" fontId="28" fillId="18" borderId="23" xfId="0" applyFont="1" applyFill="1" applyBorder="1" applyAlignment="1">
      <alignment vertical="top"/>
    </xf>
    <xf numFmtId="0" fontId="28" fillId="18" borderId="24" xfId="0" applyFont="1" applyFill="1" applyBorder="1" applyAlignment="1">
      <alignment horizontal="left" vertical="top"/>
    </xf>
    <xf numFmtId="0" fontId="28" fillId="18" borderId="47" xfId="0" applyFont="1" applyFill="1" applyBorder="1" applyAlignment="1">
      <alignment horizontal="left" vertical="top"/>
    </xf>
    <xf numFmtId="0" fontId="28" fillId="18" borderId="23" xfId="0" applyFont="1" applyFill="1" applyBorder="1" applyAlignment="1">
      <alignment horizontal="left" vertical="top"/>
    </xf>
    <xf numFmtId="0" fontId="25" fillId="32" borderId="20" xfId="0" applyFont="1" applyFill="1" applyBorder="1" applyAlignment="1">
      <alignment horizontal="left" vertical="top" wrapText="1"/>
    </xf>
    <xf numFmtId="0" fontId="25" fillId="32" borderId="49" xfId="0" applyFont="1" applyFill="1" applyBorder="1" applyAlignment="1">
      <alignment horizontal="left" vertical="top" wrapText="1"/>
    </xf>
    <xf numFmtId="0" fontId="25" fillId="32" borderId="21" xfId="0" applyFont="1" applyFill="1" applyBorder="1" applyAlignment="1">
      <alignment horizontal="left" vertical="top" wrapText="1"/>
    </xf>
    <xf numFmtId="0" fontId="25" fillId="31" borderId="30" xfId="0" applyFont="1" applyFill="1" applyBorder="1" applyAlignment="1">
      <alignment vertical="top" wrapText="1"/>
    </xf>
    <xf numFmtId="0" fontId="25" fillId="31" borderId="35" xfId="0" applyFont="1" applyFill="1" applyBorder="1" applyAlignment="1">
      <alignment vertical="top" wrapText="1"/>
    </xf>
    <xf numFmtId="0" fontId="25" fillId="31" borderId="32" xfId="0" applyFont="1" applyFill="1" applyBorder="1" applyAlignment="1">
      <alignment vertical="top" wrapText="1"/>
    </xf>
    <xf numFmtId="0" fontId="25" fillId="33" borderId="29" xfId="0" applyFont="1" applyFill="1" applyBorder="1" applyAlignment="1">
      <alignment horizontal="left" vertical="top" wrapText="1"/>
    </xf>
    <xf numFmtId="0" fontId="25" fillId="33" borderId="50" xfId="0" applyFont="1" applyFill="1" applyBorder="1" applyAlignment="1">
      <alignment horizontal="left" vertical="top" wrapText="1"/>
    </xf>
    <xf numFmtId="0" fontId="25" fillId="33" borderId="28" xfId="0" applyFont="1" applyFill="1" applyBorder="1" applyAlignment="1">
      <alignment horizontal="left" vertical="top" wrapText="1"/>
    </xf>
    <xf numFmtId="0" fontId="39" fillId="0" borderId="26" xfId="0" applyFont="1" applyBorder="1" applyAlignment="1">
      <alignment horizontal="left" vertical="top" wrapText="1"/>
    </xf>
    <xf numFmtId="0" fontId="39" fillId="0" borderId="45" xfId="0" applyFont="1" applyBorder="1" applyAlignment="1">
      <alignment horizontal="left" vertical="top" wrapText="1"/>
    </xf>
    <xf numFmtId="0" fontId="39" fillId="0" borderId="27" xfId="0" applyFont="1" applyBorder="1" applyAlignment="1">
      <alignment horizontal="left" vertical="top" wrapText="1"/>
    </xf>
    <xf numFmtId="0" fontId="39" fillId="0" borderId="25" xfId="0" applyFont="1" applyBorder="1" applyAlignment="1">
      <alignment horizontal="left" vertical="top" wrapText="1"/>
    </xf>
    <xf numFmtId="0" fontId="25" fillId="0" borderId="25" xfId="0" applyFont="1" applyBorder="1" applyAlignment="1">
      <alignment horizontal="left" vertical="top" wrapText="1"/>
    </xf>
    <xf numFmtId="0" fontId="25" fillId="0" borderId="29" xfId="0" applyFont="1" applyBorder="1" applyAlignment="1">
      <alignment horizontal="left" vertical="top" wrapText="1"/>
    </xf>
    <xf numFmtId="0" fontId="25" fillId="0" borderId="50" xfId="0" applyFont="1" applyBorder="1" applyAlignment="1">
      <alignment horizontal="left" vertical="top" wrapText="1"/>
    </xf>
    <xf numFmtId="0" fontId="25" fillId="0" borderId="28" xfId="0" applyFont="1" applyBorder="1" applyAlignment="1">
      <alignment horizontal="left" vertical="top" wrapText="1"/>
    </xf>
    <xf numFmtId="0" fontId="25" fillId="39" borderId="26" xfId="0" applyFont="1" applyFill="1" applyBorder="1" applyAlignment="1">
      <alignment vertical="top"/>
    </xf>
    <xf numFmtId="0" fontId="25" fillId="39" borderId="45" xfId="0" applyFont="1" applyFill="1" applyBorder="1" applyAlignment="1">
      <alignment vertical="top"/>
    </xf>
    <xf numFmtId="0" fontId="25" fillId="39" borderId="27" xfId="0" applyFont="1" applyFill="1" applyBorder="1" applyAlignment="1">
      <alignment vertical="top"/>
    </xf>
    <xf numFmtId="0" fontId="28" fillId="3" borderId="2" xfId="0" applyFont="1" applyFill="1" applyBorder="1" applyAlignment="1">
      <alignment vertical="top"/>
    </xf>
    <xf numFmtId="0" fontId="28" fillId="3" borderId="36" xfId="0" applyFont="1" applyFill="1" applyBorder="1" applyAlignment="1">
      <alignment vertical="top"/>
    </xf>
    <xf numFmtId="0" fontId="28" fillId="3" borderId="3" xfId="0" applyFont="1" applyFill="1" applyBorder="1" applyAlignment="1">
      <alignment vertical="top"/>
    </xf>
  </cellXfs>
  <cellStyles count="161">
    <cellStyle name="Currency" xfId="157" builtinId="4"/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8" builtinId="8"/>
    <cellStyle name="Hyperlink 2" xfId="160" xr:uid="{E3A0D475-30F4-4EA6-98E9-82D2CF149D66}"/>
    <cellStyle name="Normal" xfId="0" builtinId="0"/>
    <cellStyle name="Normal 2" xfId="159" xr:uid="{AD9C2AAA-852C-43F0-B1B8-A413F2EECDD0}"/>
  </cellStyles>
  <dxfs count="0"/>
  <tableStyles count="0" defaultTableStyle="TableStyleMedium9" defaultPivotStyle="PivotStyleLight16"/>
  <colors>
    <mruColors>
      <color rgb="FFFCDFEB"/>
      <color rgb="FFFFFFCC"/>
      <color rgb="FFFFDDDD"/>
      <color rgb="FFFDE9D9"/>
      <color rgb="FFC6E6D7"/>
      <color rgb="FFC2D9F1"/>
      <color rgb="FFEAF3D5"/>
      <color rgb="FFFF8FC7"/>
      <color rgb="FF4BA6DD"/>
      <color rgb="FFFFE89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133350</xdr:colOff>
      <xdr:row>0</xdr:row>
      <xdr:rowOff>120650</xdr:rowOff>
    </xdr:from>
    <xdr:to>
      <xdr:col>2</xdr:col>
      <xdr:colOff>1317625</xdr:colOff>
      <xdr:row>0</xdr:row>
      <xdr:rowOff>401066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2FA16B0-C9FC-4BB8-A674-482A2A94A8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" y="120650"/>
          <a:ext cx="2281555" cy="2804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3009900</xdr:colOff>
      <xdr:row>7</xdr:row>
      <xdr:rowOff>9525</xdr:rowOff>
    </xdr:from>
    <xdr:to>
      <xdr:col>3</xdr:col>
      <xdr:colOff>0</xdr:colOff>
      <xdr:row>7</xdr:row>
      <xdr:rowOff>200025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ACFCC2E7-0468-4AEE-96AD-ED8D847A8A28}"/>
            </a:ext>
          </a:extLst>
        </xdr:cNvPr>
        <xdr:cNvSpPr txBox="1"/>
      </xdr:nvSpPr>
      <xdr:spPr>
        <a:xfrm>
          <a:off x="4046220" y="1609725"/>
          <a:ext cx="0" cy="1905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GB" sz="1100" b="0">
              <a:solidFill>
                <a:schemeClr val="accent3">
                  <a:lumMod val="50000"/>
                </a:schemeClr>
              </a:solidFill>
              <a:latin typeface="Century Gothic" panose="020B0502020202020204" pitchFamily="34" charset="0"/>
            </a:rPr>
            <a:t>Email:</a:t>
          </a:r>
          <a:r>
            <a:rPr lang="en-GB" sz="1100" b="0" baseline="0">
              <a:solidFill>
                <a:schemeClr val="accent3">
                  <a:lumMod val="50000"/>
                </a:schemeClr>
              </a:solidFill>
              <a:latin typeface="Century Gothic" panose="020B0502020202020204" pitchFamily="34" charset="0"/>
            </a:rPr>
            <a:t> consultants@scholastic.co.uk</a:t>
          </a:r>
          <a:endParaRPr lang="en-GB" sz="1100" b="0">
            <a:solidFill>
              <a:schemeClr val="accent3">
                <a:lumMod val="50000"/>
              </a:schemeClr>
            </a:solidFill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2</xdr:col>
      <xdr:colOff>2990850</xdr:colOff>
      <xdr:row>6</xdr:row>
      <xdr:rowOff>9525</xdr:rowOff>
    </xdr:from>
    <xdr:to>
      <xdr:col>3</xdr:col>
      <xdr:colOff>0</xdr:colOff>
      <xdr:row>6</xdr:row>
      <xdr:rowOff>200025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65441437-DCC7-4CEC-B31E-31816C58A38F}"/>
            </a:ext>
          </a:extLst>
        </xdr:cNvPr>
        <xdr:cNvSpPr txBox="1"/>
      </xdr:nvSpPr>
      <xdr:spPr>
        <a:xfrm>
          <a:off x="4042410" y="1403985"/>
          <a:ext cx="3810" cy="1905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GB" sz="1100" b="0">
              <a:solidFill>
                <a:schemeClr val="accent3">
                  <a:lumMod val="50000"/>
                </a:schemeClr>
              </a:solidFill>
              <a:latin typeface="Century Gothic" panose="020B0502020202020204" pitchFamily="34" charset="0"/>
            </a:rPr>
            <a:t>(Mon-Fri 08:30-17:00 UK time)</a:t>
          </a:r>
        </a:p>
      </xdr:txBody>
    </xdr:sp>
    <xdr:clientData/>
  </xdr:twoCellAnchor>
  <xdr:twoCellAnchor>
    <xdr:from>
      <xdr:col>2</xdr:col>
      <xdr:colOff>3009900</xdr:colOff>
      <xdr:row>4</xdr:row>
      <xdr:rowOff>9525</xdr:rowOff>
    </xdr:from>
    <xdr:to>
      <xdr:col>3</xdr:col>
      <xdr:colOff>0</xdr:colOff>
      <xdr:row>4</xdr:row>
      <xdr:rowOff>200025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E3A08E9E-5FD9-4ADB-9022-242D1306A9AC}"/>
            </a:ext>
          </a:extLst>
        </xdr:cNvPr>
        <xdr:cNvSpPr txBox="1"/>
      </xdr:nvSpPr>
      <xdr:spPr>
        <a:xfrm>
          <a:off x="4046220" y="992505"/>
          <a:ext cx="0" cy="1905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GB" sz="1100" b="0">
              <a:solidFill>
                <a:schemeClr val="accent3">
                  <a:lumMod val="50000"/>
                </a:schemeClr>
              </a:solidFill>
              <a:latin typeface="Century Gothic" panose="020B0502020202020204" pitchFamily="34" charset="0"/>
            </a:rPr>
            <a:t>Phone: 0845 603 9091 </a:t>
          </a:r>
        </a:p>
      </xdr:txBody>
    </xdr:sp>
    <xdr:clientData/>
  </xdr:twoCellAnchor>
  <xdr:twoCellAnchor>
    <xdr:from>
      <xdr:col>2</xdr:col>
      <xdr:colOff>3009900</xdr:colOff>
      <xdr:row>4</xdr:row>
      <xdr:rowOff>9525</xdr:rowOff>
    </xdr:from>
    <xdr:to>
      <xdr:col>3</xdr:col>
      <xdr:colOff>0</xdr:colOff>
      <xdr:row>4</xdr:row>
      <xdr:rowOff>200025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FCD6427E-90A2-4D73-BC0E-8911F48C6DC0}"/>
            </a:ext>
          </a:extLst>
        </xdr:cNvPr>
        <xdr:cNvSpPr txBox="1"/>
      </xdr:nvSpPr>
      <xdr:spPr>
        <a:xfrm>
          <a:off x="4046220" y="992505"/>
          <a:ext cx="0" cy="1905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GB" sz="1100" b="0">
              <a:solidFill>
                <a:schemeClr val="accent3">
                  <a:lumMod val="50000"/>
                </a:schemeClr>
              </a:solidFill>
              <a:latin typeface="Century Gothic" panose="020B0502020202020204" pitchFamily="34" charset="0"/>
            </a:rPr>
            <a:t>Phone: 0845 603 9091 </a:t>
          </a:r>
        </a:p>
      </xdr:txBody>
    </xdr:sp>
    <xdr:clientData/>
  </xdr:twoCellAnchor>
  <xdr:twoCellAnchor>
    <xdr:from>
      <xdr:col>2</xdr:col>
      <xdr:colOff>3009900</xdr:colOff>
      <xdr:row>5</xdr:row>
      <xdr:rowOff>9525</xdr:rowOff>
    </xdr:from>
    <xdr:to>
      <xdr:col>3</xdr:col>
      <xdr:colOff>0</xdr:colOff>
      <xdr:row>5</xdr:row>
      <xdr:rowOff>200025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EEC388B2-5748-49AF-99F9-8752DFF22F72}"/>
            </a:ext>
          </a:extLst>
        </xdr:cNvPr>
        <xdr:cNvSpPr txBox="1"/>
      </xdr:nvSpPr>
      <xdr:spPr>
        <a:xfrm>
          <a:off x="4046220" y="1198245"/>
          <a:ext cx="0" cy="1905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GB" sz="1100" b="0">
              <a:solidFill>
                <a:schemeClr val="accent3">
                  <a:lumMod val="50000"/>
                </a:schemeClr>
              </a:solidFill>
              <a:latin typeface="Century Gothic" panose="020B0502020202020204" pitchFamily="34" charset="0"/>
            </a:rPr>
            <a:t>Phone: 0845 603 9091 </a:t>
          </a:r>
        </a:p>
      </xdr:txBody>
    </xdr:sp>
    <xdr:clientData/>
  </xdr:twoCellAnchor>
  <xdr:twoCellAnchor>
    <xdr:from>
      <xdr:col>2</xdr:col>
      <xdr:colOff>3009900</xdr:colOff>
      <xdr:row>5</xdr:row>
      <xdr:rowOff>9525</xdr:rowOff>
    </xdr:from>
    <xdr:to>
      <xdr:col>3</xdr:col>
      <xdr:colOff>0</xdr:colOff>
      <xdr:row>5</xdr:row>
      <xdr:rowOff>200025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8E78A229-9C08-4DA9-8F01-5DED72A18A33}"/>
            </a:ext>
          </a:extLst>
        </xdr:cNvPr>
        <xdr:cNvSpPr txBox="1"/>
      </xdr:nvSpPr>
      <xdr:spPr>
        <a:xfrm>
          <a:off x="4046220" y="1198245"/>
          <a:ext cx="0" cy="1905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GB" sz="1100" b="0">
              <a:solidFill>
                <a:schemeClr val="accent3">
                  <a:lumMod val="50000"/>
                </a:schemeClr>
              </a:solidFill>
              <a:latin typeface="Century Gothic" panose="020B0502020202020204" pitchFamily="34" charset="0"/>
            </a:rPr>
            <a:t>Phone: 0845 603 9091 </a:t>
          </a:r>
        </a:p>
      </xdr:txBody>
    </xdr:sp>
    <xdr:clientData/>
  </xdr:twoCellAnchor>
  <xdr:twoCellAnchor>
    <xdr:from>
      <xdr:col>2</xdr:col>
      <xdr:colOff>3009900</xdr:colOff>
      <xdr:row>3</xdr:row>
      <xdr:rowOff>9525</xdr:rowOff>
    </xdr:from>
    <xdr:to>
      <xdr:col>3</xdr:col>
      <xdr:colOff>0</xdr:colOff>
      <xdr:row>3</xdr:row>
      <xdr:rowOff>200025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812C1FA-EF38-43F9-8F16-A13FD02BF39F}"/>
            </a:ext>
          </a:extLst>
        </xdr:cNvPr>
        <xdr:cNvSpPr txBox="1"/>
      </xdr:nvSpPr>
      <xdr:spPr>
        <a:xfrm>
          <a:off x="4046220" y="786765"/>
          <a:ext cx="0" cy="1905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GB" sz="1100" b="0">
              <a:solidFill>
                <a:schemeClr val="accent3">
                  <a:lumMod val="50000"/>
                </a:schemeClr>
              </a:solidFill>
              <a:latin typeface="Century Gothic" panose="020B0502020202020204" pitchFamily="34" charset="0"/>
            </a:rPr>
            <a:t>Phone: 0845 603 9091 </a:t>
          </a:r>
        </a:p>
      </xdr:txBody>
    </xdr:sp>
    <xdr:clientData/>
  </xdr:twoCellAnchor>
  <xdr:twoCellAnchor>
    <xdr:from>
      <xdr:col>2</xdr:col>
      <xdr:colOff>3009900</xdr:colOff>
      <xdr:row>3</xdr:row>
      <xdr:rowOff>9525</xdr:rowOff>
    </xdr:from>
    <xdr:to>
      <xdr:col>3</xdr:col>
      <xdr:colOff>0</xdr:colOff>
      <xdr:row>3</xdr:row>
      <xdr:rowOff>200025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DEAE5C5D-7B48-41B1-8D0C-67DC4D85207B}"/>
            </a:ext>
          </a:extLst>
        </xdr:cNvPr>
        <xdr:cNvSpPr txBox="1"/>
      </xdr:nvSpPr>
      <xdr:spPr>
        <a:xfrm>
          <a:off x="4046220" y="786765"/>
          <a:ext cx="0" cy="1905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GB" sz="1100" b="0">
              <a:solidFill>
                <a:schemeClr val="accent3">
                  <a:lumMod val="50000"/>
                </a:schemeClr>
              </a:solidFill>
              <a:latin typeface="Century Gothic" panose="020B0502020202020204" pitchFamily="34" charset="0"/>
            </a:rPr>
            <a:t>Phone: 0845 603 9091 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1587</xdr:colOff>
      <xdr:row>2037</xdr:row>
      <xdr:rowOff>0</xdr:rowOff>
    </xdr:from>
    <xdr:ext cx="0" cy="186690"/>
    <xdr:sp macro="" textlink="">
      <xdr:nvSpPr>
        <xdr:cNvPr id="2" name="Shape 10">
          <a:extLst>
            <a:ext uri="{FF2B5EF4-FFF2-40B4-BE49-F238E27FC236}">
              <a16:creationId xmlns:a16="http://schemas.microsoft.com/office/drawing/2014/main" id="{1E46254B-0A9F-4DDE-BAF7-341E14EF4A7F}"/>
            </a:ext>
          </a:extLst>
        </xdr:cNvPr>
        <xdr:cNvSpPr/>
      </xdr:nvSpPr>
      <xdr:spPr>
        <a:xfrm>
          <a:off x="1587" y="0"/>
          <a:ext cx="0" cy="186690"/>
        </a:xfrm>
        <a:custGeom>
          <a:avLst/>
          <a:gdLst/>
          <a:ahLst/>
          <a:cxnLst/>
          <a:rect l="0" t="0" r="0" b="0"/>
          <a:pathLst>
            <a:path h="190500">
              <a:moveTo>
                <a:pt x="0" y="190500"/>
              </a:moveTo>
              <a:lnTo>
                <a:pt x="0" y="0"/>
              </a:lnTo>
            </a:path>
          </a:pathLst>
        </a:custGeom>
        <a:ln w="3175">
          <a:solidFill>
            <a:srgbClr val="000000"/>
          </a:solidFill>
        </a:ln>
      </xdr:spPr>
    </xdr:sp>
    <xdr:clientData/>
  </xdr:oneCellAnchor>
  <xdr:oneCellAnchor>
    <xdr:from>
      <xdr:col>0</xdr:col>
      <xdr:colOff>1587</xdr:colOff>
      <xdr:row>2659</xdr:row>
      <xdr:rowOff>0</xdr:rowOff>
    </xdr:from>
    <xdr:ext cx="0" cy="188595"/>
    <xdr:sp macro="" textlink="">
      <xdr:nvSpPr>
        <xdr:cNvPr id="3" name="Shape 146">
          <a:extLst>
            <a:ext uri="{FF2B5EF4-FFF2-40B4-BE49-F238E27FC236}">
              <a16:creationId xmlns:a16="http://schemas.microsoft.com/office/drawing/2014/main" id="{3558AF39-B236-48B9-AEF7-FD9CDF492BDC}"/>
            </a:ext>
          </a:extLst>
        </xdr:cNvPr>
        <xdr:cNvSpPr/>
      </xdr:nvSpPr>
      <xdr:spPr>
        <a:xfrm>
          <a:off x="1587" y="8321040"/>
          <a:ext cx="0" cy="188595"/>
        </a:xfrm>
        <a:custGeom>
          <a:avLst/>
          <a:gdLst/>
          <a:ahLst/>
          <a:cxnLst/>
          <a:rect l="0" t="0" r="0" b="0"/>
          <a:pathLst>
            <a:path h="190500">
              <a:moveTo>
                <a:pt x="0" y="190500"/>
              </a:moveTo>
              <a:lnTo>
                <a:pt x="0" y="0"/>
              </a:lnTo>
            </a:path>
          </a:pathLst>
        </a:custGeom>
        <a:ln w="3175">
          <a:solidFill>
            <a:srgbClr val="000000"/>
          </a:solidFill>
        </a:ln>
      </xdr:spPr>
    </xdr:sp>
    <xdr:clientData/>
  </xdr:oneCellAnchor>
  <xdr:oneCellAnchor>
    <xdr:from>
      <xdr:col>0</xdr:col>
      <xdr:colOff>1587</xdr:colOff>
      <xdr:row>2659</xdr:row>
      <xdr:rowOff>0</xdr:rowOff>
    </xdr:from>
    <xdr:ext cx="0" cy="188595"/>
    <xdr:sp macro="" textlink="">
      <xdr:nvSpPr>
        <xdr:cNvPr id="4" name="Shape 146">
          <a:extLst>
            <a:ext uri="{FF2B5EF4-FFF2-40B4-BE49-F238E27FC236}">
              <a16:creationId xmlns:a16="http://schemas.microsoft.com/office/drawing/2014/main" id="{8CA1FA6E-9C7C-4583-BD20-B13DC2F873A3}"/>
            </a:ext>
          </a:extLst>
        </xdr:cNvPr>
        <xdr:cNvSpPr/>
      </xdr:nvSpPr>
      <xdr:spPr>
        <a:xfrm>
          <a:off x="1587" y="800100"/>
          <a:ext cx="0" cy="188595"/>
        </a:xfrm>
        <a:custGeom>
          <a:avLst/>
          <a:gdLst/>
          <a:ahLst/>
          <a:cxnLst/>
          <a:rect l="0" t="0" r="0" b="0"/>
          <a:pathLst>
            <a:path h="190500">
              <a:moveTo>
                <a:pt x="0" y="190500"/>
              </a:moveTo>
              <a:lnTo>
                <a:pt x="0" y="0"/>
              </a:lnTo>
            </a:path>
          </a:pathLst>
        </a:custGeom>
        <a:ln w="3175">
          <a:solidFill>
            <a:srgbClr val="000000"/>
          </a:solidFill>
        </a:ln>
      </xdr:spPr>
    </xdr:sp>
    <xdr:clientData/>
  </xdr:oneCellAnchor>
  <xdr:oneCellAnchor>
    <xdr:from>
      <xdr:col>0</xdr:col>
      <xdr:colOff>1587</xdr:colOff>
      <xdr:row>2659</xdr:row>
      <xdr:rowOff>0</xdr:rowOff>
    </xdr:from>
    <xdr:ext cx="0" cy="188595"/>
    <xdr:sp macro="" textlink="">
      <xdr:nvSpPr>
        <xdr:cNvPr id="5" name="Shape 146">
          <a:extLst>
            <a:ext uri="{FF2B5EF4-FFF2-40B4-BE49-F238E27FC236}">
              <a16:creationId xmlns:a16="http://schemas.microsoft.com/office/drawing/2014/main" id="{5E140FC4-9EE4-4632-9734-2657AD72F640}"/>
            </a:ext>
          </a:extLst>
        </xdr:cNvPr>
        <xdr:cNvSpPr/>
      </xdr:nvSpPr>
      <xdr:spPr>
        <a:xfrm>
          <a:off x="1587" y="960120"/>
          <a:ext cx="0" cy="188595"/>
        </a:xfrm>
        <a:custGeom>
          <a:avLst/>
          <a:gdLst/>
          <a:ahLst/>
          <a:cxnLst/>
          <a:rect l="0" t="0" r="0" b="0"/>
          <a:pathLst>
            <a:path h="190500">
              <a:moveTo>
                <a:pt x="0" y="190500"/>
              </a:moveTo>
              <a:lnTo>
                <a:pt x="0" y="0"/>
              </a:lnTo>
            </a:path>
          </a:pathLst>
        </a:custGeom>
        <a:ln w="3175">
          <a:solidFill>
            <a:srgbClr val="000000"/>
          </a:solidFill>
        </a:ln>
      </xdr:spPr>
    </xdr:sp>
    <xdr:clientData/>
  </xdr:oneCellAnchor>
  <xdr:oneCellAnchor>
    <xdr:from>
      <xdr:col>0</xdr:col>
      <xdr:colOff>1587</xdr:colOff>
      <xdr:row>2659</xdr:row>
      <xdr:rowOff>0</xdr:rowOff>
    </xdr:from>
    <xdr:ext cx="0" cy="188595"/>
    <xdr:sp macro="" textlink="">
      <xdr:nvSpPr>
        <xdr:cNvPr id="6" name="Shape 146">
          <a:extLst>
            <a:ext uri="{FF2B5EF4-FFF2-40B4-BE49-F238E27FC236}">
              <a16:creationId xmlns:a16="http://schemas.microsoft.com/office/drawing/2014/main" id="{3E73E4FD-7E02-426F-8FB7-F71C7FED1A97}"/>
            </a:ext>
          </a:extLst>
        </xdr:cNvPr>
        <xdr:cNvSpPr/>
      </xdr:nvSpPr>
      <xdr:spPr>
        <a:xfrm>
          <a:off x="1587" y="5600700"/>
          <a:ext cx="0" cy="188595"/>
        </a:xfrm>
        <a:custGeom>
          <a:avLst/>
          <a:gdLst/>
          <a:ahLst/>
          <a:cxnLst/>
          <a:rect l="0" t="0" r="0" b="0"/>
          <a:pathLst>
            <a:path h="190500">
              <a:moveTo>
                <a:pt x="0" y="190500"/>
              </a:moveTo>
              <a:lnTo>
                <a:pt x="0" y="0"/>
              </a:lnTo>
            </a:path>
          </a:pathLst>
        </a:custGeom>
        <a:ln w="3175">
          <a:solidFill>
            <a:srgbClr val="000000"/>
          </a:solidFill>
        </a:ln>
      </xdr:spPr>
    </xdr:sp>
    <xdr:clientData/>
  </xdr:oneCellAnchor>
  <xdr:oneCellAnchor>
    <xdr:from>
      <xdr:col>0</xdr:col>
      <xdr:colOff>1587</xdr:colOff>
      <xdr:row>2659</xdr:row>
      <xdr:rowOff>0</xdr:rowOff>
    </xdr:from>
    <xdr:ext cx="0" cy="188595"/>
    <xdr:sp macro="" textlink="">
      <xdr:nvSpPr>
        <xdr:cNvPr id="7" name="Shape 146">
          <a:extLst>
            <a:ext uri="{FF2B5EF4-FFF2-40B4-BE49-F238E27FC236}">
              <a16:creationId xmlns:a16="http://schemas.microsoft.com/office/drawing/2014/main" id="{7EF483FC-4569-439E-8973-5E047D2F7EE2}"/>
            </a:ext>
          </a:extLst>
        </xdr:cNvPr>
        <xdr:cNvSpPr/>
      </xdr:nvSpPr>
      <xdr:spPr>
        <a:xfrm>
          <a:off x="1587" y="4160520"/>
          <a:ext cx="0" cy="188595"/>
        </a:xfrm>
        <a:custGeom>
          <a:avLst/>
          <a:gdLst/>
          <a:ahLst/>
          <a:cxnLst/>
          <a:rect l="0" t="0" r="0" b="0"/>
          <a:pathLst>
            <a:path h="190500">
              <a:moveTo>
                <a:pt x="0" y="190500"/>
              </a:moveTo>
              <a:lnTo>
                <a:pt x="0" y="0"/>
              </a:lnTo>
            </a:path>
          </a:pathLst>
        </a:custGeom>
        <a:ln w="3175">
          <a:solidFill>
            <a:srgbClr val="000000"/>
          </a:solidFill>
        </a:ln>
      </xdr:spPr>
    </xdr:sp>
    <xdr:clientData/>
  </xdr:oneCellAnchor>
  <xdr:oneCellAnchor>
    <xdr:from>
      <xdr:col>0</xdr:col>
      <xdr:colOff>1587</xdr:colOff>
      <xdr:row>2659</xdr:row>
      <xdr:rowOff>0</xdr:rowOff>
    </xdr:from>
    <xdr:ext cx="0" cy="188595"/>
    <xdr:sp macro="" textlink="">
      <xdr:nvSpPr>
        <xdr:cNvPr id="8" name="Shape 146">
          <a:extLst>
            <a:ext uri="{FF2B5EF4-FFF2-40B4-BE49-F238E27FC236}">
              <a16:creationId xmlns:a16="http://schemas.microsoft.com/office/drawing/2014/main" id="{5D54DA9F-0DFC-4B6D-92FD-D63B37266873}"/>
            </a:ext>
          </a:extLst>
        </xdr:cNvPr>
        <xdr:cNvSpPr/>
      </xdr:nvSpPr>
      <xdr:spPr>
        <a:xfrm>
          <a:off x="1587" y="4320540"/>
          <a:ext cx="0" cy="188595"/>
        </a:xfrm>
        <a:custGeom>
          <a:avLst/>
          <a:gdLst/>
          <a:ahLst/>
          <a:cxnLst/>
          <a:rect l="0" t="0" r="0" b="0"/>
          <a:pathLst>
            <a:path h="190500">
              <a:moveTo>
                <a:pt x="0" y="190500"/>
              </a:moveTo>
              <a:lnTo>
                <a:pt x="0" y="0"/>
              </a:lnTo>
            </a:path>
          </a:pathLst>
        </a:custGeom>
        <a:ln w="3175">
          <a:solidFill>
            <a:srgbClr val="000000"/>
          </a:solidFill>
        </a:ln>
      </xdr:spPr>
    </xdr:sp>
    <xdr:clientData/>
  </xdr:oneCellAnchor>
  <xdr:oneCellAnchor>
    <xdr:from>
      <xdr:col>0</xdr:col>
      <xdr:colOff>1587</xdr:colOff>
      <xdr:row>2659</xdr:row>
      <xdr:rowOff>0</xdr:rowOff>
    </xdr:from>
    <xdr:ext cx="0" cy="188595"/>
    <xdr:sp macro="" textlink="">
      <xdr:nvSpPr>
        <xdr:cNvPr id="9" name="Shape 146">
          <a:extLst>
            <a:ext uri="{FF2B5EF4-FFF2-40B4-BE49-F238E27FC236}">
              <a16:creationId xmlns:a16="http://schemas.microsoft.com/office/drawing/2014/main" id="{3678F1CC-B141-4583-9FE0-C79B46A2A2A7}"/>
            </a:ext>
          </a:extLst>
        </xdr:cNvPr>
        <xdr:cNvSpPr/>
      </xdr:nvSpPr>
      <xdr:spPr>
        <a:xfrm>
          <a:off x="1587" y="4480560"/>
          <a:ext cx="0" cy="188595"/>
        </a:xfrm>
        <a:custGeom>
          <a:avLst/>
          <a:gdLst/>
          <a:ahLst/>
          <a:cxnLst/>
          <a:rect l="0" t="0" r="0" b="0"/>
          <a:pathLst>
            <a:path h="190500">
              <a:moveTo>
                <a:pt x="0" y="190500"/>
              </a:moveTo>
              <a:lnTo>
                <a:pt x="0" y="0"/>
              </a:lnTo>
            </a:path>
          </a:pathLst>
        </a:custGeom>
        <a:ln w="3175">
          <a:solidFill>
            <a:srgbClr val="000000"/>
          </a:solidFill>
        </a:ln>
      </xdr:spPr>
    </xdr:sp>
    <xdr:clientData/>
  </xdr:oneCellAnchor>
  <xdr:oneCellAnchor>
    <xdr:from>
      <xdr:col>0</xdr:col>
      <xdr:colOff>1587</xdr:colOff>
      <xdr:row>2659</xdr:row>
      <xdr:rowOff>0</xdr:rowOff>
    </xdr:from>
    <xdr:ext cx="0" cy="188595"/>
    <xdr:sp macro="" textlink="">
      <xdr:nvSpPr>
        <xdr:cNvPr id="10" name="Shape 146">
          <a:extLst>
            <a:ext uri="{FF2B5EF4-FFF2-40B4-BE49-F238E27FC236}">
              <a16:creationId xmlns:a16="http://schemas.microsoft.com/office/drawing/2014/main" id="{7D970AC4-0AC3-4A6C-9184-79D682EF0939}"/>
            </a:ext>
          </a:extLst>
        </xdr:cNvPr>
        <xdr:cNvSpPr/>
      </xdr:nvSpPr>
      <xdr:spPr>
        <a:xfrm>
          <a:off x="1587" y="4640580"/>
          <a:ext cx="0" cy="188595"/>
        </a:xfrm>
        <a:custGeom>
          <a:avLst/>
          <a:gdLst/>
          <a:ahLst/>
          <a:cxnLst/>
          <a:rect l="0" t="0" r="0" b="0"/>
          <a:pathLst>
            <a:path h="190500">
              <a:moveTo>
                <a:pt x="0" y="190500"/>
              </a:moveTo>
              <a:lnTo>
                <a:pt x="0" y="0"/>
              </a:lnTo>
            </a:path>
          </a:pathLst>
        </a:custGeom>
        <a:ln w="3175">
          <a:solidFill>
            <a:srgbClr val="000000"/>
          </a:solidFill>
        </a:ln>
      </xdr:spPr>
    </xdr:sp>
    <xdr:clientData/>
  </xdr:oneCellAnchor>
  <xdr:oneCellAnchor>
    <xdr:from>
      <xdr:col>0</xdr:col>
      <xdr:colOff>1587</xdr:colOff>
      <xdr:row>2659</xdr:row>
      <xdr:rowOff>0</xdr:rowOff>
    </xdr:from>
    <xdr:ext cx="0" cy="188595"/>
    <xdr:sp macro="" textlink="">
      <xdr:nvSpPr>
        <xdr:cNvPr id="11" name="Shape 146">
          <a:extLst>
            <a:ext uri="{FF2B5EF4-FFF2-40B4-BE49-F238E27FC236}">
              <a16:creationId xmlns:a16="http://schemas.microsoft.com/office/drawing/2014/main" id="{48DFCDF0-CA94-4443-803B-09960B25C532}"/>
            </a:ext>
          </a:extLst>
        </xdr:cNvPr>
        <xdr:cNvSpPr/>
      </xdr:nvSpPr>
      <xdr:spPr>
        <a:xfrm>
          <a:off x="1587" y="4800600"/>
          <a:ext cx="0" cy="188595"/>
        </a:xfrm>
        <a:custGeom>
          <a:avLst/>
          <a:gdLst/>
          <a:ahLst/>
          <a:cxnLst/>
          <a:rect l="0" t="0" r="0" b="0"/>
          <a:pathLst>
            <a:path h="190500">
              <a:moveTo>
                <a:pt x="0" y="190500"/>
              </a:moveTo>
              <a:lnTo>
                <a:pt x="0" y="0"/>
              </a:lnTo>
            </a:path>
          </a:pathLst>
        </a:custGeom>
        <a:ln w="3175">
          <a:solidFill>
            <a:srgbClr val="000000"/>
          </a:solidFill>
        </a:ln>
      </xdr:spPr>
    </xdr:sp>
    <xdr:clientData/>
  </xdr:oneCellAnchor>
  <xdr:oneCellAnchor>
    <xdr:from>
      <xdr:col>0</xdr:col>
      <xdr:colOff>1587</xdr:colOff>
      <xdr:row>2659</xdr:row>
      <xdr:rowOff>0</xdr:rowOff>
    </xdr:from>
    <xdr:ext cx="0" cy="188595"/>
    <xdr:sp macro="" textlink="">
      <xdr:nvSpPr>
        <xdr:cNvPr id="12" name="Shape 146">
          <a:extLst>
            <a:ext uri="{FF2B5EF4-FFF2-40B4-BE49-F238E27FC236}">
              <a16:creationId xmlns:a16="http://schemas.microsoft.com/office/drawing/2014/main" id="{6765518E-B17B-4146-806D-931E6B19CCC4}"/>
            </a:ext>
          </a:extLst>
        </xdr:cNvPr>
        <xdr:cNvSpPr/>
      </xdr:nvSpPr>
      <xdr:spPr>
        <a:xfrm>
          <a:off x="1587" y="4960620"/>
          <a:ext cx="0" cy="188595"/>
        </a:xfrm>
        <a:custGeom>
          <a:avLst/>
          <a:gdLst/>
          <a:ahLst/>
          <a:cxnLst/>
          <a:rect l="0" t="0" r="0" b="0"/>
          <a:pathLst>
            <a:path h="190500">
              <a:moveTo>
                <a:pt x="0" y="190500"/>
              </a:moveTo>
              <a:lnTo>
                <a:pt x="0" y="0"/>
              </a:lnTo>
            </a:path>
          </a:pathLst>
        </a:custGeom>
        <a:ln w="3175">
          <a:solidFill>
            <a:srgbClr val="000000"/>
          </a:solidFill>
        </a:ln>
      </xdr:spPr>
    </xdr:sp>
    <xdr:clientData/>
  </xdr:oneCellAnchor>
  <xdr:oneCellAnchor>
    <xdr:from>
      <xdr:col>0</xdr:col>
      <xdr:colOff>1587</xdr:colOff>
      <xdr:row>2659</xdr:row>
      <xdr:rowOff>0</xdr:rowOff>
    </xdr:from>
    <xdr:ext cx="0" cy="188595"/>
    <xdr:sp macro="" textlink="">
      <xdr:nvSpPr>
        <xdr:cNvPr id="13" name="Shape 146">
          <a:extLst>
            <a:ext uri="{FF2B5EF4-FFF2-40B4-BE49-F238E27FC236}">
              <a16:creationId xmlns:a16="http://schemas.microsoft.com/office/drawing/2014/main" id="{EAB90745-1951-4E92-9EAE-168B3E461413}"/>
            </a:ext>
          </a:extLst>
        </xdr:cNvPr>
        <xdr:cNvSpPr/>
      </xdr:nvSpPr>
      <xdr:spPr>
        <a:xfrm>
          <a:off x="1587" y="5120640"/>
          <a:ext cx="0" cy="188595"/>
        </a:xfrm>
        <a:custGeom>
          <a:avLst/>
          <a:gdLst/>
          <a:ahLst/>
          <a:cxnLst/>
          <a:rect l="0" t="0" r="0" b="0"/>
          <a:pathLst>
            <a:path h="190500">
              <a:moveTo>
                <a:pt x="0" y="190500"/>
              </a:moveTo>
              <a:lnTo>
                <a:pt x="0" y="0"/>
              </a:lnTo>
            </a:path>
          </a:pathLst>
        </a:custGeom>
        <a:ln w="3175">
          <a:solidFill>
            <a:srgbClr val="000000"/>
          </a:solidFill>
        </a:ln>
      </xdr:spPr>
    </xdr:sp>
    <xdr:clientData/>
  </xdr:oneCellAnchor>
  <xdr:oneCellAnchor>
    <xdr:from>
      <xdr:col>0</xdr:col>
      <xdr:colOff>1587</xdr:colOff>
      <xdr:row>2659</xdr:row>
      <xdr:rowOff>0</xdr:rowOff>
    </xdr:from>
    <xdr:ext cx="0" cy="188595"/>
    <xdr:sp macro="" textlink="">
      <xdr:nvSpPr>
        <xdr:cNvPr id="14" name="Shape 146">
          <a:extLst>
            <a:ext uri="{FF2B5EF4-FFF2-40B4-BE49-F238E27FC236}">
              <a16:creationId xmlns:a16="http://schemas.microsoft.com/office/drawing/2014/main" id="{B4D807D3-6D6F-4D08-BE20-F35F9D661ED6}"/>
            </a:ext>
          </a:extLst>
        </xdr:cNvPr>
        <xdr:cNvSpPr/>
      </xdr:nvSpPr>
      <xdr:spPr>
        <a:xfrm>
          <a:off x="1587" y="5280660"/>
          <a:ext cx="0" cy="188595"/>
        </a:xfrm>
        <a:custGeom>
          <a:avLst/>
          <a:gdLst/>
          <a:ahLst/>
          <a:cxnLst/>
          <a:rect l="0" t="0" r="0" b="0"/>
          <a:pathLst>
            <a:path h="190500">
              <a:moveTo>
                <a:pt x="0" y="190500"/>
              </a:moveTo>
              <a:lnTo>
                <a:pt x="0" y="0"/>
              </a:lnTo>
            </a:path>
          </a:pathLst>
        </a:custGeom>
        <a:ln w="3175">
          <a:solidFill>
            <a:srgbClr val="000000"/>
          </a:solidFill>
        </a:ln>
      </xdr:spPr>
    </xdr:sp>
    <xdr:clientData/>
  </xdr:oneCellAnchor>
  <xdr:oneCellAnchor>
    <xdr:from>
      <xdr:col>0</xdr:col>
      <xdr:colOff>1587</xdr:colOff>
      <xdr:row>2659</xdr:row>
      <xdr:rowOff>0</xdr:rowOff>
    </xdr:from>
    <xdr:ext cx="0" cy="188595"/>
    <xdr:sp macro="" textlink="">
      <xdr:nvSpPr>
        <xdr:cNvPr id="15" name="Shape 146">
          <a:extLst>
            <a:ext uri="{FF2B5EF4-FFF2-40B4-BE49-F238E27FC236}">
              <a16:creationId xmlns:a16="http://schemas.microsoft.com/office/drawing/2014/main" id="{74881C4C-6D87-4CA2-BC35-59834F1DC4F6}"/>
            </a:ext>
          </a:extLst>
        </xdr:cNvPr>
        <xdr:cNvSpPr/>
      </xdr:nvSpPr>
      <xdr:spPr>
        <a:xfrm>
          <a:off x="1587" y="5440680"/>
          <a:ext cx="0" cy="188595"/>
        </a:xfrm>
        <a:custGeom>
          <a:avLst/>
          <a:gdLst/>
          <a:ahLst/>
          <a:cxnLst/>
          <a:rect l="0" t="0" r="0" b="0"/>
          <a:pathLst>
            <a:path h="190500">
              <a:moveTo>
                <a:pt x="0" y="190500"/>
              </a:moveTo>
              <a:lnTo>
                <a:pt x="0" y="0"/>
              </a:lnTo>
            </a:path>
          </a:pathLst>
        </a:custGeom>
        <a:ln w="3175">
          <a:solidFill>
            <a:srgbClr val="000000"/>
          </a:solidFill>
        </a:ln>
      </xdr:spPr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133350</xdr:colOff>
      <xdr:row>0</xdr:row>
      <xdr:rowOff>114300</xdr:rowOff>
    </xdr:from>
    <xdr:to>
      <xdr:col>2</xdr:col>
      <xdr:colOff>469900</xdr:colOff>
      <xdr:row>0</xdr:row>
      <xdr:rowOff>379476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0A9FE9D-DF09-4129-AB7B-AD32C6556D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1010" y="114300"/>
          <a:ext cx="2355850" cy="2651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world-shop.scholastic.co.uk/" TargetMode="External"/><Relationship Id="rId2" Type="http://schemas.openxmlformats.org/officeDocument/2006/relationships/hyperlink" Target="mailto:contactus@scholastic.co.uk" TargetMode="External"/><Relationship Id="rId1" Type="http://schemas.openxmlformats.org/officeDocument/2006/relationships/hyperlink" Target="http://www.eu-shop.scholastic.co.uk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shop.scholastic.co.uk/" TargetMode="External"/></Relationships>
</file>

<file path=xl/worksheets/_rels/sheet2.xml.rels><?xml version="1.0" encoding="UTF-8" standalone="yes"?>
<Relationships xmlns="http://schemas.openxmlformats.org/package/2006/relationships"><Relationship Id="rId1827" Type="http://schemas.openxmlformats.org/officeDocument/2006/relationships/hyperlink" Target="https://images.scholastic.co.uk/assets/a/af/ff/228121-jumbo-2326573.jpg" TargetMode="External"/><Relationship Id="rId170" Type="http://schemas.openxmlformats.org/officeDocument/2006/relationships/hyperlink" Target="https://images.scholastic.co.uk/assets/a/25/48/220030-jumbo-2244590.jpg" TargetMode="External"/><Relationship Id="rId987" Type="http://schemas.openxmlformats.org/officeDocument/2006/relationships/hyperlink" Target="https://images.scholastic.co.uk/assets/a/12/69/215908-jumbo-2135483.jpg" TargetMode="External"/><Relationship Id="rId847" Type="http://schemas.openxmlformats.org/officeDocument/2006/relationships/hyperlink" Target="https://images.scholastic.co.uk/assets/a/04/03/185226-jumbo-2101337.jpg" TargetMode="External"/><Relationship Id="rId1477" Type="http://schemas.openxmlformats.org/officeDocument/2006/relationships/hyperlink" Target="https://images.scholastic.co.uk/assets/a/ac/c5/221634-jumbo-2238366.jpg" TargetMode="External"/><Relationship Id="rId1684" Type="http://schemas.openxmlformats.org/officeDocument/2006/relationships/hyperlink" Target="https://images.scholastic.co.uk/assets/a/f6/f3/222930-jumbo-2237887.jpg" TargetMode="External"/><Relationship Id="rId1891" Type="http://schemas.openxmlformats.org/officeDocument/2006/relationships/hyperlink" Target="https://images.scholastic.co.uk/assets/a/b0/c1/221077-jumbo-2208215.jpg" TargetMode="External"/><Relationship Id="rId2528" Type="http://schemas.openxmlformats.org/officeDocument/2006/relationships/hyperlink" Target="https://images.scholastic.co.uk/assets/a/75/b2/156120-jumbo-2081681.jpg" TargetMode="External"/><Relationship Id="rId707" Type="http://schemas.openxmlformats.org/officeDocument/2006/relationships/hyperlink" Target="https://images.scholastic.co.uk/assets/a/cd/14/224068-jumbo-2227954.jpg" TargetMode="External"/><Relationship Id="rId914" Type="http://schemas.openxmlformats.org/officeDocument/2006/relationships/hyperlink" Target="https://images.scholastic.co.uk/assets/a/34/0f/156154-jumbo-2083088.jpg" TargetMode="External"/><Relationship Id="rId1337" Type="http://schemas.openxmlformats.org/officeDocument/2006/relationships/hyperlink" Target="https://images.scholastic.co.uk/assets/a/9a/bc/225054-jumbo-2278936.jpg" TargetMode="External"/><Relationship Id="rId1544" Type="http://schemas.openxmlformats.org/officeDocument/2006/relationships/hyperlink" Target="https://images.scholastic.co.uk/assets/a/c6/54/221631-jumbo-2273944.jpg" TargetMode="External"/><Relationship Id="rId1751" Type="http://schemas.openxmlformats.org/officeDocument/2006/relationships/hyperlink" Target="https://images.scholastic.co.uk/assets/a/30/09/215772-jumbo-2131251.jpg" TargetMode="External"/><Relationship Id="rId43" Type="http://schemas.openxmlformats.org/officeDocument/2006/relationships/hyperlink" Target="https://images.scholastic.co.uk/assets/a/4f/fc/206044-jumbo-2106869.jpg" TargetMode="External"/><Relationship Id="rId1404" Type="http://schemas.openxmlformats.org/officeDocument/2006/relationships/hyperlink" Target="https://images.scholastic.co.uk/assets/a/d0/ef/225985-jumbo-2271980.jpg" TargetMode="External"/><Relationship Id="rId1611" Type="http://schemas.openxmlformats.org/officeDocument/2006/relationships/hyperlink" Target="https://images.scholastic.co.uk/assets/a/38/89/214051-jumbo-2111014.jpg" TargetMode="External"/><Relationship Id="rId497" Type="http://schemas.openxmlformats.org/officeDocument/2006/relationships/hyperlink" Target="https://images.scholastic.co.uk/assets/a/fc/7e/210211-jumbo-2109149.jpg" TargetMode="External"/><Relationship Id="rId2178" Type="http://schemas.openxmlformats.org/officeDocument/2006/relationships/hyperlink" Target="https://images.scholastic.co.uk/assets/a/b1/9b/230029-jumbo-2333265.jpg" TargetMode="External"/><Relationship Id="rId2385" Type="http://schemas.openxmlformats.org/officeDocument/2006/relationships/hyperlink" Target="https://images.scholastic.co.uk/assets/a/d2/aa/229880-ml-2329248.jpg" TargetMode="External"/><Relationship Id="rId357" Type="http://schemas.openxmlformats.org/officeDocument/2006/relationships/hyperlink" Target="https://images.scholastic.co.uk/assets/a/15/08/149030-jumbo-2078542.jpg" TargetMode="External"/><Relationship Id="rId1194" Type="http://schemas.openxmlformats.org/officeDocument/2006/relationships/hyperlink" Target="https://images.scholastic.co.uk/assets/a/3e/63/203757-jumbo-2106919.jpg" TargetMode="External"/><Relationship Id="rId2038" Type="http://schemas.openxmlformats.org/officeDocument/2006/relationships/hyperlink" Target="https://images.scholastic.co.uk/assets/a/84/21/136887-jumbo-2074936.jpg" TargetMode="External"/><Relationship Id="rId217" Type="http://schemas.openxmlformats.org/officeDocument/2006/relationships/hyperlink" Target="https://images.scholastic.co.uk/assets/a/0c/02/215658-jumbo-2137501.jpg" TargetMode="External"/><Relationship Id="rId564" Type="http://schemas.openxmlformats.org/officeDocument/2006/relationships/hyperlink" Target="https://images.scholastic.co.uk/assets/a/1d/5c/212405-jumbo-2110509.jpg" TargetMode="External"/><Relationship Id="rId771" Type="http://schemas.openxmlformats.org/officeDocument/2006/relationships/hyperlink" Target="https://images.scholastic.co.uk/assets/a/d9/ef/176362-jumbo-2095711.jpg" TargetMode="External"/><Relationship Id="rId2245" Type="http://schemas.openxmlformats.org/officeDocument/2006/relationships/hyperlink" Target="https://images.scholastic.co.uk/assets/a/c9/ca/225021-jumbo-2247702.jpg" TargetMode="External"/><Relationship Id="rId2452" Type="http://schemas.openxmlformats.org/officeDocument/2006/relationships/hyperlink" Target="https://images.scholastic.co.uk/assets/a/8c/72/229335-jumbo-2335016.jpg" TargetMode="External"/><Relationship Id="rId424" Type="http://schemas.openxmlformats.org/officeDocument/2006/relationships/hyperlink" Target="https://images.scholastic.co.uk/assets/a/3c/88/225309-jumbo-2245931.jpg" TargetMode="External"/><Relationship Id="rId631" Type="http://schemas.openxmlformats.org/officeDocument/2006/relationships/hyperlink" Target="https://images.scholastic.co.uk/assets/a/9c/34/200726-jumbo-2103818.jpg" TargetMode="External"/><Relationship Id="rId1054" Type="http://schemas.openxmlformats.org/officeDocument/2006/relationships/hyperlink" Target="https://images.scholastic.co.uk/assets/a/ef/12/201597-jumbo-2117946.jpg" TargetMode="External"/><Relationship Id="rId1261" Type="http://schemas.openxmlformats.org/officeDocument/2006/relationships/hyperlink" Target="https://images.scholastic.co.uk/assets/a/a7/f3/213228-jumbo-2247514.jpg" TargetMode="External"/><Relationship Id="rId2105" Type="http://schemas.openxmlformats.org/officeDocument/2006/relationships/hyperlink" Target="https://images.scholastic.co.uk/assets/a/f9/b7/215803-jumbo-2132813.jpg" TargetMode="External"/><Relationship Id="rId2312" Type="http://schemas.openxmlformats.org/officeDocument/2006/relationships/hyperlink" Target="https://images.scholastic.co.uk/assets/a/23/40/224164-jumbo-2251047.jpg" TargetMode="External"/><Relationship Id="rId1121" Type="http://schemas.openxmlformats.org/officeDocument/2006/relationships/hyperlink" Target="https://images.scholastic.co.uk/assets/a/f0/a9/153975-jumbo-2082159.jpg" TargetMode="External"/><Relationship Id="rId1938" Type="http://schemas.openxmlformats.org/officeDocument/2006/relationships/hyperlink" Target="https://images.scholastic.co.uk/assets/a/9f/46/210289-jumbo-2110867.jpg" TargetMode="External"/><Relationship Id="rId281" Type="http://schemas.openxmlformats.org/officeDocument/2006/relationships/hyperlink" Target="https://images.scholastic.co.uk/assets/a/7c/ae/187540-jumbo-2102408.jpg" TargetMode="External"/><Relationship Id="rId141" Type="http://schemas.openxmlformats.org/officeDocument/2006/relationships/hyperlink" Target="https://images.scholastic.co.uk/assets/a/62/ea/200441-jumbo-2103766.jpg" TargetMode="External"/><Relationship Id="rId7" Type="http://schemas.openxmlformats.org/officeDocument/2006/relationships/hyperlink" Target="https://images.scholastic.co.uk/assets/a/e0/1a/154357-jumbo-2093576.jpg" TargetMode="External"/><Relationship Id="rId958" Type="http://schemas.openxmlformats.org/officeDocument/2006/relationships/hyperlink" Target="https://images.scholastic.co.uk/assets/a/61/47/227161-jumbo-2263124.jpg" TargetMode="External"/><Relationship Id="rId1588" Type="http://schemas.openxmlformats.org/officeDocument/2006/relationships/hyperlink" Target="https://images.scholastic.co.uk/assets/a/99/2f/224238-jumbo-2228691.jpg" TargetMode="External"/><Relationship Id="rId1795" Type="http://schemas.openxmlformats.org/officeDocument/2006/relationships/hyperlink" Target="https://images.scholastic.co.uk/assets/a/ac/12/225208-jumbo-2253566.jpg" TargetMode="External"/><Relationship Id="rId87" Type="http://schemas.openxmlformats.org/officeDocument/2006/relationships/hyperlink" Target="https://images.scholastic.co.uk/assets/a/77/28/223093-jumbo-2260647.jpg" TargetMode="External"/><Relationship Id="rId818" Type="http://schemas.openxmlformats.org/officeDocument/2006/relationships/hyperlink" Target="https://images.scholastic.co.uk/assets/a/e9/ff/184605-jumbo-2100866.jpg" TargetMode="External"/><Relationship Id="rId1448" Type="http://schemas.openxmlformats.org/officeDocument/2006/relationships/hyperlink" Target="https://images.scholastic.co.uk/assets/a/42/1f/210078-jumbo-2109205.jpg" TargetMode="External"/><Relationship Id="rId1655" Type="http://schemas.openxmlformats.org/officeDocument/2006/relationships/hyperlink" Target="https://images.scholastic.co.uk/assets/a/c1/a6/209546-jumbo-2118304.jpg" TargetMode="External"/><Relationship Id="rId1308" Type="http://schemas.openxmlformats.org/officeDocument/2006/relationships/hyperlink" Target="https://images.scholastic.co.uk/assets/a/ca/66/216329-jumbo-2146512.jpg" TargetMode="External"/><Relationship Id="rId1862" Type="http://schemas.openxmlformats.org/officeDocument/2006/relationships/hyperlink" Target="https://images.scholastic.co.uk/assets/a/0d/02/229392-jumbo-2323654.jpg" TargetMode="External"/><Relationship Id="rId1515" Type="http://schemas.openxmlformats.org/officeDocument/2006/relationships/hyperlink" Target="https://images.scholastic.co.uk/assets/a/df/23/225982-jumbo-2265794.jpg" TargetMode="External"/><Relationship Id="rId1722" Type="http://schemas.openxmlformats.org/officeDocument/2006/relationships/hyperlink" Target="https://images.scholastic.co.uk/assets/a/ec/cf/181801-jumbo-2101773.jpg" TargetMode="External"/><Relationship Id="rId14" Type="http://schemas.openxmlformats.org/officeDocument/2006/relationships/hyperlink" Target="https://images.scholastic.co.uk/assets/a/78/48/206525-jumbo-2107917.jpg" TargetMode="External"/><Relationship Id="rId2289" Type="http://schemas.openxmlformats.org/officeDocument/2006/relationships/hyperlink" Target="https://images.scholastic.co.uk/assets/a/16/08/179507-jumbo-2101665.jpg" TargetMode="External"/><Relationship Id="rId2496" Type="http://schemas.openxmlformats.org/officeDocument/2006/relationships/hyperlink" Target="https://images.scholastic.co.uk/assets/a/24/dd/230424-jumbo-2337208.jpg" TargetMode="External"/><Relationship Id="rId468" Type="http://schemas.openxmlformats.org/officeDocument/2006/relationships/hyperlink" Target="https://images.scholastic.co.uk/assets/a/05/5a/204057-jumbo-2105933.jpg" TargetMode="External"/><Relationship Id="rId675" Type="http://schemas.openxmlformats.org/officeDocument/2006/relationships/hyperlink" Target="https://images.scholastic.co.uk/assets/a/d1/4c/211134-jumbo-2109883.jpg" TargetMode="External"/><Relationship Id="rId882" Type="http://schemas.openxmlformats.org/officeDocument/2006/relationships/hyperlink" Target="https://images.scholastic.co.uk/assets/a/08/9f/168401-jumbo-2090135.jpg" TargetMode="External"/><Relationship Id="rId1098" Type="http://schemas.openxmlformats.org/officeDocument/2006/relationships/hyperlink" Target="https://images.scholastic.co.uk/assets/a/78/1e/224860-jumbo-2271527.jpg" TargetMode="External"/><Relationship Id="rId2149" Type="http://schemas.openxmlformats.org/officeDocument/2006/relationships/hyperlink" Target="https://images.scholastic.co.uk/assets/a/38/8a/214390-jumbo-2187943.jpg" TargetMode="External"/><Relationship Id="rId2356" Type="http://schemas.openxmlformats.org/officeDocument/2006/relationships/hyperlink" Target="https://images.scholastic.co.uk/assets/a/fa/2b/230698-jumbo-2340913.jpg" TargetMode="External"/><Relationship Id="rId2563" Type="http://schemas.openxmlformats.org/officeDocument/2006/relationships/drawing" Target="../drawings/drawing2.xml"/><Relationship Id="rId328" Type="http://schemas.openxmlformats.org/officeDocument/2006/relationships/hyperlink" Target="https://images.scholastic.co.uk/assets/a/43/56/208252-jumbo-2107875.jpg" TargetMode="External"/><Relationship Id="rId535" Type="http://schemas.openxmlformats.org/officeDocument/2006/relationships/hyperlink" Target="https://images.scholastic.co.uk/assets/a/76/4d/218548-jumbo-2165280.jpg" TargetMode="External"/><Relationship Id="rId742" Type="http://schemas.openxmlformats.org/officeDocument/2006/relationships/hyperlink" Target="https://images.scholastic.co.uk/assets/a/e1/47/184594-jumbo-2100728.jpg" TargetMode="External"/><Relationship Id="rId1165" Type="http://schemas.openxmlformats.org/officeDocument/2006/relationships/hyperlink" Target="https://images.scholastic.co.uk/assets/a/54/e5/211207-jumbo-2110114.jpg" TargetMode="External"/><Relationship Id="rId1372" Type="http://schemas.openxmlformats.org/officeDocument/2006/relationships/hyperlink" Target="https://images.scholastic.co.uk/assets/a/bd/b0/225554-jumbo-2274359.jpg" TargetMode="External"/><Relationship Id="rId2009" Type="http://schemas.openxmlformats.org/officeDocument/2006/relationships/hyperlink" Target="https://images.scholastic.co.uk/assets/a/5b/e1/208159-jumbo-2122211.jpg" TargetMode="External"/><Relationship Id="rId2216" Type="http://schemas.openxmlformats.org/officeDocument/2006/relationships/hyperlink" Target="https://images.scholastic.co.uk/assets/a/f7/c3/212723-jumbo-2111090.jpg" TargetMode="External"/><Relationship Id="rId2423" Type="http://schemas.openxmlformats.org/officeDocument/2006/relationships/hyperlink" Target="https://images.scholastic.co.uk/assets/a/68/56/220670-jumbo-2189052.jpg" TargetMode="External"/><Relationship Id="rId602" Type="http://schemas.openxmlformats.org/officeDocument/2006/relationships/hyperlink" Target="https://images.scholastic.co.uk/assets/a/5e/0b/182771-jumbo-2099418.jpg" TargetMode="External"/><Relationship Id="rId1025" Type="http://schemas.openxmlformats.org/officeDocument/2006/relationships/hyperlink" Target="https://images.scholastic.co.uk/assets/a/a1/29/221499-jumbo-2203623.jpg" TargetMode="External"/><Relationship Id="rId1232" Type="http://schemas.openxmlformats.org/officeDocument/2006/relationships/hyperlink" Target="https://images.scholastic.co.uk/assets/a/f0/61/207015-jumbo-2125486.jpg" TargetMode="External"/><Relationship Id="rId185" Type="http://schemas.openxmlformats.org/officeDocument/2006/relationships/hyperlink" Target="https://images.scholastic.co.uk/assets/a/70/b4/178761-jumbo-2096776.jpg" TargetMode="External"/><Relationship Id="rId1909" Type="http://schemas.openxmlformats.org/officeDocument/2006/relationships/hyperlink" Target="https://images.scholastic.co.uk/assets/a/e7/93/205335-jumbo-2106779.jpg" TargetMode="External"/><Relationship Id="rId392" Type="http://schemas.openxmlformats.org/officeDocument/2006/relationships/hyperlink" Target="https://images.scholastic.co.uk/assets/a/ad/80/183611-jumbo-2110650.jpg" TargetMode="External"/><Relationship Id="rId2073" Type="http://schemas.openxmlformats.org/officeDocument/2006/relationships/hyperlink" Target="https://images.scholastic.co.uk/assets/a/05/f9/229939-jumbo-2329981.jpg" TargetMode="External"/><Relationship Id="rId2280" Type="http://schemas.openxmlformats.org/officeDocument/2006/relationships/hyperlink" Target="https://images.scholastic.co.uk/assets/a/a0/71/185727-jumbo-2102324.jpg" TargetMode="External"/><Relationship Id="rId252" Type="http://schemas.openxmlformats.org/officeDocument/2006/relationships/hyperlink" Target="https://images.scholastic.co.uk/assets/a/cb/ff/224770-jumbo-2259662.jpg" TargetMode="External"/><Relationship Id="rId2140" Type="http://schemas.openxmlformats.org/officeDocument/2006/relationships/hyperlink" Target="https://images.scholastic.co.uk/assets/a/61/ba/150143-jumbo-2081176.jpg" TargetMode="External"/><Relationship Id="rId112" Type="http://schemas.openxmlformats.org/officeDocument/2006/relationships/hyperlink" Target="https://images.scholastic.co.uk/assets/a/31/7a/184657-jumbo-2259064.jpg" TargetMode="External"/><Relationship Id="rId1699" Type="http://schemas.openxmlformats.org/officeDocument/2006/relationships/hyperlink" Target="https://images.scholastic.co.uk/assets/a/fe/2f/228535-jumbo-2280053.jpg" TargetMode="External"/><Relationship Id="rId2000" Type="http://schemas.openxmlformats.org/officeDocument/2006/relationships/hyperlink" Target="https://images.scholastic.co.uk/assets/a/6e/a6/224733-jumbo-2261930.jpg" TargetMode="External"/><Relationship Id="rId929" Type="http://schemas.openxmlformats.org/officeDocument/2006/relationships/hyperlink" Target="https://images.scholastic.co.uk/assets/a/75/75/160118-jumbo-2084272.jpg" TargetMode="External"/><Relationship Id="rId1559" Type="http://schemas.openxmlformats.org/officeDocument/2006/relationships/hyperlink" Target="https://images.scholastic.co.uk/assets/a/88/0e/210535-jumbo-2120866.jpg" TargetMode="External"/><Relationship Id="rId1766" Type="http://schemas.openxmlformats.org/officeDocument/2006/relationships/hyperlink" Target="https://images.scholastic.co.uk/assets/a/0c/e7/228286-jumbo-2329380.jpg" TargetMode="External"/><Relationship Id="rId1973" Type="http://schemas.openxmlformats.org/officeDocument/2006/relationships/hyperlink" Target="https://images.scholastic.co.uk/assets/a/fc/18/227203-jumbo-2265107.jpg" TargetMode="External"/><Relationship Id="rId58" Type="http://schemas.openxmlformats.org/officeDocument/2006/relationships/hyperlink" Target="https://images.scholastic.co.uk/assets/a/95/a8/25745-jumbo-2050449.jpg" TargetMode="External"/><Relationship Id="rId1419" Type="http://schemas.openxmlformats.org/officeDocument/2006/relationships/hyperlink" Target="https://images.scholastic.co.uk/assets/a/2e/a8/214938-jumbo-2138163.jpg" TargetMode="External"/><Relationship Id="rId1626" Type="http://schemas.openxmlformats.org/officeDocument/2006/relationships/hyperlink" Target="https://images.scholastic.co.uk/assets/a/f8/d0/209542-jumbo-2110057.jpg" TargetMode="External"/><Relationship Id="rId1833" Type="http://schemas.openxmlformats.org/officeDocument/2006/relationships/hyperlink" Target="https://images.scholastic.co.uk/assets/a/ac/95/220218-jumbo-2187822.jpg" TargetMode="External"/><Relationship Id="rId1900" Type="http://schemas.openxmlformats.org/officeDocument/2006/relationships/hyperlink" Target="https://images.scholastic.co.uk/assets/a/19/fe/216382-jumbo-2141030.jpg" TargetMode="External"/><Relationship Id="rId579" Type="http://schemas.openxmlformats.org/officeDocument/2006/relationships/hyperlink" Target="https://images.scholastic.co.uk/assets/a/a2/d4/212527-jumbo-2110517.jpg" TargetMode="External"/><Relationship Id="rId786" Type="http://schemas.openxmlformats.org/officeDocument/2006/relationships/hyperlink" Target="https://images.scholastic.co.uk/assets/a/74/84/176358-jumbo-2095689.jpg" TargetMode="External"/><Relationship Id="rId993" Type="http://schemas.openxmlformats.org/officeDocument/2006/relationships/hyperlink" Target="https://images.scholastic.co.uk/assets/a/8f/d1/198328-jumbo-2103288.jpg" TargetMode="External"/><Relationship Id="rId2467" Type="http://schemas.openxmlformats.org/officeDocument/2006/relationships/hyperlink" Target="https://images.scholastic.co.uk/assets/a/de/9f/223091-jumbo-2352431.jpg" TargetMode="External"/><Relationship Id="rId439" Type="http://schemas.openxmlformats.org/officeDocument/2006/relationships/hyperlink" Target="https://images.scholastic.co.uk/assets/a/e6/91/185008-jumbo-2101143.jpg" TargetMode="External"/><Relationship Id="rId646" Type="http://schemas.openxmlformats.org/officeDocument/2006/relationships/hyperlink" Target="https://images.scholastic.co.uk/assets/a/91/f8/186171-jumbo-2101433.jpg" TargetMode="External"/><Relationship Id="rId1069" Type="http://schemas.openxmlformats.org/officeDocument/2006/relationships/hyperlink" Target="https://images.scholastic.co.uk/assets/a/72/36/203989-jumbo-2115117.jpg" TargetMode="External"/><Relationship Id="rId1276" Type="http://schemas.openxmlformats.org/officeDocument/2006/relationships/hyperlink" Target="https://images.scholastic.co.uk/assets/a/01/99/176738-jumbo-2099606.jpg" TargetMode="External"/><Relationship Id="rId1483" Type="http://schemas.openxmlformats.org/officeDocument/2006/relationships/hyperlink" Target="https://images.scholastic.co.uk/assets/a/fb/39/215224-jumbo-2139488.jpg" TargetMode="External"/><Relationship Id="rId2327" Type="http://schemas.openxmlformats.org/officeDocument/2006/relationships/hyperlink" Target="https://images.scholastic.co.uk/assets/a/4f/ac/226356-jumbo-2272220.jpg" TargetMode="External"/><Relationship Id="rId506" Type="http://schemas.openxmlformats.org/officeDocument/2006/relationships/hyperlink" Target="https://images.scholastic.co.uk/assets/a/9d/47/212371-jumbo-2110482.jpg" TargetMode="External"/><Relationship Id="rId853" Type="http://schemas.openxmlformats.org/officeDocument/2006/relationships/hyperlink" Target="https://images.scholastic.co.uk/assets/a/47/1a/214077-jumbo-2111072.jpg" TargetMode="External"/><Relationship Id="rId1136" Type="http://schemas.openxmlformats.org/officeDocument/2006/relationships/hyperlink" Target="https://images.scholastic.co.uk/assets/a/1a/48/199502-jumbo-2107818.jpg" TargetMode="External"/><Relationship Id="rId1690" Type="http://schemas.openxmlformats.org/officeDocument/2006/relationships/hyperlink" Target="https://images.scholastic.co.uk/assets/a/d9/01/215389-jumbo-2128118.jpg" TargetMode="External"/><Relationship Id="rId2534" Type="http://schemas.openxmlformats.org/officeDocument/2006/relationships/hyperlink" Target="https://images.scholastic.co.uk/assets/a/f2/7f/229240-jumbo-2329459.jpg" TargetMode="External"/><Relationship Id="rId713" Type="http://schemas.openxmlformats.org/officeDocument/2006/relationships/hyperlink" Target="https://images.scholastic.co.uk/assets/a/fa/cc/224071-jumbo-2227989.jpg" TargetMode="External"/><Relationship Id="rId920" Type="http://schemas.openxmlformats.org/officeDocument/2006/relationships/hyperlink" Target="https://images.scholastic.co.uk/assets/a/39/df/159322-jumbo-2083864.jpg" TargetMode="External"/><Relationship Id="rId1343" Type="http://schemas.openxmlformats.org/officeDocument/2006/relationships/hyperlink" Target="https://images.scholastic.co.uk/assets/a/d7/1a/223338-jumbo-2258960.jpg" TargetMode="External"/><Relationship Id="rId1550" Type="http://schemas.openxmlformats.org/officeDocument/2006/relationships/hyperlink" Target="https://images.scholastic.co.uk/assets/a/f0/9e/202219-jumbo-2106270.jpg" TargetMode="External"/><Relationship Id="rId1203" Type="http://schemas.openxmlformats.org/officeDocument/2006/relationships/hyperlink" Target="https://images.scholastic.co.uk/assets/a/b6/fc/187536-jumbo-2107762.jpg" TargetMode="External"/><Relationship Id="rId1410" Type="http://schemas.openxmlformats.org/officeDocument/2006/relationships/hyperlink" Target="https://images.scholastic.co.uk/assets/a/f0/71/210070-jumbo-2109771.jpg" TargetMode="External"/><Relationship Id="rId296" Type="http://schemas.openxmlformats.org/officeDocument/2006/relationships/hyperlink" Target="https://images.scholastic.co.uk/assets/a/10/74/227247-jumbo-2267104.jpg" TargetMode="External"/><Relationship Id="rId2184" Type="http://schemas.openxmlformats.org/officeDocument/2006/relationships/hyperlink" Target="https://images.scholastic.co.uk/assets/a/1b/8e/168740-jumbo-2090912.jpg" TargetMode="External"/><Relationship Id="rId2391" Type="http://schemas.openxmlformats.org/officeDocument/2006/relationships/hyperlink" Target="https://images.scholastic.co.uk/assets/a/fe/10/230422-jumbo-2340024.jpg" TargetMode="External"/><Relationship Id="rId156" Type="http://schemas.openxmlformats.org/officeDocument/2006/relationships/hyperlink" Target="https://images.scholastic.co.uk/assets/a/ba/94/215263-jumbo-2137950.jpg" TargetMode="External"/><Relationship Id="rId363" Type="http://schemas.openxmlformats.org/officeDocument/2006/relationships/hyperlink" Target="https://images.scholastic.co.uk/assets/a/a1/82/177651-jumbo-2095756.jpg" TargetMode="External"/><Relationship Id="rId570" Type="http://schemas.openxmlformats.org/officeDocument/2006/relationships/hyperlink" Target="https://images.scholastic.co.uk/assets/a/2c/97/212411-jumbo-2110515.jpg" TargetMode="External"/><Relationship Id="rId2044" Type="http://schemas.openxmlformats.org/officeDocument/2006/relationships/hyperlink" Target="https://images.scholastic.co.uk/assets/a/da/53/25747-jumbo-2053845.jpg" TargetMode="External"/><Relationship Id="rId2251" Type="http://schemas.openxmlformats.org/officeDocument/2006/relationships/hyperlink" Target="https://images.scholastic.co.uk/assets/a/bf/cd/225146-jumbo-2272374.jpg" TargetMode="External"/><Relationship Id="rId223" Type="http://schemas.openxmlformats.org/officeDocument/2006/relationships/hyperlink" Target="https://images.scholastic.co.uk/assets/a/df/88/179225-jumbo-2099057.jpg" TargetMode="External"/><Relationship Id="rId430" Type="http://schemas.openxmlformats.org/officeDocument/2006/relationships/hyperlink" Target="https://images.scholastic.co.uk/assets/a/ee/08/184940-jumbo-2103073.jpg" TargetMode="External"/><Relationship Id="rId1060" Type="http://schemas.openxmlformats.org/officeDocument/2006/relationships/hyperlink" Target="https://images.scholastic.co.uk/assets/a/2b/a4/186092-jumbo-2104216.jpg" TargetMode="External"/><Relationship Id="rId2111" Type="http://schemas.openxmlformats.org/officeDocument/2006/relationships/hyperlink" Target="https://images.scholastic.co.uk/assets/a/df/5d/224650-jumbo-2267404.jpg" TargetMode="External"/><Relationship Id="rId1877" Type="http://schemas.openxmlformats.org/officeDocument/2006/relationships/hyperlink" Target="https://images.scholastic.co.uk/assets/a/d3/19/222929-jumbo-2211948.jpg" TargetMode="External"/><Relationship Id="rId1737" Type="http://schemas.openxmlformats.org/officeDocument/2006/relationships/hyperlink" Target="https://images.scholastic.co.uk/assets/a/ba/d8/215770-jumbo-2131152.jpg" TargetMode="External"/><Relationship Id="rId1944" Type="http://schemas.openxmlformats.org/officeDocument/2006/relationships/hyperlink" Target="https://images.scholastic.co.uk/assets/a/a4/d6/219680-jumbo-2203890.jpg" TargetMode="External"/><Relationship Id="rId29" Type="http://schemas.openxmlformats.org/officeDocument/2006/relationships/hyperlink" Target="https://images.scholastic.co.uk/assets/a/5e/62/210269-jumbo-2110079.jpg" TargetMode="External"/><Relationship Id="rId1804" Type="http://schemas.openxmlformats.org/officeDocument/2006/relationships/hyperlink" Target="https://images.scholastic.co.uk/assets/a/13/15/203179-jumbo-2107768.jpg" TargetMode="External"/><Relationship Id="rId897" Type="http://schemas.openxmlformats.org/officeDocument/2006/relationships/hyperlink" Target="https://images.scholastic.co.uk/assets/a/26/b6/205741-jumbo-2107777.jpg" TargetMode="External"/><Relationship Id="rId757" Type="http://schemas.openxmlformats.org/officeDocument/2006/relationships/hyperlink" Target="https://images.scholastic.co.uk/assets/a/02/bf/216838-jumbo-2142663.jpg" TargetMode="External"/><Relationship Id="rId964" Type="http://schemas.openxmlformats.org/officeDocument/2006/relationships/hyperlink" Target="https://images.scholastic.co.uk/assets/a/d0/bf/216076-jumbo-2153506.jpg" TargetMode="External"/><Relationship Id="rId1387" Type="http://schemas.openxmlformats.org/officeDocument/2006/relationships/hyperlink" Target="https://images.scholastic.co.uk/assets/a/1c/b6/205789-jumbo-2107324.jpg" TargetMode="External"/><Relationship Id="rId1594" Type="http://schemas.openxmlformats.org/officeDocument/2006/relationships/hyperlink" Target="https://images.scholastic.co.uk/assets/a/b9/08/201023-jumbo-2104470.jpg" TargetMode="External"/><Relationship Id="rId2438" Type="http://schemas.openxmlformats.org/officeDocument/2006/relationships/hyperlink" Target="https://images.scholastic.co.uk/assets/a/d4/19/229891-jumbo-2329916.jpg" TargetMode="External"/><Relationship Id="rId93" Type="http://schemas.openxmlformats.org/officeDocument/2006/relationships/hyperlink" Target="https://images.scholastic.co.uk/assets/a/0b/ee/223867-jumbo-2227795.jpg" TargetMode="External"/><Relationship Id="rId617" Type="http://schemas.openxmlformats.org/officeDocument/2006/relationships/hyperlink" Target="https://images.scholastic.co.uk/assets/a/1f/4e/197474-jumbo-2103014.jpg" TargetMode="External"/><Relationship Id="rId824" Type="http://schemas.openxmlformats.org/officeDocument/2006/relationships/hyperlink" Target="https://images.scholastic.co.uk/assets/a/0a/37/224144-jumbo-2229130.jpg" TargetMode="External"/><Relationship Id="rId1247" Type="http://schemas.openxmlformats.org/officeDocument/2006/relationships/hyperlink" Target="https://images.scholastic.co.uk/assets/a/bb/49/216480-jumbo-2279258.jpg" TargetMode="External"/><Relationship Id="rId1454" Type="http://schemas.openxmlformats.org/officeDocument/2006/relationships/hyperlink" Target="https://images.scholastic.co.uk/assets/a/96/5c/224655-jumbo-2251940.jpg" TargetMode="External"/><Relationship Id="rId1661" Type="http://schemas.openxmlformats.org/officeDocument/2006/relationships/hyperlink" Target="https://images.scholastic.co.uk/assets/a/21/b6/210031-jumbo-2153895.jpg" TargetMode="External"/><Relationship Id="rId2505" Type="http://schemas.openxmlformats.org/officeDocument/2006/relationships/hyperlink" Target="https://images.scholastic.co.uk/assets/a/77/74/221775-jumbo-2206788.jpg" TargetMode="External"/><Relationship Id="rId1107" Type="http://schemas.openxmlformats.org/officeDocument/2006/relationships/hyperlink" Target="https://images.scholastic.co.uk/assets/a/31/54/221660-jumbo-2220225.jpg" TargetMode="External"/><Relationship Id="rId1314" Type="http://schemas.openxmlformats.org/officeDocument/2006/relationships/hyperlink" Target="https://images.scholastic.co.uk/assets/a/be/ec/207822-jumbo-2110552.jpg" TargetMode="External"/><Relationship Id="rId1521" Type="http://schemas.openxmlformats.org/officeDocument/2006/relationships/hyperlink" Target="https://images.scholastic.co.uk/assets/a/ee/b6/219003-jumbo-2175404.jpg" TargetMode="External"/><Relationship Id="rId20" Type="http://schemas.openxmlformats.org/officeDocument/2006/relationships/hyperlink" Target="https://images.scholastic.co.uk/assets/a/c5/40/208170-jumbo-2109590.jpg" TargetMode="External"/><Relationship Id="rId2088" Type="http://schemas.openxmlformats.org/officeDocument/2006/relationships/hyperlink" Target="https://images.scholastic.co.uk/assets/a/ce/46/219493-jumbo-2186213.jpg" TargetMode="External"/><Relationship Id="rId2295" Type="http://schemas.openxmlformats.org/officeDocument/2006/relationships/hyperlink" Target="https://images.scholastic.co.uk/assets/a/49/99/184492-jumbo-2106255.jpg" TargetMode="External"/><Relationship Id="rId267" Type="http://schemas.openxmlformats.org/officeDocument/2006/relationships/hyperlink" Target="https://images.scholastic.co.uk/assets/a/72/07/217812-jumbo-2166562.jpg" TargetMode="External"/><Relationship Id="rId474" Type="http://schemas.openxmlformats.org/officeDocument/2006/relationships/hyperlink" Target="https://images.scholastic.co.uk/assets/a/a5/02/210197-jumbo-2109130.jpg" TargetMode="External"/><Relationship Id="rId2155" Type="http://schemas.openxmlformats.org/officeDocument/2006/relationships/hyperlink" Target="https://images.scholastic.co.uk/assets/a/5c/06/207922-jumbo-2108135.jpg" TargetMode="External"/><Relationship Id="rId127" Type="http://schemas.openxmlformats.org/officeDocument/2006/relationships/hyperlink" Target="https://images.scholastic.co.uk/assets/a/11/db/187084-jumbo-2102842.jpg" TargetMode="External"/><Relationship Id="rId681" Type="http://schemas.openxmlformats.org/officeDocument/2006/relationships/hyperlink" Target="https://images.scholastic.co.uk/assets/a/3a/b3/210483-jumbo-2109587.jpg" TargetMode="External"/><Relationship Id="rId2362" Type="http://schemas.openxmlformats.org/officeDocument/2006/relationships/hyperlink" Target="https://images.scholastic.co.uk/assets/a/a4/68/229800-jumbo-2341757.jpg" TargetMode="External"/><Relationship Id="rId334" Type="http://schemas.openxmlformats.org/officeDocument/2006/relationships/hyperlink" Target="https://images.scholastic.co.uk/assets/a/ca/57/223848-jumbo-2265386.jpg" TargetMode="External"/><Relationship Id="rId541" Type="http://schemas.openxmlformats.org/officeDocument/2006/relationships/hyperlink" Target="https://images.scholastic.co.uk/assets/a/2b/d0/218559-jumbo-2165324.jpg" TargetMode="External"/><Relationship Id="rId1171" Type="http://schemas.openxmlformats.org/officeDocument/2006/relationships/hyperlink" Target="https://images.scholastic.co.uk/assets/a/29/76/186901-jumbo-2103659.jpg" TargetMode="External"/><Relationship Id="rId2015" Type="http://schemas.openxmlformats.org/officeDocument/2006/relationships/hyperlink" Target="https://images.scholastic.co.uk/assets/a/30/a5/217432-jumbo-2152906.jpg" TargetMode="External"/><Relationship Id="rId2222" Type="http://schemas.openxmlformats.org/officeDocument/2006/relationships/hyperlink" Target="https://images.scholastic.co.uk/assets/a/97/64/185735-jumbo-2103715.jpg" TargetMode="External"/><Relationship Id="rId401" Type="http://schemas.openxmlformats.org/officeDocument/2006/relationships/hyperlink" Target="https://images.scholastic.co.uk/assets/a/ba/76/223000-jumbo-2259608.jpg" TargetMode="External"/><Relationship Id="rId1031" Type="http://schemas.openxmlformats.org/officeDocument/2006/relationships/hyperlink" Target="https://images.scholastic.co.uk/assets/a/eb/3f/212346-jumbo-2110398.jpg" TargetMode="External"/><Relationship Id="rId1988" Type="http://schemas.openxmlformats.org/officeDocument/2006/relationships/hyperlink" Target="https://images.scholastic.co.uk/assets/a/87/ae/207232-jumbo-2107434.jpg" TargetMode="External"/><Relationship Id="rId1848" Type="http://schemas.openxmlformats.org/officeDocument/2006/relationships/hyperlink" Target="https://images.scholastic.co.uk/assets/a/8e/b1/222725-jumbo-2209845.jpg" TargetMode="External"/><Relationship Id="rId191" Type="http://schemas.openxmlformats.org/officeDocument/2006/relationships/hyperlink" Target="https://images.scholastic.co.uk/assets/a/56/82/183845-jumbo-2130395.jpg" TargetMode="External"/><Relationship Id="rId1708" Type="http://schemas.openxmlformats.org/officeDocument/2006/relationships/hyperlink" Target="https://images.scholastic.co.uk/assets/a/d6/50/200016-jumbo-2103757.jpg" TargetMode="External"/><Relationship Id="rId1915" Type="http://schemas.openxmlformats.org/officeDocument/2006/relationships/hyperlink" Target="https://images.scholastic.co.uk/assets/a/59/cc/221007-jumbo-2197797.jpg" TargetMode="External"/><Relationship Id="rId868" Type="http://schemas.openxmlformats.org/officeDocument/2006/relationships/hyperlink" Target="https://images.scholastic.co.uk/assets/a/9f/df/184185-jumbo-2101342.jpg" TargetMode="External"/><Relationship Id="rId1498" Type="http://schemas.openxmlformats.org/officeDocument/2006/relationships/hyperlink" Target="https://images.scholastic.co.uk/assets/a/c7/3f/176689-jumbo-2098084.jpg" TargetMode="External"/><Relationship Id="rId2549" Type="http://schemas.openxmlformats.org/officeDocument/2006/relationships/hyperlink" Target="https://images.scholastic.co.uk/assets/a/50/45/226618-jumbo-2258938.jpg" TargetMode="External"/><Relationship Id="rId728" Type="http://schemas.openxmlformats.org/officeDocument/2006/relationships/hyperlink" Target="https://images.scholastic.co.uk/assets/a/da/03/156159-jumbo-2083091.jpg" TargetMode="External"/><Relationship Id="rId935" Type="http://schemas.openxmlformats.org/officeDocument/2006/relationships/hyperlink" Target="https://images.scholastic.co.uk/assets/a/43/99/167554-jumbo-2089173.jpg" TargetMode="External"/><Relationship Id="rId1358" Type="http://schemas.openxmlformats.org/officeDocument/2006/relationships/hyperlink" Target="https://images.scholastic.co.uk/assets/a/39/86/224688-jumbo-2265072.jpg" TargetMode="External"/><Relationship Id="rId1565" Type="http://schemas.openxmlformats.org/officeDocument/2006/relationships/hyperlink" Target="https://images.scholastic.co.uk/assets/a/ac/c3/223397-jumbo-2251093.jpg" TargetMode="External"/><Relationship Id="rId1772" Type="http://schemas.openxmlformats.org/officeDocument/2006/relationships/hyperlink" Target="https://images.scholastic.co.uk/assets/a/f4/33/182513-jumbo-2103077.jpg" TargetMode="External"/><Relationship Id="rId2409" Type="http://schemas.openxmlformats.org/officeDocument/2006/relationships/hyperlink" Target="https://images.scholastic.co.uk/assets/a/40/fe/182177-jumbo-2098671.jpg" TargetMode="External"/><Relationship Id="rId64" Type="http://schemas.openxmlformats.org/officeDocument/2006/relationships/hyperlink" Target="https://images.scholastic.co.uk/assets/a/a4/b5/220750-jumbo-2241176.jpg" TargetMode="External"/><Relationship Id="rId1218" Type="http://schemas.openxmlformats.org/officeDocument/2006/relationships/hyperlink" Target="https://images.scholastic.co.uk/assets/a/0c/22/201167-jumbo-2159454.jpg" TargetMode="External"/><Relationship Id="rId1425" Type="http://schemas.openxmlformats.org/officeDocument/2006/relationships/hyperlink" Target="https://images.scholastic.co.uk/assets/a/13/44/197958-jumbo-2103309.jpg" TargetMode="External"/><Relationship Id="rId1632" Type="http://schemas.openxmlformats.org/officeDocument/2006/relationships/hyperlink" Target="https://images.scholastic.co.uk/assets/a/e4/a1/209545-jumbo-2110596.jpg" TargetMode="External"/><Relationship Id="rId2199" Type="http://schemas.openxmlformats.org/officeDocument/2006/relationships/hyperlink" Target="https://images.scholastic.co.uk/assets/a/51/a7/220351-jumbo-2229754.jpg" TargetMode="External"/><Relationship Id="rId378" Type="http://schemas.openxmlformats.org/officeDocument/2006/relationships/hyperlink" Target="https://images.scholastic.co.uk/assets/a/88/8f/184212-jumbo-2101150.jpg" TargetMode="External"/><Relationship Id="rId585" Type="http://schemas.openxmlformats.org/officeDocument/2006/relationships/hyperlink" Target="https://images.scholastic.co.uk/assets/a/42/aa/220795-jumbo-2192367.jpg" TargetMode="External"/><Relationship Id="rId792" Type="http://schemas.openxmlformats.org/officeDocument/2006/relationships/hyperlink" Target="https://images.scholastic.co.uk/assets/a/d4/cd/222209-jumbo-2207182.jpg" TargetMode="External"/><Relationship Id="rId2059" Type="http://schemas.openxmlformats.org/officeDocument/2006/relationships/hyperlink" Target="https://images.scholastic.co.uk/assets/a/42/1f/217370-jumbo-2286307.jpg" TargetMode="External"/><Relationship Id="rId2266" Type="http://schemas.openxmlformats.org/officeDocument/2006/relationships/hyperlink" Target="https://images.scholastic.co.uk/assets/a/5d/9f/225147-jumbo-2278394.jpg" TargetMode="External"/><Relationship Id="rId2473" Type="http://schemas.openxmlformats.org/officeDocument/2006/relationships/hyperlink" Target="https://images.scholastic.co.uk/assets/a/8f/a5/210260-jumbo-2110077.jpg" TargetMode="External"/><Relationship Id="rId238" Type="http://schemas.openxmlformats.org/officeDocument/2006/relationships/hyperlink" Target="https://images.scholastic.co.uk/assets/a/c4/1d/227865-jumbo-2269419.jpg" TargetMode="External"/><Relationship Id="rId445" Type="http://schemas.openxmlformats.org/officeDocument/2006/relationships/hyperlink" Target="https://images.scholastic.co.uk/assets/a/b2/68/221813-jumbo-2201666.jpg" TargetMode="External"/><Relationship Id="rId652" Type="http://schemas.openxmlformats.org/officeDocument/2006/relationships/hyperlink" Target="https://images.scholastic.co.uk/assets/a/0b/a7/186177-jumbo-2101439.jpg" TargetMode="External"/><Relationship Id="rId1075" Type="http://schemas.openxmlformats.org/officeDocument/2006/relationships/hyperlink" Target="https://images.scholastic.co.uk/assets/a/82/05/125297-jumbo-2062765.jpg" TargetMode="External"/><Relationship Id="rId1282" Type="http://schemas.openxmlformats.org/officeDocument/2006/relationships/hyperlink" Target="https://images.scholastic.co.uk/assets/a/34/cc/183503-jumbo-2102800.jpg" TargetMode="External"/><Relationship Id="rId2126" Type="http://schemas.openxmlformats.org/officeDocument/2006/relationships/hyperlink" Target="https://images.scholastic.co.uk/assets/a/27/92/207630-jumbo-2108266.jpg" TargetMode="External"/><Relationship Id="rId2333" Type="http://schemas.openxmlformats.org/officeDocument/2006/relationships/hyperlink" Target="https://images.scholastic.co.uk/assets/a/36/6f/229001-jumbo-2285292.jpg" TargetMode="External"/><Relationship Id="rId2540" Type="http://schemas.openxmlformats.org/officeDocument/2006/relationships/hyperlink" Target="https://images.scholastic.co.uk/assets/a/46/e6/219183-jumbo-2186158.jpg" TargetMode="External"/><Relationship Id="rId305" Type="http://schemas.openxmlformats.org/officeDocument/2006/relationships/hyperlink" Target="https://images.scholastic.co.uk/assets/a/74/2e/206038-jumbo-2107413.jpg" TargetMode="External"/><Relationship Id="rId512" Type="http://schemas.openxmlformats.org/officeDocument/2006/relationships/hyperlink" Target="https://images.scholastic.co.uk/assets/a/50/0c/218535-jumbo-2165148.jpg" TargetMode="External"/><Relationship Id="rId1142" Type="http://schemas.openxmlformats.org/officeDocument/2006/relationships/hyperlink" Target="https://images.scholastic.co.uk/assets/a/10/4f/221659-jumbo-2220247.jpg" TargetMode="External"/><Relationship Id="rId2400" Type="http://schemas.openxmlformats.org/officeDocument/2006/relationships/hyperlink" Target="https://images.scholastic.co.uk/assets/a/19/8c/209388-jumbo-2122066.jpg" TargetMode="External"/><Relationship Id="rId1002" Type="http://schemas.openxmlformats.org/officeDocument/2006/relationships/hyperlink" Target="https://images.scholastic.co.uk/assets/a/2b/d1/205400-jumbo-2179388.jpg" TargetMode="External"/><Relationship Id="rId1959" Type="http://schemas.openxmlformats.org/officeDocument/2006/relationships/hyperlink" Target="https://images.scholastic.co.uk/assets/a/9d/2e/203723-jumbo-2105929.jpg" TargetMode="External"/><Relationship Id="rId1819" Type="http://schemas.openxmlformats.org/officeDocument/2006/relationships/hyperlink" Target="https://images.scholastic.co.uk/assets/a/86/5a/225521-jumbo-2258993.jpg" TargetMode="External"/><Relationship Id="rId2190" Type="http://schemas.openxmlformats.org/officeDocument/2006/relationships/hyperlink" Target="https://images.scholastic.co.uk/assets/a/1d/94/143094-jumbo-2075343.jpg" TargetMode="External"/><Relationship Id="rId162" Type="http://schemas.openxmlformats.org/officeDocument/2006/relationships/hyperlink" Target="https://images.scholastic.co.uk/assets/a/bd/44/202444-jumbo-2106796.jpg" TargetMode="External"/><Relationship Id="rId2050" Type="http://schemas.openxmlformats.org/officeDocument/2006/relationships/hyperlink" Target="https://images.scholastic.co.uk/assets/a/01/6d/224453-jumbo-2279006.jpg" TargetMode="External"/><Relationship Id="rId979" Type="http://schemas.openxmlformats.org/officeDocument/2006/relationships/hyperlink" Target="https://images.scholastic.co.uk/assets/a/4f/da/229249-jumbo-2289125.jpg" TargetMode="External"/><Relationship Id="rId839" Type="http://schemas.openxmlformats.org/officeDocument/2006/relationships/hyperlink" Target="https://images.scholastic.co.uk/assets/a/25/c1/185215-jumbo-2101328.jpg" TargetMode="External"/><Relationship Id="rId1469" Type="http://schemas.openxmlformats.org/officeDocument/2006/relationships/hyperlink" Target="https://images.scholastic.co.uk/assets/a/71/19/221633-jumbo-2203173.jpg" TargetMode="External"/><Relationship Id="rId1676" Type="http://schemas.openxmlformats.org/officeDocument/2006/relationships/hyperlink" Target="https://images.scholastic.co.uk/assets/a/e7/49/179492-jumbo-2098697.jpg" TargetMode="External"/><Relationship Id="rId1883" Type="http://schemas.openxmlformats.org/officeDocument/2006/relationships/hyperlink" Target="https://images.scholastic.co.uk/assets/a/72/91/225852-jumbo-2252148.jpg" TargetMode="External"/><Relationship Id="rId906" Type="http://schemas.openxmlformats.org/officeDocument/2006/relationships/hyperlink" Target="https://images.scholastic.co.uk/assets/a/28/bc/216424-jumbo-2139499.jpg" TargetMode="External"/><Relationship Id="rId1329" Type="http://schemas.openxmlformats.org/officeDocument/2006/relationships/hyperlink" Target="https://images.scholastic.co.uk/assets/a/ed/d6/153603-jumbo-2080101.jpg" TargetMode="External"/><Relationship Id="rId1536" Type="http://schemas.openxmlformats.org/officeDocument/2006/relationships/hyperlink" Target="https://images.scholastic.co.uk/assets/a/4c/b4/218618-jumbo-2187833.jpg" TargetMode="External"/><Relationship Id="rId1743" Type="http://schemas.openxmlformats.org/officeDocument/2006/relationships/hyperlink" Target="https://images.scholastic.co.uk/assets/a/2b/2a/208494-jumbo-2108211.jpg" TargetMode="External"/><Relationship Id="rId1950" Type="http://schemas.openxmlformats.org/officeDocument/2006/relationships/hyperlink" Target="https://images.scholastic.co.uk/assets/a/64/d3/217358-jumbo-2174183.jpg" TargetMode="External"/><Relationship Id="rId35" Type="http://schemas.openxmlformats.org/officeDocument/2006/relationships/hyperlink" Target="https://images.scholastic.co.uk/assets/a/e1/bb/182719-jumbo-2098780.jpg" TargetMode="External"/><Relationship Id="rId1603" Type="http://schemas.openxmlformats.org/officeDocument/2006/relationships/hyperlink" Target="https://images.scholastic.co.uk/assets/a/11/3f/211441-jumbo-2110047.jpg" TargetMode="External"/><Relationship Id="rId1810" Type="http://schemas.openxmlformats.org/officeDocument/2006/relationships/hyperlink" Target="https://images.scholastic.co.uk/assets/a/b4/55/220838-jumbo-2189208.jpg" TargetMode="External"/><Relationship Id="rId489" Type="http://schemas.openxmlformats.org/officeDocument/2006/relationships/hyperlink" Target="https://images.scholastic.co.uk/assets/a/37/ab/210208-jumbo-2109143.jpg" TargetMode="External"/><Relationship Id="rId696" Type="http://schemas.openxmlformats.org/officeDocument/2006/relationships/hyperlink" Target="https://images.scholastic.co.uk/assets/a/31/d7/224064-jumbo-2227910.jpg" TargetMode="External"/><Relationship Id="rId2377" Type="http://schemas.openxmlformats.org/officeDocument/2006/relationships/hyperlink" Target="https://images.scholastic.co.uk/assets/a/2d/b7/230321-ml-2335697.jpg" TargetMode="External"/><Relationship Id="rId349" Type="http://schemas.openxmlformats.org/officeDocument/2006/relationships/hyperlink" Target="https://images.scholastic.co.uk/assets/a/5c/93/207050-jumbo-2107375.jpg" TargetMode="External"/><Relationship Id="rId556" Type="http://schemas.openxmlformats.org/officeDocument/2006/relationships/hyperlink" Target="https://images.scholastic.co.uk/assets/a/2b/e1/212403-jumbo-2110507.jpg" TargetMode="External"/><Relationship Id="rId763" Type="http://schemas.openxmlformats.org/officeDocument/2006/relationships/hyperlink" Target="https://images.scholastic.co.uk/assets/a/29/65/176377-jumbo-2095699.jpg" TargetMode="External"/><Relationship Id="rId1186" Type="http://schemas.openxmlformats.org/officeDocument/2006/relationships/hyperlink" Target="https://images.scholastic.co.uk/assets/a/f9/91/183015-jumbo-2099259.jpg" TargetMode="External"/><Relationship Id="rId1393" Type="http://schemas.openxmlformats.org/officeDocument/2006/relationships/hyperlink" Target="https://images.scholastic.co.uk/assets/a/69/6f/210189-jumbo-2118998.jpg" TargetMode="External"/><Relationship Id="rId2237" Type="http://schemas.openxmlformats.org/officeDocument/2006/relationships/hyperlink" Target="https://images.scholastic.co.uk/assets/a/53/45/229714-jumbo-2325297.jpg" TargetMode="External"/><Relationship Id="rId2444" Type="http://schemas.openxmlformats.org/officeDocument/2006/relationships/hyperlink" Target="https://images.scholastic.co.uk/assets/a/ee/15/230208-jumbo-2340070.jpg" TargetMode="External"/><Relationship Id="rId209" Type="http://schemas.openxmlformats.org/officeDocument/2006/relationships/hyperlink" Target="https://images.scholastic.co.uk/assets/a/c2/e4/221234-jumbo-2198247.jpg" TargetMode="External"/><Relationship Id="rId416" Type="http://schemas.openxmlformats.org/officeDocument/2006/relationships/hyperlink" Target="https://images.scholastic.co.uk/assets/a/ce/18/221985-jumbo-2208571.jpg" TargetMode="External"/><Relationship Id="rId970" Type="http://schemas.openxmlformats.org/officeDocument/2006/relationships/hyperlink" Target="https://images.scholastic.co.uk/assets/a/5a/bc/209513-jumbo-2222634.jpg" TargetMode="External"/><Relationship Id="rId1046" Type="http://schemas.openxmlformats.org/officeDocument/2006/relationships/hyperlink" Target="https://images.scholastic.co.uk/assets/a/f1/b7/204525-jumbo-2106062.jpg" TargetMode="External"/><Relationship Id="rId1253" Type="http://schemas.openxmlformats.org/officeDocument/2006/relationships/hyperlink" Target="https://images.scholastic.co.uk/assets/a/2b/45/205265-jumbo-2110165.jpg" TargetMode="External"/><Relationship Id="rId623" Type="http://schemas.openxmlformats.org/officeDocument/2006/relationships/hyperlink" Target="https://images.scholastic.co.uk/assets/a/96/f8/179676-jumbo-2098773.jpg" TargetMode="External"/><Relationship Id="rId830" Type="http://schemas.openxmlformats.org/officeDocument/2006/relationships/hyperlink" Target="https://images.scholastic.co.uk/assets/a/15/a3/163634-jumbo-2086787.jpg" TargetMode="External"/><Relationship Id="rId1460" Type="http://schemas.openxmlformats.org/officeDocument/2006/relationships/hyperlink" Target="https://images.scholastic.co.uk/assets/a/b9/22/210073-jumbo-2140259.jpg" TargetMode="External"/><Relationship Id="rId2304" Type="http://schemas.openxmlformats.org/officeDocument/2006/relationships/hyperlink" Target="https://images.scholastic.co.uk/assets/a/7d/46/169414-jumbo-2100171.jpg" TargetMode="External"/><Relationship Id="rId2511" Type="http://schemas.openxmlformats.org/officeDocument/2006/relationships/hyperlink" Target="https://images.scholastic.co.uk/assets/a/aa/b2/204072-jumbo-2106021.jpg" TargetMode="External"/><Relationship Id="rId1113" Type="http://schemas.openxmlformats.org/officeDocument/2006/relationships/hyperlink" Target="https://images.scholastic.co.uk/assets/a/ac/78/211070-jumbo-2158449.jpg" TargetMode="External"/><Relationship Id="rId1320" Type="http://schemas.openxmlformats.org/officeDocument/2006/relationships/hyperlink" Target="https://images.scholastic.co.uk/assets/a/a1/28/221862-jumbo-2215879.jpg" TargetMode="External"/><Relationship Id="rId2094" Type="http://schemas.openxmlformats.org/officeDocument/2006/relationships/hyperlink" Target="https://images.scholastic.co.uk/assets/a/39/b2/219582-jumbo-2186279.jpg" TargetMode="External"/><Relationship Id="rId273" Type="http://schemas.openxmlformats.org/officeDocument/2006/relationships/hyperlink" Target="https://images.scholastic.co.uk/assets/a/fb/98/206061-jumbo-2111145.jpg" TargetMode="External"/><Relationship Id="rId480" Type="http://schemas.openxmlformats.org/officeDocument/2006/relationships/hyperlink" Target="https://images.scholastic.co.uk/assets/a/b3/b3/218462-jumbo-2164972.jpg" TargetMode="External"/><Relationship Id="rId2161" Type="http://schemas.openxmlformats.org/officeDocument/2006/relationships/hyperlink" Target="https://images.scholastic.co.uk/assets/a/36/71/219602-jumbo-2187970.jpg" TargetMode="External"/><Relationship Id="rId133" Type="http://schemas.openxmlformats.org/officeDocument/2006/relationships/hyperlink" Target="https://images.scholastic.co.uk/assets/a/95/32/187090-jumbo-2102848.jpg" TargetMode="External"/><Relationship Id="rId340" Type="http://schemas.openxmlformats.org/officeDocument/2006/relationships/hyperlink" Target="https://images.scholastic.co.uk/assets/a/64/d8/205124-jumbo-2141669.jpg" TargetMode="External"/><Relationship Id="rId2021" Type="http://schemas.openxmlformats.org/officeDocument/2006/relationships/hyperlink" Target="https://images.scholastic.co.uk/assets/a/28/2a/212321-jumbo-2302322.jpg" TargetMode="External"/><Relationship Id="rId200" Type="http://schemas.openxmlformats.org/officeDocument/2006/relationships/hyperlink" Target="https://images.scholastic.co.uk/assets/a/dc/86/193164-jumbo-2105682.jpg" TargetMode="External"/><Relationship Id="rId1787" Type="http://schemas.openxmlformats.org/officeDocument/2006/relationships/hyperlink" Target="https://images.scholastic.co.uk/assets/a/a1/21/222695-jumbo-2208794.jpg" TargetMode="External"/><Relationship Id="rId1994" Type="http://schemas.openxmlformats.org/officeDocument/2006/relationships/hyperlink" Target="https://images.scholastic.co.uk/assets/a/8b/02/210869-jumbo-2150290.jpg" TargetMode="External"/><Relationship Id="rId79" Type="http://schemas.openxmlformats.org/officeDocument/2006/relationships/hyperlink" Target="https://images.scholastic.co.uk/assets/a/49/01/224359-jumbo-2236012.jpg" TargetMode="External"/><Relationship Id="rId1647" Type="http://schemas.openxmlformats.org/officeDocument/2006/relationships/hyperlink" Target="https://images.scholastic.co.uk/assets/a/f0/d7/222974-jumbo-2215365.jpg" TargetMode="External"/><Relationship Id="rId1854" Type="http://schemas.openxmlformats.org/officeDocument/2006/relationships/hyperlink" Target="https://images.scholastic.co.uk/assets/a/cc/9f/216423-jumbo-2219692.jpg" TargetMode="External"/><Relationship Id="rId1507" Type="http://schemas.openxmlformats.org/officeDocument/2006/relationships/hyperlink" Target="https://images.scholastic.co.uk/assets/a/26/57/207705-jumbo-2109678.jpg" TargetMode="External"/><Relationship Id="rId1714" Type="http://schemas.openxmlformats.org/officeDocument/2006/relationships/hyperlink" Target="https://images.scholastic.co.uk/assets/a/eb/a3/164934-jumbo-2090051.jpg" TargetMode="External"/><Relationship Id="rId1921" Type="http://schemas.openxmlformats.org/officeDocument/2006/relationships/hyperlink" Target="https://images.scholastic.co.uk/assets/a/03/e9/139442-jumbo-2071318.jpg" TargetMode="External"/><Relationship Id="rId2488" Type="http://schemas.openxmlformats.org/officeDocument/2006/relationships/hyperlink" Target="https://images.scholastic.co.uk/assets/a/46/94/228901-ml-2300648.jpg" TargetMode="External"/><Relationship Id="rId1297" Type="http://schemas.openxmlformats.org/officeDocument/2006/relationships/hyperlink" Target="https://images.scholastic.co.uk/assets/a/18/0c/203842-jumbo-2105924.jpg" TargetMode="External"/><Relationship Id="rId667" Type="http://schemas.openxmlformats.org/officeDocument/2006/relationships/hyperlink" Target="https://images.scholastic.co.uk/assets/a/80/35/216374-jumbo-2138369.jpg" TargetMode="External"/><Relationship Id="rId874" Type="http://schemas.openxmlformats.org/officeDocument/2006/relationships/hyperlink" Target="https://images.scholastic.co.uk/assets/a/30/5f/176000-jumbo-2094422.jpg" TargetMode="External"/><Relationship Id="rId2348" Type="http://schemas.openxmlformats.org/officeDocument/2006/relationships/hyperlink" Target="https://images.scholastic.co.uk/assets/a/cc/39/215598-jumbo-2133958.jpg" TargetMode="External"/><Relationship Id="rId2555" Type="http://schemas.openxmlformats.org/officeDocument/2006/relationships/hyperlink" Target="https://images.scholastic.co.uk/assets/a/90/c2/230257-jumbo-2335005.jpg" TargetMode="External"/><Relationship Id="rId527" Type="http://schemas.openxmlformats.org/officeDocument/2006/relationships/hyperlink" Target="https://images.scholastic.co.uk/assets/a/16/95/218541-jumbo-2165203.jpg" TargetMode="External"/><Relationship Id="rId734" Type="http://schemas.openxmlformats.org/officeDocument/2006/relationships/hyperlink" Target="https://images.scholastic.co.uk/assets/a/d4/54/159289-jumbo-2084071.jpg" TargetMode="External"/><Relationship Id="rId941" Type="http://schemas.openxmlformats.org/officeDocument/2006/relationships/hyperlink" Target="https://images.scholastic.co.uk/assets/a/68/c1/228037-jumbo-2274452.jpg" TargetMode="External"/><Relationship Id="rId1157" Type="http://schemas.openxmlformats.org/officeDocument/2006/relationships/hyperlink" Target="https://images.scholastic.co.uk/assets/a/62/3b/217037-jumbo-2219937.jpg" TargetMode="External"/><Relationship Id="rId1364" Type="http://schemas.openxmlformats.org/officeDocument/2006/relationships/hyperlink" Target="https://images.scholastic.co.uk/assets/a/59/1a/221626-jumbo-2221546.jpg" TargetMode="External"/><Relationship Id="rId1571" Type="http://schemas.openxmlformats.org/officeDocument/2006/relationships/hyperlink" Target="https://images.scholastic.co.uk/assets/a/40/e9/218474-jumbo-2157921.jpg" TargetMode="External"/><Relationship Id="rId2208" Type="http://schemas.openxmlformats.org/officeDocument/2006/relationships/hyperlink" Target="https://images.scholastic.co.uk/assets/a/62/3d/168743-jumbo-2090909.jpg" TargetMode="External"/><Relationship Id="rId2415" Type="http://schemas.openxmlformats.org/officeDocument/2006/relationships/hyperlink" Target="https://images.scholastic.co.uk/assets/a/69/6b/208169-jumbo-2109576.jpg" TargetMode="External"/><Relationship Id="rId70" Type="http://schemas.openxmlformats.org/officeDocument/2006/relationships/hyperlink" Target="https://images.scholastic.co.uk/assets/a/7a/0c/178771-jumbo-2097073.jpg" TargetMode="External"/><Relationship Id="rId801" Type="http://schemas.openxmlformats.org/officeDocument/2006/relationships/hyperlink" Target="https://images.scholastic.co.uk/assets/a/4d/c2/204054-jumbo-2105939.jpg" TargetMode="External"/><Relationship Id="rId1017" Type="http://schemas.openxmlformats.org/officeDocument/2006/relationships/hyperlink" Target="https://images.scholastic.co.uk/assets/a/9e/40/225772-jumbo-2249249.jpg" TargetMode="External"/><Relationship Id="rId1224" Type="http://schemas.openxmlformats.org/officeDocument/2006/relationships/hyperlink" Target="https://images.scholastic.co.uk/assets/a/96/23/214219-jumbo-2180883.jpg" TargetMode="External"/><Relationship Id="rId1431" Type="http://schemas.openxmlformats.org/officeDocument/2006/relationships/hyperlink" Target="https://images.scholastic.co.uk/assets/a/e1/37/221637-jumbo-2242044.jpg" TargetMode="External"/><Relationship Id="rId177" Type="http://schemas.openxmlformats.org/officeDocument/2006/relationships/hyperlink" Target="https://images.scholastic.co.uk/assets/a/29/d3/210851-jumbo-2215868.jpg" TargetMode="External"/><Relationship Id="rId384" Type="http://schemas.openxmlformats.org/officeDocument/2006/relationships/hyperlink" Target="https://images.scholastic.co.uk/assets/a/0b/ae/226632-jumbo-2270838.jpg" TargetMode="External"/><Relationship Id="rId591" Type="http://schemas.openxmlformats.org/officeDocument/2006/relationships/hyperlink" Target="https://images.scholastic.co.uk/assets/a/3d/3e/215248-jumbo-2158149.jpg" TargetMode="External"/><Relationship Id="rId2065" Type="http://schemas.openxmlformats.org/officeDocument/2006/relationships/hyperlink" Target="https://images.scholastic.co.uk/assets/a/98/ed/213749-jumbo-2285534.jpg" TargetMode="External"/><Relationship Id="rId2272" Type="http://schemas.openxmlformats.org/officeDocument/2006/relationships/hyperlink" Target="https://images.scholastic.co.uk/assets/a/56/e7/207829-jumbo-2145059.jpg" TargetMode="External"/><Relationship Id="rId244" Type="http://schemas.openxmlformats.org/officeDocument/2006/relationships/hyperlink" Target="https://images.scholastic.co.uk/assets/a/d2/70/214616-jumbo-2173207.jpg" TargetMode="External"/><Relationship Id="rId1081" Type="http://schemas.openxmlformats.org/officeDocument/2006/relationships/hyperlink" Target="https://images.scholastic.co.uk/assets/a/36/cb/209514-jumbo-2144741.jpg" TargetMode="External"/><Relationship Id="rId451" Type="http://schemas.openxmlformats.org/officeDocument/2006/relationships/hyperlink" Target="https://images.scholastic.co.uk/assets/a/2d/0c/221734-jumbo-2201567.jpg" TargetMode="External"/><Relationship Id="rId2132" Type="http://schemas.openxmlformats.org/officeDocument/2006/relationships/hyperlink" Target="https://images.scholastic.co.uk/assets/a/63/3e/208538-jumbo-2223401.jpg" TargetMode="External"/><Relationship Id="rId104" Type="http://schemas.openxmlformats.org/officeDocument/2006/relationships/hyperlink" Target="https://images.scholastic.co.uk/assets/a/ac/48/176718-jumbo-2095982.jpg" TargetMode="External"/><Relationship Id="rId311" Type="http://schemas.openxmlformats.org/officeDocument/2006/relationships/hyperlink" Target="https://images.scholastic.co.uk/assets/a/8d/63/211280-jumbo-2110446.jpg" TargetMode="External"/><Relationship Id="rId1898" Type="http://schemas.openxmlformats.org/officeDocument/2006/relationships/hyperlink" Target="https://images.scholastic.co.uk/assets/a/92/7e/228404-jumbo-2279583.jpg" TargetMode="External"/><Relationship Id="rId1758" Type="http://schemas.openxmlformats.org/officeDocument/2006/relationships/hyperlink" Target="https://images.scholastic.co.uk/assets/a/7c/48/213784-jumbo-2177287.jpg" TargetMode="External"/><Relationship Id="rId1965" Type="http://schemas.openxmlformats.org/officeDocument/2006/relationships/hyperlink" Target="https://images.scholastic.co.uk/assets/a/09/29/213070-jumbo-2110697.jpg" TargetMode="External"/><Relationship Id="rId1618" Type="http://schemas.openxmlformats.org/officeDocument/2006/relationships/hyperlink" Target="https://images.scholastic.co.uk/assets/a/ac/29/210033-jumbo-2188382.jpg" TargetMode="External"/><Relationship Id="rId1825" Type="http://schemas.openxmlformats.org/officeDocument/2006/relationships/hyperlink" Target="https://images.scholastic.co.uk/assets/a/31/40/198863-jumbo-2121747.jpg" TargetMode="External"/><Relationship Id="rId778" Type="http://schemas.openxmlformats.org/officeDocument/2006/relationships/hyperlink" Target="https://images.scholastic.co.uk/assets/a/05/c0/175597-jumbo-2093995.jpg" TargetMode="External"/><Relationship Id="rId985" Type="http://schemas.openxmlformats.org/officeDocument/2006/relationships/hyperlink" Target="https://images.scholastic.co.uk/assets/a/e9/fa/205722-jumbo-2107431.jpg" TargetMode="External"/><Relationship Id="rId2459" Type="http://schemas.openxmlformats.org/officeDocument/2006/relationships/hyperlink" Target="https://images.scholastic.co.uk/assets/a/27/33/227437-jumbo-2341774.jpg" TargetMode="External"/><Relationship Id="rId638" Type="http://schemas.openxmlformats.org/officeDocument/2006/relationships/hyperlink" Target="https://images.scholastic.co.uk/assets/a/ea/6c/186163-jumbo-2101425.jpg" TargetMode="External"/><Relationship Id="rId845" Type="http://schemas.openxmlformats.org/officeDocument/2006/relationships/hyperlink" Target="https://images.scholastic.co.uk/assets/a/5a/e6/185224-jumbo-2101335.jpg" TargetMode="External"/><Relationship Id="rId1268" Type="http://schemas.openxmlformats.org/officeDocument/2006/relationships/hyperlink" Target="https://images.scholastic.co.uk/assets/a/37/58/174317-jumbo-2101712.jpg" TargetMode="External"/><Relationship Id="rId1475" Type="http://schemas.openxmlformats.org/officeDocument/2006/relationships/hyperlink" Target="https://images.scholastic.co.uk/assets/a/9e/3b/228900-jumbo-2335434.jpg" TargetMode="External"/><Relationship Id="rId1682" Type="http://schemas.openxmlformats.org/officeDocument/2006/relationships/hyperlink" Target="https://images.scholastic.co.uk/assets/a/7e/9f/208125-jumbo-2108196.jpg" TargetMode="External"/><Relationship Id="rId2319" Type="http://schemas.openxmlformats.org/officeDocument/2006/relationships/hyperlink" Target="https://images.scholastic.co.uk/assets/a/d8/d2/219190-jumbo-2177249.jpg" TargetMode="External"/><Relationship Id="rId2526" Type="http://schemas.openxmlformats.org/officeDocument/2006/relationships/hyperlink" Target="https://images.scholastic.co.uk/assets/a/ae/03/210558-jumbo-2129931.jpg" TargetMode="External"/><Relationship Id="rId705" Type="http://schemas.openxmlformats.org/officeDocument/2006/relationships/hyperlink" Target="https://images.scholastic.co.uk/assets/a/1a/da/224067-jumbo-2227943.jpg" TargetMode="External"/><Relationship Id="rId1128" Type="http://schemas.openxmlformats.org/officeDocument/2006/relationships/hyperlink" Target="https://images.scholastic.co.uk/assets/a/5f/23/153967-jumbo-2082158.jpg" TargetMode="External"/><Relationship Id="rId1335" Type="http://schemas.openxmlformats.org/officeDocument/2006/relationships/hyperlink" Target="https://images.scholastic.co.uk/assets/a/59/c0/148972-jumbo-2076990.jpg" TargetMode="External"/><Relationship Id="rId1542" Type="http://schemas.openxmlformats.org/officeDocument/2006/relationships/hyperlink" Target="https://images.scholastic.co.uk/assets/a/ad/b4/184410-jumbo-2101161.jpg" TargetMode="External"/><Relationship Id="rId912" Type="http://schemas.openxmlformats.org/officeDocument/2006/relationships/hyperlink" Target="https://images.scholastic.co.uk/assets/a/3d/c0/159307-jumbo-2088019.jpg" TargetMode="External"/><Relationship Id="rId41" Type="http://schemas.openxmlformats.org/officeDocument/2006/relationships/hyperlink" Target="https://images.scholastic.co.uk/assets/a/ef/62/205318-jumbo-2106500.jpg" TargetMode="External"/><Relationship Id="rId1402" Type="http://schemas.openxmlformats.org/officeDocument/2006/relationships/hyperlink" Target="https://images.scholastic.co.uk/assets/a/27/a4/220310-jumbo-2194291.jpg" TargetMode="External"/><Relationship Id="rId288" Type="http://schemas.openxmlformats.org/officeDocument/2006/relationships/hyperlink" Target="https://images.scholastic.co.uk/assets/a/ba/60/221853-jumbo-2223083.jpg" TargetMode="External"/><Relationship Id="rId495" Type="http://schemas.openxmlformats.org/officeDocument/2006/relationships/hyperlink" Target="https://images.scholastic.co.uk/assets/a/de/7e/218471-jumbo-2165060.jpg" TargetMode="External"/><Relationship Id="rId2176" Type="http://schemas.openxmlformats.org/officeDocument/2006/relationships/hyperlink" Target="https://images.scholastic.co.uk/assets/a/5f/62/225143-jumbo-2270388.jpg" TargetMode="External"/><Relationship Id="rId2383" Type="http://schemas.openxmlformats.org/officeDocument/2006/relationships/hyperlink" Target="https://images.scholastic.co.uk/assets/a/a2/c4/231288-jumbo-2346959.jpg" TargetMode="External"/><Relationship Id="rId148" Type="http://schemas.openxmlformats.org/officeDocument/2006/relationships/hyperlink" Target="https://images.scholastic.co.uk/assets/a/15/fe/159034-jumbo-2083803.jpg" TargetMode="External"/><Relationship Id="rId355" Type="http://schemas.openxmlformats.org/officeDocument/2006/relationships/hyperlink" Target="https://images.scholastic.co.uk/assets/a/08/b5/215634-jumbo-2142297.jpg" TargetMode="External"/><Relationship Id="rId562" Type="http://schemas.openxmlformats.org/officeDocument/2006/relationships/hyperlink" Target="https://images.scholastic.co.uk/assets/a/cd/ae/212406-jumbo-2110510.jpg" TargetMode="External"/><Relationship Id="rId1192" Type="http://schemas.openxmlformats.org/officeDocument/2006/relationships/hyperlink" Target="https://images.scholastic.co.uk/assets/a/fc/35/187713-jumbo-2106634.jpg" TargetMode="External"/><Relationship Id="rId2036" Type="http://schemas.openxmlformats.org/officeDocument/2006/relationships/hyperlink" Target="https://images.scholastic.co.uk/assets/a/27/3b/209096-jumbo-2110723.jpg" TargetMode="External"/><Relationship Id="rId2243" Type="http://schemas.openxmlformats.org/officeDocument/2006/relationships/hyperlink" Target="https://images.scholastic.co.uk/assets/a/32/c6/168738-jumbo-2090914.jpg" TargetMode="External"/><Relationship Id="rId2450" Type="http://schemas.openxmlformats.org/officeDocument/2006/relationships/hyperlink" Target="https://images.scholastic.co.uk/assets/a/de/bb/229340-jumbo-2354928.jpg" TargetMode="External"/><Relationship Id="rId215" Type="http://schemas.openxmlformats.org/officeDocument/2006/relationships/hyperlink" Target="https://images.scholastic.co.uk/assets/a/59/e6/222690-jumbo-2208711.jpg" TargetMode="External"/><Relationship Id="rId422" Type="http://schemas.openxmlformats.org/officeDocument/2006/relationships/hyperlink" Target="https://images.scholastic.co.uk/assets/a/95/08/213748-jumbo-2219703.jpg" TargetMode="External"/><Relationship Id="rId1052" Type="http://schemas.openxmlformats.org/officeDocument/2006/relationships/hyperlink" Target="https://images.scholastic.co.uk/assets/a/9c/f5/152659-jumbo-2080487.jpg" TargetMode="External"/><Relationship Id="rId2103" Type="http://schemas.openxmlformats.org/officeDocument/2006/relationships/hyperlink" Target="https://images.scholastic.co.uk/assets/a/26/78/204464-jumbo-2106193.jpg" TargetMode="External"/><Relationship Id="rId2310" Type="http://schemas.openxmlformats.org/officeDocument/2006/relationships/hyperlink" Target="https://images.scholastic.co.uk/assets/a/e0/7b/210856-jumbo-2245478.jpg" TargetMode="External"/><Relationship Id="rId63" Type="http://schemas.openxmlformats.org/officeDocument/2006/relationships/hyperlink" Target="https://images.scholastic.co.uk/assets/a/af/a1/225627-jumbo-2252849.jpg" TargetMode="External"/><Relationship Id="rId1217" Type="http://schemas.openxmlformats.org/officeDocument/2006/relationships/hyperlink" Target="https://images.scholastic.co.uk/assets/a/8b/12/170160-jumbo-2102667.jpg" TargetMode="External"/><Relationship Id="rId1424" Type="http://schemas.openxmlformats.org/officeDocument/2006/relationships/hyperlink" Target="https://images.scholastic.co.uk/assets/a/33/bd/224669-jumbo-2265753.jpg" TargetMode="External"/><Relationship Id="rId1631" Type="http://schemas.openxmlformats.org/officeDocument/2006/relationships/hyperlink" Target="https://images.scholastic.co.uk/assets/a/38/43/226923-jumbo-2279948.jpg" TargetMode="External"/><Relationship Id="rId1869" Type="http://schemas.openxmlformats.org/officeDocument/2006/relationships/hyperlink" Target="https://images.scholastic.co.uk/assets/a/10/92/178445-jumbo-2100678.jpg" TargetMode="External"/><Relationship Id="rId1729" Type="http://schemas.openxmlformats.org/officeDocument/2006/relationships/hyperlink" Target="https://images.scholastic.co.uk/assets/a/e9/f7/212661-jumbo-2110535.jpg" TargetMode="External"/><Relationship Id="rId1936" Type="http://schemas.openxmlformats.org/officeDocument/2006/relationships/hyperlink" Target="https://images.scholastic.co.uk/assets/a/f8/11/211389-jumbo-2110440.jpg" TargetMode="External"/><Relationship Id="rId2198" Type="http://schemas.openxmlformats.org/officeDocument/2006/relationships/hyperlink" Target="https://images.scholastic.co.uk/assets/a/74/4a/219960-jumbo-2188926.jpg" TargetMode="External"/><Relationship Id="rId377" Type="http://schemas.openxmlformats.org/officeDocument/2006/relationships/hyperlink" Target="https://images.scholastic.co.uk/assets/a/d1/e4/184609-jumbo-2101142.jpg" TargetMode="External"/><Relationship Id="rId584" Type="http://schemas.openxmlformats.org/officeDocument/2006/relationships/hyperlink" Target="https://images.scholastic.co.uk/assets/a/b1/fa/220860-jumbo-2192400.jpg" TargetMode="External"/><Relationship Id="rId2058" Type="http://schemas.openxmlformats.org/officeDocument/2006/relationships/hyperlink" Target="https://images.scholastic.co.uk/assets/a/9c/15/222387-jumbo-2319792.jpg" TargetMode="External"/><Relationship Id="rId2265" Type="http://schemas.openxmlformats.org/officeDocument/2006/relationships/hyperlink" Target="https://images.scholastic.co.uk/assets/a/8e/66/214218-jumbo-2115660.jpg" TargetMode="External"/><Relationship Id="rId5" Type="http://schemas.openxmlformats.org/officeDocument/2006/relationships/hyperlink" Target="https://images.scholastic.co.uk/assets/a/9e/45/205289-jumbo-2107421.jpg" TargetMode="External"/><Relationship Id="rId237" Type="http://schemas.openxmlformats.org/officeDocument/2006/relationships/hyperlink" Target="https://images.scholastic.co.uk/assets/a/68/fb/225972-jumbo-2272308.jpg" TargetMode="External"/><Relationship Id="rId791" Type="http://schemas.openxmlformats.org/officeDocument/2006/relationships/hyperlink" Target="https://images.scholastic.co.uk/assets/a/5d/30/206565-jumbo-2107072.jpg" TargetMode="External"/><Relationship Id="rId889" Type="http://schemas.openxmlformats.org/officeDocument/2006/relationships/hyperlink" Target="https://images.scholastic.co.uk/assets/a/ab/d4/160077-jumbo-2090066.jpg" TargetMode="External"/><Relationship Id="rId1074" Type="http://schemas.openxmlformats.org/officeDocument/2006/relationships/hyperlink" Target="https://images.scholastic.co.uk/assets/a/5f/31/125315-jumbo-2062770.jpg" TargetMode="External"/><Relationship Id="rId2472" Type="http://schemas.openxmlformats.org/officeDocument/2006/relationships/hyperlink" Target="https://images.scholastic.co.uk/assets/a/bd/f1/226475-ml-2378759.jpg" TargetMode="External"/><Relationship Id="rId444" Type="http://schemas.openxmlformats.org/officeDocument/2006/relationships/hyperlink" Target="https://images.scholastic.co.uk/assets/a/76/2a/221811-jumbo-2201644.jpg" TargetMode="External"/><Relationship Id="rId651" Type="http://schemas.openxmlformats.org/officeDocument/2006/relationships/hyperlink" Target="https://images.scholastic.co.uk/assets/a/bd/36/186176-jumbo-2101438.jpg" TargetMode="External"/><Relationship Id="rId749" Type="http://schemas.openxmlformats.org/officeDocument/2006/relationships/hyperlink" Target="https://images.scholastic.co.uk/assets/a/a3/40/154815-jumbo-2081068.jpg" TargetMode="External"/><Relationship Id="rId1281" Type="http://schemas.openxmlformats.org/officeDocument/2006/relationships/hyperlink" Target="https://images.scholastic.co.uk/assets/a/7e/ad/206708-jumbo-2110774.jpg" TargetMode="External"/><Relationship Id="rId1379" Type="http://schemas.openxmlformats.org/officeDocument/2006/relationships/hyperlink" Target="https://images.scholastic.co.uk/assets/a/31/b3/215856-jumbo-2219451.jpg" TargetMode="External"/><Relationship Id="rId1586" Type="http://schemas.openxmlformats.org/officeDocument/2006/relationships/hyperlink" Target="https://images.scholastic.co.uk/assets/a/07/53/216231-jumbo-2161332.jpg" TargetMode="External"/><Relationship Id="rId2125" Type="http://schemas.openxmlformats.org/officeDocument/2006/relationships/hyperlink" Target="https://images.scholastic.co.uk/assets/a/b6/81/207631-jumbo-2108265.jpg" TargetMode="External"/><Relationship Id="rId2332" Type="http://schemas.openxmlformats.org/officeDocument/2006/relationships/hyperlink" Target="https://images.scholastic.co.uk/assets/a/9b/7b/227356-jumbo-2322675.jpg" TargetMode="External"/><Relationship Id="rId304" Type="http://schemas.openxmlformats.org/officeDocument/2006/relationships/hyperlink" Target="https://images.scholastic.co.uk/assets/a/34/15/160241-jumbo-2087168.jpg" TargetMode="External"/><Relationship Id="rId511" Type="http://schemas.openxmlformats.org/officeDocument/2006/relationships/hyperlink" Target="https://images.scholastic.co.uk/assets/a/f6/ca/218527-jumbo-2165115.jpg" TargetMode="External"/><Relationship Id="rId609" Type="http://schemas.openxmlformats.org/officeDocument/2006/relationships/hyperlink" Target="https://images.scholastic.co.uk/assets/a/79/cd/182766-jumbo-2098936.jpg" TargetMode="External"/><Relationship Id="rId956" Type="http://schemas.openxmlformats.org/officeDocument/2006/relationships/hyperlink" Target="https://images.scholastic.co.uk/assets/a/74/b8/209665-jumbo-2109895.jpg" TargetMode="External"/><Relationship Id="rId1141" Type="http://schemas.openxmlformats.org/officeDocument/2006/relationships/hyperlink" Target="https://images.scholastic.co.uk/assets/a/e0/4c/218003-jumbo-2271605.jpg" TargetMode="External"/><Relationship Id="rId1239" Type="http://schemas.openxmlformats.org/officeDocument/2006/relationships/hyperlink" Target="https://images.scholastic.co.uk/assets/a/61/49/206014-jumbo-2142976.jpg" TargetMode="External"/><Relationship Id="rId1793" Type="http://schemas.openxmlformats.org/officeDocument/2006/relationships/hyperlink" Target="https://images.scholastic.co.uk/assets/a/b9/b7/169131-jumbo-2091143.jpg" TargetMode="External"/><Relationship Id="rId85" Type="http://schemas.openxmlformats.org/officeDocument/2006/relationships/hyperlink" Target="https://images.scholastic.co.uk/assets/a/d1/a6/210538-jumbo-2109521.jpg" TargetMode="External"/><Relationship Id="rId816" Type="http://schemas.openxmlformats.org/officeDocument/2006/relationships/hyperlink" Target="https://images.scholastic.co.uk/assets/a/fb/97/184602-jumbo-2100863.jpg" TargetMode="External"/><Relationship Id="rId1001" Type="http://schemas.openxmlformats.org/officeDocument/2006/relationships/hyperlink" Target="https://images.scholastic.co.uk/assets/a/92/20/206626-jumbo-2108161.jpg" TargetMode="External"/><Relationship Id="rId1446" Type="http://schemas.openxmlformats.org/officeDocument/2006/relationships/hyperlink" Target="https://images.scholastic.co.uk/assets/a/3d/1f/224747-jumbo-2284891.jpg" TargetMode="External"/><Relationship Id="rId1653" Type="http://schemas.openxmlformats.org/officeDocument/2006/relationships/hyperlink" Target="https://images.scholastic.co.uk/assets/a/89/f8/207292-jumbo-2107691.jpg" TargetMode="External"/><Relationship Id="rId1860" Type="http://schemas.openxmlformats.org/officeDocument/2006/relationships/hyperlink" Target="https://images.scholastic.co.uk/assets/a/26/05/223613-jumbo-2223367.jpg" TargetMode="External"/><Relationship Id="rId1306" Type="http://schemas.openxmlformats.org/officeDocument/2006/relationships/hyperlink" Target="https://images.scholastic.co.uk/assets/a/dc/94/210633-jumbo-2222470.jpg" TargetMode="External"/><Relationship Id="rId1513" Type="http://schemas.openxmlformats.org/officeDocument/2006/relationships/hyperlink" Target="https://images.scholastic.co.uk/assets/a/4e/15/222104-jumbo-2206624.jpg" TargetMode="External"/><Relationship Id="rId1720" Type="http://schemas.openxmlformats.org/officeDocument/2006/relationships/hyperlink" Target="https://images.scholastic.co.uk/assets/a/16/39/216986-jumbo-2229018.jpg" TargetMode="External"/><Relationship Id="rId1958" Type="http://schemas.openxmlformats.org/officeDocument/2006/relationships/hyperlink" Target="https://images.scholastic.co.uk/assets/a/45/3b/211785-jumbo-2208584.jpg" TargetMode="External"/><Relationship Id="rId12" Type="http://schemas.openxmlformats.org/officeDocument/2006/relationships/hyperlink" Target="https://images.scholastic.co.uk/assets/a/b0/af/206530-jumbo-2109837.jpg" TargetMode="External"/><Relationship Id="rId1818" Type="http://schemas.openxmlformats.org/officeDocument/2006/relationships/hyperlink" Target="https://images.scholastic.co.uk/assets/a/2c/a3/224089-jumbo-2253121.jpg" TargetMode="External"/><Relationship Id="rId161" Type="http://schemas.openxmlformats.org/officeDocument/2006/relationships/hyperlink" Target="https://images.scholastic.co.uk/assets/a/20/fd/210091-jumbo-2195178.jpg" TargetMode="External"/><Relationship Id="rId399" Type="http://schemas.openxmlformats.org/officeDocument/2006/relationships/hyperlink" Target="https://images.scholastic.co.uk/assets/a/bb/49/177437-jumbo-2100053.jpg" TargetMode="External"/><Relationship Id="rId2287" Type="http://schemas.openxmlformats.org/officeDocument/2006/relationships/hyperlink" Target="https://images.scholastic.co.uk/assets/a/c3/49/203659-jumbo-2105940.jpg" TargetMode="External"/><Relationship Id="rId2494" Type="http://schemas.openxmlformats.org/officeDocument/2006/relationships/hyperlink" Target="https://images.scholastic.co.uk/assets/a/40/c6/206759-jumbo-2107329.jpg" TargetMode="External"/><Relationship Id="rId259" Type="http://schemas.openxmlformats.org/officeDocument/2006/relationships/hyperlink" Target="https://images.scholastic.co.uk/assets/a/d8/7e/214635-jumbo-2235757.jpg" TargetMode="External"/><Relationship Id="rId466" Type="http://schemas.openxmlformats.org/officeDocument/2006/relationships/hyperlink" Target="https://images.scholastic.co.uk/assets/a/93/a7/223343-jumbo-2231248.jpg" TargetMode="External"/><Relationship Id="rId673" Type="http://schemas.openxmlformats.org/officeDocument/2006/relationships/hyperlink" Target="https://images.scholastic.co.uk/assets/a/a4/43/223350-jumbo-2219809.jpg" TargetMode="External"/><Relationship Id="rId880" Type="http://schemas.openxmlformats.org/officeDocument/2006/relationships/hyperlink" Target="https://images.scholastic.co.uk/assets/a/09/fc/169863-jumbo-2093950.jpg" TargetMode="External"/><Relationship Id="rId1096" Type="http://schemas.openxmlformats.org/officeDocument/2006/relationships/hyperlink" Target="https://images.scholastic.co.uk/assets/a/7f/b4/220230-jumbo-2185926.jpg" TargetMode="External"/><Relationship Id="rId2147" Type="http://schemas.openxmlformats.org/officeDocument/2006/relationships/hyperlink" Target="https://images.scholastic.co.uk/assets/a/3f/55/214389-jumbo-2152069.jpg" TargetMode="External"/><Relationship Id="rId2354" Type="http://schemas.openxmlformats.org/officeDocument/2006/relationships/hyperlink" Target="https://images.scholastic.co.uk/assets/a/48/85/231950-jumbo-2370278.jpg" TargetMode="External"/><Relationship Id="rId2561" Type="http://schemas.openxmlformats.org/officeDocument/2006/relationships/hyperlink" Target="https://images.scholastic.co.uk/assets/a/d3/7c/228961-jumbo-2285149.jpg" TargetMode="External"/><Relationship Id="rId119" Type="http://schemas.openxmlformats.org/officeDocument/2006/relationships/hyperlink" Target="https://images.scholastic.co.uk/assets/a/06/d0/184646-jumbo-2103144.jpg" TargetMode="External"/><Relationship Id="rId326" Type="http://schemas.openxmlformats.org/officeDocument/2006/relationships/hyperlink" Target="https://images.scholastic.co.uk/assets/a/d2/d0/155602-jumbo-2081611.jpg" TargetMode="External"/><Relationship Id="rId533" Type="http://schemas.openxmlformats.org/officeDocument/2006/relationships/hyperlink" Target="https://images.scholastic.co.uk/assets/a/28/91/218545-jumbo-2165247.jpg" TargetMode="External"/><Relationship Id="rId978" Type="http://schemas.openxmlformats.org/officeDocument/2006/relationships/hyperlink" Target="https://images.scholastic.co.uk/assets/a/95/85/220039-jumbo-2230077.jpg" TargetMode="External"/><Relationship Id="rId1163" Type="http://schemas.openxmlformats.org/officeDocument/2006/relationships/hyperlink" Target="https://images.scholastic.co.uk/assets/a/34/4e/200440-jumbo-2103765.jpg" TargetMode="External"/><Relationship Id="rId1370" Type="http://schemas.openxmlformats.org/officeDocument/2006/relationships/hyperlink" Target="https://images.scholastic.co.uk/assets/a/72/a7/224671-jumbo-2252758.jpg" TargetMode="External"/><Relationship Id="rId2007" Type="http://schemas.openxmlformats.org/officeDocument/2006/relationships/hyperlink" Target="https://images.scholastic.co.uk/assets/a/4c/62/228407-jumbo-2280871.jpg" TargetMode="External"/><Relationship Id="rId2214" Type="http://schemas.openxmlformats.org/officeDocument/2006/relationships/hyperlink" Target="https://images.scholastic.co.uk/assets/a/0d/91/168739-jumbo-2090913.jpg" TargetMode="External"/><Relationship Id="rId740" Type="http://schemas.openxmlformats.org/officeDocument/2006/relationships/hyperlink" Target="https://images.scholastic.co.uk/assets/a/86/29/159326-jumbo-2083867.jpg" TargetMode="External"/><Relationship Id="rId838" Type="http://schemas.openxmlformats.org/officeDocument/2006/relationships/hyperlink" Target="https://images.scholastic.co.uk/assets/a/e6/d1/211048-jumbo-2109848.jpg" TargetMode="External"/><Relationship Id="rId1023" Type="http://schemas.openxmlformats.org/officeDocument/2006/relationships/hyperlink" Target="https://images.scholastic.co.uk/assets/a/eb/49/212617-jumbo-2144785.jpg" TargetMode="External"/><Relationship Id="rId1468" Type="http://schemas.openxmlformats.org/officeDocument/2006/relationships/hyperlink" Target="https://images.scholastic.co.uk/assets/a/db/c8/225992-jumbo-2260869.jpg" TargetMode="External"/><Relationship Id="rId1675" Type="http://schemas.openxmlformats.org/officeDocument/2006/relationships/hyperlink" Target="https://images.scholastic.co.uk/assets/a/a2/5e/179499-jumbo-2098696.jpg" TargetMode="External"/><Relationship Id="rId1882" Type="http://schemas.openxmlformats.org/officeDocument/2006/relationships/hyperlink" Target="https://images.scholastic.co.uk/assets/a/08/cd/222356-jumbo-2217340.jpg" TargetMode="External"/><Relationship Id="rId2421" Type="http://schemas.openxmlformats.org/officeDocument/2006/relationships/hyperlink" Target="https://images.scholastic.co.uk/assets/a/c1/0e/208465-jumbo-2108097.jpg" TargetMode="External"/><Relationship Id="rId2519" Type="http://schemas.openxmlformats.org/officeDocument/2006/relationships/hyperlink" Target="https://images.scholastic.co.uk/assets/a/01/6e/204074-jumbo-2106226.jpg" TargetMode="External"/><Relationship Id="rId600" Type="http://schemas.openxmlformats.org/officeDocument/2006/relationships/hyperlink" Target="https://images.scholastic.co.uk/assets/a/7d/fe/182769-jumbo-2099416.jpg" TargetMode="External"/><Relationship Id="rId1230" Type="http://schemas.openxmlformats.org/officeDocument/2006/relationships/hyperlink" Target="https://images.scholastic.co.uk/assets/a/d1/ab/173024-jumbo-2102481.jpg" TargetMode="External"/><Relationship Id="rId1328" Type="http://schemas.openxmlformats.org/officeDocument/2006/relationships/hyperlink" Target="https://images.scholastic.co.uk/assets/a/c1/02/153602-jumbo-2080100.jpg" TargetMode="External"/><Relationship Id="rId1535" Type="http://schemas.openxmlformats.org/officeDocument/2006/relationships/hyperlink" Target="https://images.scholastic.co.uk/assets/a/b0/3a/218624-jumbo-2181872.jpg" TargetMode="External"/><Relationship Id="rId905" Type="http://schemas.openxmlformats.org/officeDocument/2006/relationships/hyperlink" Target="https://images.scholastic.co.uk/assets/a/47/1d/180009-jumbo-2098684.jpg" TargetMode="External"/><Relationship Id="rId1742" Type="http://schemas.openxmlformats.org/officeDocument/2006/relationships/hyperlink" Target="https://images.scholastic.co.uk/assets/a/ae/36/154596-jumbo-2080757.jpg" TargetMode="External"/><Relationship Id="rId34" Type="http://schemas.openxmlformats.org/officeDocument/2006/relationships/hyperlink" Target="https://images.scholastic.co.uk/assets/a/17/ab/225700-jumbo-2258903.jpg" TargetMode="External"/><Relationship Id="rId1602" Type="http://schemas.openxmlformats.org/officeDocument/2006/relationships/hyperlink" Target="https://images.scholastic.co.uk/assets/a/ab/95/223363-jumbo-2235871.jpg" TargetMode="External"/><Relationship Id="rId183" Type="http://schemas.openxmlformats.org/officeDocument/2006/relationships/hyperlink" Target="https://images.scholastic.co.uk/assets/a/74/f1/212038-jumbo-2149654.jpg" TargetMode="External"/><Relationship Id="rId390" Type="http://schemas.openxmlformats.org/officeDocument/2006/relationships/hyperlink" Target="https://images.scholastic.co.uk/assets/a/09/25/219798-jumbo-2223050.jpg" TargetMode="External"/><Relationship Id="rId1907" Type="http://schemas.openxmlformats.org/officeDocument/2006/relationships/hyperlink" Target="https://images.scholastic.co.uk/assets/a/04/a0/225977-jumbo-2252747.jpg" TargetMode="External"/><Relationship Id="rId2071" Type="http://schemas.openxmlformats.org/officeDocument/2006/relationships/hyperlink" Target="https://images.scholastic.co.uk/assets/a/c1/9d/229241-jumbo-2323881.jpg" TargetMode="External"/><Relationship Id="rId250" Type="http://schemas.openxmlformats.org/officeDocument/2006/relationships/hyperlink" Target="https://images.scholastic.co.uk/assets/a/d1/67/211577-jumbo-2111141.jpg" TargetMode="External"/><Relationship Id="rId488" Type="http://schemas.openxmlformats.org/officeDocument/2006/relationships/hyperlink" Target="https://images.scholastic.co.uk/assets/a/6b/45/218464-jumbo-2164983.jpg" TargetMode="External"/><Relationship Id="rId695" Type="http://schemas.openxmlformats.org/officeDocument/2006/relationships/hyperlink" Target="https://images.scholastic.co.uk/assets/a/6e/d3/224078-jumbo-2228066.jpg" TargetMode="External"/><Relationship Id="rId2169" Type="http://schemas.openxmlformats.org/officeDocument/2006/relationships/hyperlink" Target="https://images.scholastic.co.uk/assets/a/6f/b8/212725-jumbo-2115649.jpg" TargetMode="External"/><Relationship Id="rId2376" Type="http://schemas.openxmlformats.org/officeDocument/2006/relationships/hyperlink" Target="https://images.scholastic.co.uk/assets/a/ea/93/232354-ml-2380155.jpg" TargetMode="External"/><Relationship Id="rId110" Type="http://schemas.openxmlformats.org/officeDocument/2006/relationships/hyperlink" Target="https://images.scholastic.co.uk/assets/a/00/8c/224836-jumbo-2248695.jpg" TargetMode="External"/><Relationship Id="rId348" Type="http://schemas.openxmlformats.org/officeDocument/2006/relationships/hyperlink" Target="https://images.scholastic.co.uk/assets/a/23/02/207051-jumbo-2107376.jpg" TargetMode="External"/><Relationship Id="rId555" Type="http://schemas.openxmlformats.org/officeDocument/2006/relationships/hyperlink" Target="https://images.scholastic.co.uk/assets/a/27/d3/212401-jumbo-2110505.jpg" TargetMode="External"/><Relationship Id="rId762" Type="http://schemas.openxmlformats.org/officeDocument/2006/relationships/hyperlink" Target="https://images.scholastic.co.uk/assets/a/e2/da/219000-jumbo-2160715.jpg" TargetMode="External"/><Relationship Id="rId1185" Type="http://schemas.openxmlformats.org/officeDocument/2006/relationships/hyperlink" Target="https://images.scholastic.co.uk/assets/a/9b/1a/212252-jumbo-2117318.jpg" TargetMode="External"/><Relationship Id="rId1392" Type="http://schemas.openxmlformats.org/officeDocument/2006/relationships/hyperlink" Target="https://images.scholastic.co.uk/assets/a/fb/41/185326-jumbo-2101112.jpg" TargetMode="External"/><Relationship Id="rId2029" Type="http://schemas.openxmlformats.org/officeDocument/2006/relationships/hyperlink" Target="https://images.scholastic.co.uk/assets/a/c5/1c/229401-jumbo-2322456.jpg" TargetMode="External"/><Relationship Id="rId2236" Type="http://schemas.openxmlformats.org/officeDocument/2006/relationships/hyperlink" Target="https://images.scholastic.co.uk/assets/a/62/b1/185730-jumbo-2101738.jpg" TargetMode="External"/><Relationship Id="rId2443" Type="http://schemas.openxmlformats.org/officeDocument/2006/relationships/hyperlink" Target="https://images.scholastic.co.uk/assets/a/2b/da/227015-jumbo-2341591.jpg" TargetMode="External"/><Relationship Id="rId208" Type="http://schemas.openxmlformats.org/officeDocument/2006/relationships/hyperlink" Target="https://images.scholastic.co.uk/assets/a/fa/2f/221233-jumbo-2198236.jpg" TargetMode="External"/><Relationship Id="rId415" Type="http://schemas.openxmlformats.org/officeDocument/2006/relationships/hyperlink" Target="https://images.scholastic.co.uk/assets/a/f6/53/206974-jumbo-2107335.jpg" TargetMode="External"/><Relationship Id="rId622" Type="http://schemas.openxmlformats.org/officeDocument/2006/relationships/hyperlink" Target="https://images.scholastic.co.uk/assets/a/e4/73/179666-jumbo-2098770.jpg" TargetMode="External"/><Relationship Id="rId1045" Type="http://schemas.openxmlformats.org/officeDocument/2006/relationships/hyperlink" Target="https://images.scholastic.co.uk/assets/a/7d/af/209474-jumbo-2224087.jpg" TargetMode="External"/><Relationship Id="rId1252" Type="http://schemas.openxmlformats.org/officeDocument/2006/relationships/hyperlink" Target="https://images.scholastic.co.uk/assets/a/58/40/178625-jumbo-2101719.jpg" TargetMode="External"/><Relationship Id="rId1697" Type="http://schemas.openxmlformats.org/officeDocument/2006/relationships/hyperlink" Target="https://images.scholastic.co.uk/assets/a/cf/0b/203737-jumbo-2109897.jpg" TargetMode="External"/><Relationship Id="rId2303" Type="http://schemas.openxmlformats.org/officeDocument/2006/relationships/hyperlink" Target="https://images.scholastic.co.uk/assets/a/a6/2c/202542-jumbo-2107547.jpg" TargetMode="External"/><Relationship Id="rId2510" Type="http://schemas.openxmlformats.org/officeDocument/2006/relationships/hyperlink" Target="https://images.scholastic.co.uk/assets/a/b9/7f/210215-jumbo-2110056.jpg" TargetMode="External"/><Relationship Id="rId927" Type="http://schemas.openxmlformats.org/officeDocument/2006/relationships/hyperlink" Target="https://images.scholastic.co.uk/assets/a/bf/ce/160116-jumbo-2084270.jpg" TargetMode="External"/><Relationship Id="rId1112" Type="http://schemas.openxmlformats.org/officeDocument/2006/relationships/hyperlink" Target="https://images.scholastic.co.uk/assets/a/ae/23/158083-jumbo-2094880.jpg" TargetMode="External"/><Relationship Id="rId1557" Type="http://schemas.openxmlformats.org/officeDocument/2006/relationships/hyperlink" Target="https://images.scholastic.co.uk/assets/a/fe/63/204251-jumbo-2106234.jpg" TargetMode="External"/><Relationship Id="rId1764" Type="http://schemas.openxmlformats.org/officeDocument/2006/relationships/hyperlink" Target="https://images.scholastic.co.uk/assets/a/7a/9d/207476-jumbo-2107788.jpg" TargetMode="External"/><Relationship Id="rId1971" Type="http://schemas.openxmlformats.org/officeDocument/2006/relationships/hyperlink" Target="https://images.scholastic.co.uk/assets/a/e1/42/222125-jumbo-2243859.jpg" TargetMode="External"/><Relationship Id="rId56" Type="http://schemas.openxmlformats.org/officeDocument/2006/relationships/hyperlink" Target="https://images.scholastic.co.uk/assets/a/3a/61/185247-jumbo-2101231.jpg" TargetMode="External"/><Relationship Id="rId1417" Type="http://schemas.openxmlformats.org/officeDocument/2006/relationships/hyperlink" Target="https://images.scholastic.co.uk/assets/a/30/ab/215854-jumbo-2188280.jpg" TargetMode="External"/><Relationship Id="rId1624" Type="http://schemas.openxmlformats.org/officeDocument/2006/relationships/hyperlink" Target="https://images.scholastic.co.uk/assets/a/12/0a/210038-jumbo-2110045.jpg" TargetMode="External"/><Relationship Id="rId1831" Type="http://schemas.openxmlformats.org/officeDocument/2006/relationships/hyperlink" Target="https://images.scholastic.co.uk/assets/a/ea/9b/228887-jumbo-2326594.jpg" TargetMode="External"/><Relationship Id="rId1929" Type="http://schemas.openxmlformats.org/officeDocument/2006/relationships/hyperlink" Target="https://images.scholastic.co.uk/assets/a/72/f0/219063-jumbo-2165621.jpg" TargetMode="External"/><Relationship Id="rId2093" Type="http://schemas.openxmlformats.org/officeDocument/2006/relationships/hyperlink" Target="https://images.scholastic.co.uk/assets/a/da/a7/219581-jumbo-2186268.jpg" TargetMode="External"/><Relationship Id="rId2398" Type="http://schemas.openxmlformats.org/officeDocument/2006/relationships/hyperlink" Target="https://images.scholastic.co.uk/assets/a/57/5e/219596-jumbo-2172010.jpg" TargetMode="External"/><Relationship Id="rId272" Type="http://schemas.openxmlformats.org/officeDocument/2006/relationships/hyperlink" Target="https://images.scholastic.co.uk/assets/a/2b/7f/199481-jumbo-2104466.jpg" TargetMode="External"/><Relationship Id="rId577" Type="http://schemas.openxmlformats.org/officeDocument/2006/relationships/hyperlink" Target="https://images.scholastic.co.uk/assets/a/39/3c/212534-jumbo-2110519.jpg" TargetMode="External"/><Relationship Id="rId2160" Type="http://schemas.openxmlformats.org/officeDocument/2006/relationships/hyperlink" Target="https://images.scholastic.co.uk/assets/a/fa/27/219950-jumbo-2208783.jpg" TargetMode="External"/><Relationship Id="rId2258" Type="http://schemas.openxmlformats.org/officeDocument/2006/relationships/hyperlink" Target="https://images.scholastic.co.uk/assets/a/bb/52/166496-jumbo-2089994.jpg" TargetMode="External"/><Relationship Id="rId132" Type="http://schemas.openxmlformats.org/officeDocument/2006/relationships/hyperlink" Target="https://images.scholastic.co.uk/assets/a/b8/89/187089-jumbo-2102847.jpg" TargetMode="External"/><Relationship Id="rId784" Type="http://schemas.openxmlformats.org/officeDocument/2006/relationships/hyperlink" Target="https://images.scholastic.co.uk/assets/a/f0/38/176367-jumbo-2095694.jpg" TargetMode="External"/><Relationship Id="rId991" Type="http://schemas.openxmlformats.org/officeDocument/2006/relationships/hyperlink" Target="https://images.scholastic.co.uk/assets/a/1e/fe/223042-jumbo-2265547.jpg" TargetMode="External"/><Relationship Id="rId1067" Type="http://schemas.openxmlformats.org/officeDocument/2006/relationships/hyperlink" Target="https://images.scholastic.co.uk/assets/a/5f/19/218004-jumbo-2253503.jpg" TargetMode="External"/><Relationship Id="rId2020" Type="http://schemas.openxmlformats.org/officeDocument/2006/relationships/hyperlink" Target="https://images.scholastic.co.uk/assets/a/48/af/212319-jumbo-2175525.jpg" TargetMode="External"/><Relationship Id="rId2465" Type="http://schemas.openxmlformats.org/officeDocument/2006/relationships/hyperlink" Target="https://images.scholastic.co.uk/assets/a/ba/5f/213229-jumbo-2338802.jpg" TargetMode="External"/><Relationship Id="rId437" Type="http://schemas.openxmlformats.org/officeDocument/2006/relationships/hyperlink" Target="https://images.scholastic.co.uk/assets/a/6b/78/184393-jumbo-2100306.jpg" TargetMode="External"/><Relationship Id="rId644" Type="http://schemas.openxmlformats.org/officeDocument/2006/relationships/hyperlink" Target="https://images.scholastic.co.uk/assets/a/74/05/186169-jumbo-2101431.jpg" TargetMode="External"/><Relationship Id="rId851" Type="http://schemas.openxmlformats.org/officeDocument/2006/relationships/hyperlink" Target="https://images.scholastic.co.uk/assets/a/ec/6d/214074-jumbo-2111070.jpg" TargetMode="External"/><Relationship Id="rId1274" Type="http://schemas.openxmlformats.org/officeDocument/2006/relationships/hyperlink" Target="https://images.scholastic.co.uk/assets/a/ec/ed/177041-jumbo-2102991.jpg" TargetMode="External"/><Relationship Id="rId1481" Type="http://schemas.openxmlformats.org/officeDocument/2006/relationships/hyperlink" Target="https://images.scholastic.co.uk/assets/a/83/4f/219624-jumbo-2208193.jpg" TargetMode="External"/><Relationship Id="rId1579" Type="http://schemas.openxmlformats.org/officeDocument/2006/relationships/hyperlink" Target="https://images.scholastic.co.uk/assets/a/29/a5/219360-jumbo-2224474.jpg" TargetMode="External"/><Relationship Id="rId2118" Type="http://schemas.openxmlformats.org/officeDocument/2006/relationships/hyperlink" Target="https://images.scholastic.co.uk/assets/a/e1/42/222125-jumbo-2243859.jpg" TargetMode="External"/><Relationship Id="rId2325" Type="http://schemas.openxmlformats.org/officeDocument/2006/relationships/hyperlink" Target="https://images.scholastic.co.uk/assets/a/b1/b8/230607-jumbo-2339285.jpg" TargetMode="External"/><Relationship Id="rId2532" Type="http://schemas.openxmlformats.org/officeDocument/2006/relationships/hyperlink" Target="https://images.scholastic.co.uk/assets/a/6a/28/229231-jumbo-2336065.jpg" TargetMode="External"/><Relationship Id="rId504" Type="http://schemas.openxmlformats.org/officeDocument/2006/relationships/hyperlink" Target="https://images.scholastic.co.uk/assets/a/1a/36/218491-jumbo-2165071.jpg" TargetMode="External"/><Relationship Id="rId711" Type="http://schemas.openxmlformats.org/officeDocument/2006/relationships/hyperlink" Target="https://images.scholastic.co.uk/assets/a/bc/ee/224070-jumbo-2227977.jpg" TargetMode="External"/><Relationship Id="rId949" Type="http://schemas.openxmlformats.org/officeDocument/2006/relationships/hyperlink" Target="https://images.scholastic.co.uk/assets/a/cb/1c/211531-jumbo-2111025.jpg" TargetMode="External"/><Relationship Id="rId1134" Type="http://schemas.openxmlformats.org/officeDocument/2006/relationships/hyperlink" Target="https://images.scholastic.co.uk/assets/a/08/37/178334-jumbo-2102535.jpg" TargetMode="External"/><Relationship Id="rId1341" Type="http://schemas.openxmlformats.org/officeDocument/2006/relationships/hyperlink" Target="https://images.scholastic.co.uk/assets/a/2d/74/219465-jumbo-2240277.jpg" TargetMode="External"/><Relationship Id="rId1786" Type="http://schemas.openxmlformats.org/officeDocument/2006/relationships/hyperlink" Target="https://images.scholastic.co.uk/assets/a/7c/c2/226637-jumbo-2258773.jpg" TargetMode="External"/><Relationship Id="rId1993" Type="http://schemas.openxmlformats.org/officeDocument/2006/relationships/hyperlink" Target="https://images.scholastic.co.uk/assets/a/f7/a2/210870-jumbo-2244334.jpg" TargetMode="External"/><Relationship Id="rId78" Type="http://schemas.openxmlformats.org/officeDocument/2006/relationships/hyperlink" Target="https://images.scholastic.co.uk/assets/a/11/e4/224357-jumbo-2236001.jpg" TargetMode="External"/><Relationship Id="rId809" Type="http://schemas.openxmlformats.org/officeDocument/2006/relationships/hyperlink" Target="https://images.scholastic.co.uk/assets/a/10/19/184603-jumbo-2100864.jpg" TargetMode="External"/><Relationship Id="rId1201" Type="http://schemas.openxmlformats.org/officeDocument/2006/relationships/hyperlink" Target="https://images.scholastic.co.uk/assets/a/bb/ec/215151-jumbo-2140555.jpg" TargetMode="External"/><Relationship Id="rId1439" Type="http://schemas.openxmlformats.org/officeDocument/2006/relationships/hyperlink" Target="https://images.scholastic.co.uk/assets/a/b1/2e/223088-jumbo-2221557.jpg" TargetMode="External"/><Relationship Id="rId1646" Type="http://schemas.openxmlformats.org/officeDocument/2006/relationships/hyperlink" Target="https://images.scholastic.co.uk/assets/a/8b/2b/229339-jumbo-2326082.jpg" TargetMode="External"/><Relationship Id="rId1853" Type="http://schemas.openxmlformats.org/officeDocument/2006/relationships/hyperlink" Target="https://images.scholastic.co.uk/assets/a/69/31/186917-jumbo-2103388.jpg" TargetMode="External"/><Relationship Id="rId1506" Type="http://schemas.openxmlformats.org/officeDocument/2006/relationships/hyperlink" Target="https://images.scholastic.co.uk/assets/a/36/5d/219043-jumbo-2197753.jpg" TargetMode="External"/><Relationship Id="rId1713" Type="http://schemas.openxmlformats.org/officeDocument/2006/relationships/hyperlink" Target="https://images.scholastic.co.uk/assets/a/49/f4/210860-jumbo-2109836.jpg" TargetMode="External"/><Relationship Id="rId1920" Type="http://schemas.openxmlformats.org/officeDocument/2006/relationships/hyperlink" Target="https://images.scholastic.co.uk/assets/a/9d/66/216932-jumbo-2149605.jpg" TargetMode="External"/><Relationship Id="rId294" Type="http://schemas.openxmlformats.org/officeDocument/2006/relationships/hyperlink" Target="https://images.scholastic.co.uk/assets/a/14/76/220833-jumbo-2189921.jpg" TargetMode="External"/><Relationship Id="rId2182" Type="http://schemas.openxmlformats.org/officeDocument/2006/relationships/hyperlink" Target="https://images.scholastic.co.uk/assets/a/10/0c/143396-jumbo-2075420.jpg" TargetMode="External"/><Relationship Id="rId154" Type="http://schemas.openxmlformats.org/officeDocument/2006/relationships/hyperlink" Target="https://images.scholastic.co.uk/assets/a/6a/9f/217670-jumbo-2152045.jpg" TargetMode="External"/><Relationship Id="rId361" Type="http://schemas.openxmlformats.org/officeDocument/2006/relationships/hyperlink" Target="https://images.scholastic.co.uk/assets/a/93/6e/219342-jumbo-2189268.jpg" TargetMode="External"/><Relationship Id="rId599" Type="http://schemas.openxmlformats.org/officeDocument/2006/relationships/hyperlink" Target="https://images.scholastic.co.uk/assets/a/61/f2/178495-jumbo-2096272.jpg" TargetMode="External"/><Relationship Id="rId2042" Type="http://schemas.openxmlformats.org/officeDocument/2006/relationships/hyperlink" Target="https://images.scholastic.co.uk/assets/a/ec/8f/25749-jumbo-2051554.jpg" TargetMode="External"/><Relationship Id="rId2487" Type="http://schemas.openxmlformats.org/officeDocument/2006/relationships/hyperlink" Target="https://images.scholastic.co.uk/assets/a/ca/4e/230575-jumbo-2343273.jpg" TargetMode="External"/><Relationship Id="rId459" Type="http://schemas.openxmlformats.org/officeDocument/2006/relationships/hyperlink" Target="https://images.scholastic.co.uk/assets/a/15/a7/142767-jumbo-2073678.jpg" TargetMode="External"/><Relationship Id="rId666" Type="http://schemas.openxmlformats.org/officeDocument/2006/relationships/hyperlink" Target="https://images.scholastic.co.uk/assets/a/19/ea/224016-jumbo-2242061.jpg" TargetMode="External"/><Relationship Id="rId873" Type="http://schemas.openxmlformats.org/officeDocument/2006/relationships/hyperlink" Target="https://images.scholastic.co.uk/assets/a/bc/45/205740-jumbo-2107473.jpg" TargetMode="External"/><Relationship Id="rId1089" Type="http://schemas.openxmlformats.org/officeDocument/2006/relationships/hyperlink" Target="https://images.scholastic.co.uk/assets/a/ee/53/216228-jumbo-2141650.jpg" TargetMode="External"/><Relationship Id="rId1296" Type="http://schemas.openxmlformats.org/officeDocument/2006/relationships/hyperlink" Target="https://images.scholastic.co.uk/assets/a/f8/17/205179-jumbo-2106368.jpg" TargetMode="External"/><Relationship Id="rId2347" Type="http://schemas.openxmlformats.org/officeDocument/2006/relationships/hyperlink" Target="https://images.scholastic.co.uk/assets/a/36/d7/231118-jumbo-2344145.jpg" TargetMode="External"/><Relationship Id="rId2554" Type="http://schemas.openxmlformats.org/officeDocument/2006/relationships/hyperlink" Target="https://images.scholastic.co.uk/assets/a/15/bd/156175-ml-1208596.jpg" TargetMode="External"/><Relationship Id="rId221" Type="http://schemas.openxmlformats.org/officeDocument/2006/relationships/hyperlink" Target="https://images.scholastic.co.uk/assets/a/3e/08/212732-jumbo-2110741.jpg" TargetMode="External"/><Relationship Id="rId319" Type="http://schemas.openxmlformats.org/officeDocument/2006/relationships/hyperlink" Target="https://images.scholastic.co.uk/assets/a/31/0f/197903-jumbo-2103025.jpg" TargetMode="External"/><Relationship Id="rId526" Type="http://schemas.openxmlformats.org/officeDocument/2006/relationships/hyperlink" Target="https://images.scholastic.co.uk/assets/a/89/1c/218543-jumbo-2165225.jpg" TargetMode="External"/><Relationship Id="rId1156" Type="http://schemas.openxmlformats.org/officeDocument/2006/relationships/hyperlink" Target="https://images.scholastic.co.uk/assets/a/eb/21/224350-jumbo-2231237.jpg" TargetMode="External"/><Relationship Id="rId1363" Type="http://schemas.openxmlformats.org/officeDocument/2006/relationships/hyperlink" Target="https://images.scholastic.co.uk/assets/a/a4/a9/215206-jumbo-2142343.jpg" TargetMode="External"/><Relationship Id="rId2207" Type="http://schemas.openxmlformats.org/officeDocument/2006/relationships/hyperlink" Target="https://images.scholastic.co.uk/assets/a/df/30/175550-jumbo-2095100.jpg" TargetMode="External"/><Relationship Id="rId733" Type="http://schemas.openxmlformats.org/officeDocument/2006/relationships/hyperlink" Target="https://images.scholastic.co.uk/assets/a/00/0a/159286-jumbo-2084069.jpg" TargetMode="External"/><Relationship Id="rId940" Type="http://schemas.openxmlformats.org/officeDocument/2006/relationships/hyperlink" Target="https://images.scholastic.co.uk/assets/a/74/6c/228035-jumbo-2274430.jpg" TargetMode="External"/><Relationship Id="rId1016" Type="http://schemas.openxmlformats.org/officeDocument/2006/relationships/hyperlink" Target="https://images.scholastic.co.uk/assets/a/7d/6b/209663-jumbo-2110441.jpg" TargetMode="External"/><Relationship Id="rId1570" Type="http://schemas.openxmlformats.org/officeDocument/2006/relationships/hyperlink" Target="https://images.scholastic.co.uk/assets/a/14/1f/220923-jumbo-2206322.jpg" TargetMode="External"/><Relationship Id="rId1668" Type="http://schemas.openxmlformats.org/officeDocument/2006/relationships/hyperlink" Target="https://images.scholastic.co.uk/assets/a/0e/3b/207293-jumbo-2107717.jpg" TargetMode="External"/><Relationship Id="rId1875" Type="http://schemas.openxmlformats.org/officeDocument/2006/relationships/hyperlink" Target="https://images.scholastic.co.uk/assets/a/79/4a/225629-jumbo-2248077.jpg" TargetMode="External"/><Relationship Id="rId2414" Type="http://schemas.openxmlformats.org/officeDocument/2006/relationships/hyperlink" Target="https://images.scholastic.co.uk/assets/a/58/eb/206163-jumbo-2106916.jpg" TargetMode="External"/><Relationship Id="rId800" Type="http://schemas.openxmlformats.org/officeDocument/2006/relationships/hyperlink" Target="https://images.scholastic.co.uk/assets/a/5d/6f/200754-jumbo-2103832.jpg" TargetMode="External"/><Relationship Id="rId1223" Type="http://schemas.openxmlformats.org/officeDocument/2006/relationships/hyperlink" Target="https://images.scholastic.co.uk/assets/a/91/96/221207-jumbo-2281815.jpg" TargetMode="External"/><Relationship Id="rId1430" Type="http://schemas.openxmlformats.org/officeDocument/2006/relationships/hyperlink" Target="https://images.scholastic.co.uk/assets/a/03/dd/206685-jumbo-2107328.jpg" TargetMode="External"/><Relationship Id="rId1528" Type="http://schemas.openxmlformats.org/officeDocument/2006/relationships/hyperlink" Target="https://images.scholastic.co.uk/assets/a/1d/f4/215255-jumbo-2235849.jpg" TargetMode="External"/><Relationship Id="rId1735" Type="http://schemas.openxmlformats.org/officeDocument/2006/relationships/hyperlink" Target="https://images.scholastic.co.uk/assets/a/28/4f/207225-jumbo-2109496.jpg" TargetMode="External"/><Relationship Id="rId1942" Type="http://schemas.openxmlformats.org/officeDocument/2006/relationships/hyperlink" Target="https://images.scholastic.co.uk/assets/a/57/d7/153544-jumbo-2080808.jpg" TargetMode="External"/><Relationship Id="rId27" Type="http://schemas.openxmlformats.org/officeDocument/2006/relationships/hyperlink" Target="https://images.scholastic.co.uk/assets/a/ec/59/224852-jumbo-2238920.jpg" TargetMode="External"/><Relationship Id="rId1802" Type="http://schemas.openxmlformats.org/officeDocument/2006/relationships/hyperlink" Target="https://images.scholastic.co.uk/assets/a/ff/2b/203174-jumbo-2107383.jpg" TargetMode="External"/><Relationship Id="rId176" Type="http://schemas.openxmlformats.org/officeDocument/2006/relationships/hyperlink" Target="https://images.scholastic.co.uk/assets/a/9e/c7/205276-jumbo-2149665.jpg" TargetMode="External"/><Relationship Id="rId383" Type="http://schemas.openxmlformats.org/officeDocument/2006/relationships/hyperlink" Target="https://images.scholastic.co.uk/assets/a/55/c7/184266-jumbo-2101145.jpg" TargetMode="External"/><Relationship Id="rId590" Type="http://schemas.openxmlformats.org/officeDocument/2006/relationships/hyperlink" Target="https://images.scholastic.co.uk/assets/a/cb/69/215247-jumbo-2127032.jpg" TargetMode="External"/><Relationship Id="rId2064" Type="http://schemas.openxmlformats.org/officeDocument/2006/relationships/hyperlink" Target="https://images.scholastic.co.uk/assets/a/c0/9c/229422-jumbo-2321089.jpg" TargetMode="External"/><Relationship Id="rId2271" Type="http://schemas.openxmlformats.org/officeDocument/2006/relationships/hyperlink" Target="https://images.scholastic.co.uk/assets/a/02/3b/207834-jumbo-2155642.jpg" TargetMode="External"/><Relationship Id="rId243" Type="http://schemas.openxmlformats.org/officeDocument/2006/relationships/hyperlink" Target="https://images.scholastic.co.uk/assets/a/db/d1/210857-jumbo-2110625.jpg" TargetMode="External"/><Relationship Id="rId450" Type="http://schemas.openxmlformats.org/officeDocument/2006/relationships/hyperlink" Target="https://images.scholastic.co.uk/assets/a/46/dc/221738-jumbo-2201578.jpg" TargetMode="External"/><Relationship Id="rId688" Type="http://schemas.openxmlformats.org/officeDocument/2006/relationships/hyperlink" Target="https://images.scholastic.co.uk/assets/a/e8/78/224073-jumbo-2228011.jpg" TargetMode="External"/><Relationship Id="rId895" Type="http://schemas.openxmlformats.org/officeDocument/2006/relationships/hyperlink" Target="https://images.scholastic.co.uk/assets/a/0b/09/215067-jumbo-2120976.jpg" TargetMode="External"/><Relationship Id="rId1080" Type="http://schemas.openxmlformats.org/officeDocument/2006/relationships/hyperlink" Target="https://images.scholastic.co.uk/assets/a/6f/70/218349-jumbo-2180643.jpg" TargetMode="External"/><Relationship Id="rId2131" Type="http://schemas.openxmlformats.org/officeDocument/2006/relationships/hyperlink" Target="https://images.scholastic.co.uk/assets/a/d3/64/208537-jumbo-2223390.jpg" TargetMode="External"/><Relationship Id="rId2369" Type="http://schemas.openxmlformats.org/officeDocument/2006/relationships/hyperlink" Target="https://images.scholastic.co.uk/assets/a/ae/6c/229854-jumbo-2328981.jpg" TargetMode="External"/><Relationship Id="rId103" Type="http://schemas.openxmlformats.org/officeDocument/2006/relationships/hyperlink" Target="https://images.scholastic.co.uk/assets/a/63/86/177859-jumbo-2095981.jpg" TargetMode="External"/><Relationship Id="rId310" Type="http://schemas.openxmlformats.org/officeDocument/2006/relationships/hyperlink" Target="https://images.scholastic.co.uk/assets/a/6d/a5/227868-jumbo-2271017.jpg" TargetMode="External"/><Relationship Id="rId548" Type="http://schemas.openxmlformats.org/officeDocument/2006/relationships/hyperlink" Target="https://images.scholastic.co.uk/assets/a/6f/ad/212397-jumbo-2110501.jpg" TargetMode="External"/><Relationship Id="rId755" Type="http://schemas.openxmlformats.org/officeDocument/2006/relationships/hyperlink" Target="https://images.scholastic.co.uk/assets/a/dd/7a/154807-jumbo-2081073.jpg" TargetMode="External"/><Relationship Id="rId962" Type="http://schemas.openxmlformats.org/officeDocument/2006/relationships/hyperlink" Target="https://images.scholastic.co.uk/assets/a/2e/e3/227066-jumbo-2262018.jpg" TargetMode="External"/><Relationship Id="rId1178" Type="http://schemas.openxmlformats.org/officeDocument/2006/relationships/hyperlink" Target="https://images.scholastic.co.uk/assets/a/aa/74/223878-jumbo-2320663.jpg" TargetMode="External"/><Relationship Id="rId1385" Type="http://schemas.openxmlformats.org/officeDocument/2006/relationships/hyperlink" Target="https://images.scholastic.co.uk/assets/a/1e/9e/201720-jumbo-2106698.jpg" TargetMode="External"/><Relationship Id="rId1592" Type="http://schemas.openxmlformats.org/officeDocument/2006/relationships/hyperlink" Target="https://images.scholastic.co.uk/assets/a/7a/80/203923-jumbo-2106645.jpg" TargetMode="External"/><Relationship Id="rId2229" Type="http://schemas.openxmlformats.org/officeDocument/2006/relationships/hyperlink" Target="https://images.scholastic.co.uk/assets/a/3b/43/198756-jumbo-2106536.jpg" TargetMode="External"/><Relationship Id="rId2436" Type="http://schemas.openxmlformats.org/officeDocument/2006/relationships/hyperlink" Target="https://images.scholastic.co.uk/assets/a/6c/00/231728-jumbo-2353402.jpg" TargetMode="External"/><Relationship Id="rId91" Type="http://schemas.openxmlformats.org/officeDocument/2006/relationships/hyperlink" Target="https://images.scholastic.co.uk/assets/a/38/6f/211907-jumbo-2110866.jpg" TargetMode="External"/><Relationship Id="rId408" Type="http://schemas.openxmlformats.org/officeDocument/2006/relationships/hyperlink" Target="https://images.scholastic.co.uk/assets/a/8e/55/210587-jumbo-2110675.jpg" TargetMode="External"/><Relationship Id="rId615" Type="http://schemas.openxmlformats.org/officeDocument/2006/relationships/hyperlink" Target="https://images.scholastic.co.uk/assets/a/59/07/197472-jumbo-2103012.jpg" TargetMode="External"/><Relationship Id="rId822" Type="http://schemas.openxmlformats.org/officeDocument/2006/relationships/hyperlink" Target="https://images.scholastic.co.uk/assets/a/56/bc/223408-jumbo-2220861.jpg" TargetMode="External"/><Relationship Id="rId1038" Type="http://schemas.openxmlformats.org/officeDocument/2006/relationships/hyperlink" Target="https://images.scholastic.co.uk/assets/a/e8/1e/214042-jumbo-2110998.jpg" TargetMode="External"/><Relationship Id="rId1245" Type="http://schemas.openxmlformats.org/officeDocument/2006/relationships/hyperlink" Target="https://images.scholastic.co.uk/assets/a/c2/42/216478-jumbo-2215944.jpg" TargetMode="External"/><Relationship Id="rId1452" Type="http://schemas.openxmlformats.org/officeDocument/2006/relationships/hyperlink" Target="https://images.scholastic.co.uk/assets/a/34/e8/204879-jumbo-2107527.jpg" TargetMode="External"/><Relationship Id="rId1897" Type="http://schemas.openxmlformats.org/officeDocument/2006/relationships/hyperlink" Target="https://images.scholastic.co.uk/assets/a/06/7b/222692-jumbo-2208766.jpg" TargetMode="External"/><Relationship Id="rId2503" Type="http://schemas.openxmlformats.org/officeDocument/2006/relationships/hyperlink" Target="https://images.scholastic.co.uk/assets/a/b1/a0/210843-jumbo-2109850.jpg" TargetMode="External"/><Relationship Id="rId1105" Type="http://schemas.openxmlformats.org/officeDocument/2006/relationships/hyperlink" Target="https://images.scholastic.co.uk/assets/a/1b/f3/227384-jumbo-2285246.jpg" TargetMode="External"/><Relationship Id="rId1312" Type="http://schemas.openxmlformats.org/officeDocument/2006/relationships/hyperlink" Target="https://images.scholastic.co.uk/assets/a/7b/67/223090-jumbo-2278965.jpg" TargetMode="External"/><Relationship Id="rId1757" Type="http://schemas.openxmlformats.org/officeDocument/2006/relationships/hyperlink" Target="https://images.scholastic.co.uk/assets/a/e5/00/209249-jumbo-2111063.jpg" TargetMode="External"/><Relationship Id="rId1964" Type="http://schemas.openxmlformats.org/officeDocument/2006/relationships/hyperlink" Target="https://images.scholastic.co.uk/assets/a/42/56/215463-jumbo-2136178.jpg" TargetMode="External"/><Relationship Id="rId49" Type="http://schemas.openxmlformats.org/officeDocument/2006/relationships/hyperlink" Target="https://images.scholastic.co.uk/assets/a/35/18/140164-jumbo-2073209.jpg" TargetMode="External"/><Relationship Id="rId1617" Type="http://schemas.openxmlformats.org/officeDocument/2006/relationships/hyperlink" Target="https://images.scholastic.co.uk/assets/a/9b/ba/210027-jumbo-2110042.jpg" TargetMode="External"/><Relationship Id="rId1824" Type="http://schemas.openxmlformats.org/officeDocument/2006/relationships/hyperlink" Target="https://images.scholastic.co.uk/assets/a/d6/6d/198862-jumbo-2121725.jpg" TargetMode="External"/><Relationship Id="rId198" Type="http://schemas.openxmlformats.org/officeDocument/2006/relationships/hyperlink" Target="https://images.scholastic.co.uk/assets/a/b5/1c/205163-jumbo-2106303.jpg" TargetMode="External"/><Relationship Id="rId2086" Type="http://schemas.openxmlformats.org/officeDocument/2006/relationships/hyperlink" Target="https://images.scholastic.co.uk/assets/a/3f/c5/228570-jumbo-2280712.jpg" TargetMode="External"/><Relationship Id="rId2293" Type="http://schemas.openxmlformats.org/officeDocument/2006/relationships/hyperlink" Target="https://images.scholastic.co.uk/assets/a/08/46/203530-jumbo-2108186.jpg" TargetMode="External"/><Relationship Id="rId265" Type="http://schemas.openxmlformats.org/officeDocument/2006/relationships/hyperlink" Target="https://images.scholastic.co.uk/assets/a/e2/59/209922-jumbo-2108837.jpg" TargetMode="External"/><Relationship Id="rId472" Type="http://schemas.openxmlformats.org/officeDocument/2006/relationships/hyperlink" Target="https://images.scholastic.co.uk/assets/a/c4/00/223902-jumbo-2226396.jpg" TargetMode="External"/><Relationship Id="rId2153" Type="http://schemas.openxmlformats.org/officeDocument/2006/relationships/hyperlink" Target="https://images.scholastic.co.uk/assets/a/61/19/213069-jumbo-2115719.jpg" TargetMode="External"/><Relationship Id="rId2360" Type="http://schemas.openxmlformats.org/officeDocument/2006/relationships/hyperlink" Target="https://images.scholastic.co.uk/assets/a/45/ac/230317-jumbo-2335682.jpg" TargetMode="External"/><Relationship Id="rId125" Type="http://schemas.openxmlformats.org/officeDocument/2006/relationships/hyperlink" Target="https://images.scholastic.co.uk/assets/a/97/59/218359-jumbo-2175691.jpg" TargetMode="External"/><Relationship Id="rId332" Type="http://schemas.openxmlformats.org/officeDocument/2006/relationships/hyperlink" Target="https://images.scholastic.co.uk/assets/a/78/9b/210529-jumbo-2110941.jpg" TargetMode="External"/><Relationship Id="rId777" Type="http://schemas.openxmlformats.org/officeDocument/2006/relationships/hyperlink" Target="https://images.scholastic.co.uk/assets/a/fc/f3/176363-jumbo-2095691.jpg" TargetMode="External"/><Relationship Id="rId984" Type="http://schemas.openxmlformats.org/officeDocument/2006/relationships/hyperlink" Target="https://images.scholastic.co.uk/assets/a/35/b5/221527-jumbo-2223680.jpg" TargetMode="External"/><Relationship Id="rId2013" Type="http://schemas.openxmlformats.org/officeDocument/2006/relationships/hyperlink" Target="https://images.scholastic.co.uk/assets/a/24/11/211692-jumbo-2108571.jpg" TargetMode="External"/><Relationship Id="rId2220" Type="http://schemas.openxmlformats.org/officeDocument/2006/relationships/hyperlink" Target="https://images.scholastic.co.uk/assets/a/2f/fb/198321-jumbo-2106323.jpg" TargetMode="External"/><Relationship Id="rId2458" Type="http://schemas.openxmlformats.org/officeDocument/2006/relationships/hyperlink" Target="https://images.scholastic.co.uk/assets/a/32/98/230220-jumbo-2336195.jpg" TargetMode="External"/><Relationship Id="rId637" Type="http://schemas.openxmlformats.org/officeDocument/2006/relationships/hyperlink" Target="https://images.scholastic.co.uk/assets/a/44/bc/184599-jumbo-2100777.jpg" TargetMode="External"/><Relationship Id="rId844" Type="http://schemas.openxmlformats.org/officeDocument/2006/relationships/hyperlink" Target="https://images.scholastic.co.uk/assets/a/60/57/185223-jumbo-2101334.jpg" TargetMode="External"/><Relationship Id="rId1267" Type="http://schemas.openxmlformats.org/officeDocument/2006/relationships/hyperlink" Target="https://images.scholastic.co.uk/assets/a/91/72/174316-jumbo-2099359.jpg" TargetMode="External"/><Relationship Id="rId1474" Type="http://schemas.openxmlformats.org/officeDocument/2006/relationships/hyperlink" Target="https://images.scholastic.co.uk/assets/a/82/28/224652-jumbo-2244993.jpg" TargetMode="External"/><Relationship Id="rId1681" Type="http://schemas.openxmlformats.org/officeDocument/2006/relationships/hyperlink" Target="https://images.scholastic.co.uk/assets/a/b6/b2/224986-jumbo-2320568.jpg" TargetMode="External"/><Relationship Id="rId2318" Type="http://schemas.openxmlformats.org/officeDocument/2006/relationships/hyperlink" Target="https://images.scholastic.co.uk/assets/a/ca/55/220229-jumbo-2185915.jpg" TargetMode="External"/><Relationship Id="rId2525" Type="http://schemas.openxmlformats.org/officeDocument/2006/relationships/hyperlink" Target="https://images.scholastic.co.uk/assets/a/fc/57/210557-jumbo-2129907.jpg" TargetMode="External"/><Relationship Id="rId704" Type="http://schemas.openxmlformats.org/officeDocument/2006/relationships/hyperlink" Target="https://images.scholastic.co.uk/assets/a/ff/a7/224084-jumbo-2228132.jpg" TargetMode="External"/><Relationship Id="rId911" Type="http://schemas.openxmlformats.org/officeDocument/2006/relationships/hyperlink" Target="https://images.scholastic.co.uk/assets/a/7c/6f/159304-jumbo-2088017.jpg" TargetMode="External"/><Relationship Id="rId1127" Type="http://schemas.openxmlformats.org/officeDocument/2006/relationships/hyperlink" Target="https://images.scholastic.co.uk/assets/a/c2/30/153676-jumbo-2080365.jpg" TargetMode="External"/><Relationship Id="rId1334" Type="http://schemas.openxmlformats.org/officeDocument/2006/relationships/hyperlink" Target="https://images.scholastic.co.uk/assets/a/58/14/204304-jumbo-2105923.jpg" TargetMode="External"/><Relationship Id="rId1541" Type="http://schemas.openxmlformats.org/officeDocument/2006/relationships/hyperlink" Target="https://images.scholastic.co.uk/assets/a/dc/46/225994-jumbo-2272137.jpg" TargetMode="External"/><Relationship Id="rId1779" Type="http://schemas.openxmlformats.org/officeDocument/2006/relationships/hyperlink" Target="https://images.scholastic.co.uk/assets/a/06/a8/201158-jumbo-2110561.jpg" TargetMode="External"/><Relationship Id="rId1986" Type="http://schemas.openxmlformats.org/officeDocument/2006/relationships/hyperlink" Target="https://images.scholastic.co.uk/assets/a/81/5a/209201-jumbo-2109565.jpg" TargetMode="External"/><Relationship Id="rId40" Type="http://schemas.openxmlformats.org/officeDocument/2006/relationships/hyperlink" Target="https://images.scholastic.co.uk/assets/a/cc/97/185398-jumbo-2103393.jpg" TargetMode="External"/><Relationship Id="rId1401" Type="http://schemas.openxmlformats.org/officeDocument/2006/relationships/hyperlink" Target="https://images.scholastic.co.uk/assets/a/09/15/220308-jumbo-2188704.jpg" TargetMode="External"/><Relationship Id="rId1639" Type="http://schemas.openxmlformats.org/officeDocument/2006/relationships/hyperlink" Target="https://images.scholastic.co.uk/assets/a/23/e9/217196-jumbo-2161284.jpg" TargetMode="External"/><Relationship Id="rId1846" Type="http://schemas.openxmlformats.org/officeDocument/2006/relationships/hyperlink" Target="https://images.scholastic.co.uk/assets/a/2e/47/200443-jumbo-2104793.jpg" TargetMode="External"/><Relationship Id="rId1706" Type="http://schemas.openxmlformats.org/officeDocument/2006/relationships/hyperlink" Target="https://images.scholastic.co.uk/assets/a/be/c2/222726-jumbo-2229515.jpg" TargetMode="External"/><Relationship Id="rId1913" Type="http://schemas.openxmlformats.org/officeDocument/2006/relationships/hyperlink" Target="https://images.scholastic.co.uk/assets/a/75/f8/163026-jumbo-2093668.jpg" TargetMode="External"/><Relationship Id="rId287" Type="http://schemas.openxmlformats.org/officeDocument/2006/relationships/hyperlink" Target="https://images.scholastic.co.uk/assets/a/52/11/186709-jumbo-2101743.jpg" TargetMode="External"/><Relationship Id="rId494" Type="http://schemas.openxmlformats.org/officeDocument/2006/relationships/hyperlink" Target="https://images.scholastic.co.uk/assets/a/52/ef/218469-jumbo-2165038.jpg" TargetMode="External"/><Relationship Id="rId2175" Type="http://schemas.openxmlformats.org/officeDocument/2006/relationships/hyperlink" Target="https://images.scholastic.co.uk/assets/a/25/d2/114881-jumbo-2057466.jpg" TargetMode="External"/><Relationship Id="rId2382" Type="http://schemas.openxmlformats.org/officeDocument/2006/relationships/hyperlink" Target="https://images.scholastic.co.uk/assets/a/8a/48/220031-jumbo-2280478.jpg" TargetMode="External"/><Relationship Id="rId147" Type="http://schemas.openxmlformats.org/officeDocument/2006/relationships/hyperlink" Target="https://images.scholastic.co.uk/assets/a/f4/c6/220856-jumbo-2247022.jpg" TargetMode="External"/><Relationship Id="rId354" Type="http://schemas.openxmlformats.org/officeDocument/2006/relationships/hyperlink" Target="https://images.scholastic.co.uk/assets/a/08/22/184937-jumbo-2108206.jpg" TargetMode="External"/><Relationship Id="rId799" Type="http://schemas.openxmlformats.org/officeDocument/2006/relationships/hyperlink" Target="https://images.scholastic.co.uk/assets/a/d6/02/200755-jumbo-2103833.jpg" TargetMode="External"/><Relationship Id="rId1191" Type="http://schemas.openxmlformats.org/officeDocument/2006/relationships/hyperlink" Target="https://images.scholastic.co.uk/assets/a/1c/61/166722-jumbo-2098787.jpg" TargetMode="External"/><Relationship Id="rId2035" Type="http://schemas.openxmlformats.org/officeDocument/2006/relationships/hyperlink" Target="https://images.scholastic.co.uk/assets/a/95/ef/229841-jumbo-2328770.jpg" TargetMode="External"/><Relationship Id="rId561" Type="http://schemas.openxmlformats.org/officeDocument/2006/relationships/hyperlink" Target="https://images.scholastic.co.uk/assets/a/79/53/212408-jumbo-2110512.jpg" TargetMode="External"/><Relationship Id="rId659" Type="http://schemas.openxmlformats.org/officeDocument/2006/relationships/hyperlink" Target="https://images.scholastic.co.uk/assets/a/fc/8d/207201-jumbo-2107478.jpg" TargetMode="External"/><Relationship Id="rId866" Type="http://schemas.openxmlformats.org/officeDocument/2006/relationships/hyperlink" Target="https://images.scholastic.co.uk/assets/a/07/1f/184643-jumbo-2100808.jpg" TargetMode="External"/><Relationship Id="rId1289" Type="http://schemas.openxmlformats.org/officeDocument/2006/relationships/hyperlink" Target="https://images.scholastic.co.uk/assets/a/d4/1f/207597-jumbo-2110072.jpg" TargetMode="External"/><Relationship Id="rId1496" Type="http://schemas.openxmlformats.org/officeDocument/2006/relationships/hyperlink" Target="https://images.scholastic.co.uk/assets/a/c7/38/204255-jumbo-2106677.jpg" TargetMode="External"/><Relationship Id="rId2242" Type="http://schemas.openxmlformats.org/officeDocument/2006/relationships/hyperlink" Target="https://images.scholastic.co.uk/assets/a/a5/67/102096-jumbo-2059028.jpg" TargetMode="External"/><Relationship Id="rId2547" Type="http://schemas.openxmlformats.org/officeDocument/2006/relationships/hyperlink" Target="https://images.scholastic.co.uk/assets/a/15/12/220079-jumbo-2186290.jpg" TargetMode="External"/><Relationship Id="rId214" Type="http://schemas.openxmlformats.org/officeDocument/2006/relationships/hyperlink" Target="https://images.scholastic.co.uk/assets/a/93/81/221100-jumbo-2198280.jpg" TargetMode="External"/><Relationship Id="rId421" Type="http://schemas.openxmlformats.org/officeDocument/2006/relationships/hyperlink" Target="https://images.scholastic.co.uk/assets/a/5e/c8/213746-jumbo-2139510.jpg" TargetMode="External"/><Relationship Id="rId519" Type="http://schemas.openxmlformats.org/officeDocument/2006/relationships/hyperlink" Target="https://images.scholastic.co.uk/assets/a/e8/aa/218539-jumbo-2165181.jpg" TargetMode="External"/><Relationship Id="rId1051" Type="http://schemas.openxmlformats.org/officeDocument/2006/relationships/hyperlink" Target="https://images.scholastic.co.uk/assets/a/c6/d4/153091-jumbo-2080792.jpg" TargetMode="External"/><Relationship Id="rId1149" Type="http://schemas.openxmlformats.org/officeDocument/2006/relationships/hyperlink" Target="https://images.scholastic.co.uk/assets/a/21/fd/225308-jumbo-2245341.jpg" TargetMode="External"/><Relationship Id="rId1356" Type="http://schemas.openxmlformats.org/officeDocument/2006/relationships/hyperlink" Target="https://images.scholastic.co.uk/assets/a/52/02/205785-jumbo-2107528.jpg" TargetMode="External"/><Relationship Id="rId2102" Type="http://schemas.openxmlformats.org/officeDocument/2006/relationships/hyperlink" Target="https://images.scholastic.co.uk/assets/a/f8/fd/187076-jumbo-2107562.jpg" TargetMode="External"/><Relationship Id="rId726" Type="http://schemas.openxmlformats.org/officeDocument/2006/relationships/hyperlink" Target="https://images.scholastic.co.uk/assets/a/cd/7f/159309-jumbo-2088020.jpg" TargetMode="External"/><Relationship Id="rId933" Type="http://schemas.openxmlformats.org/officeDocument/2006/relationships/hyperlink" Target="https://images.scholastic.co.uk/assets/a/01/c4/225100-jumbo-2245643.jpg" TargetMode="External"/><Relationship Id="rId1009" Type="http://schemas.openxmlformats.org/officeDocument/2006/relationships/hyperlink" Target="https://images.scholastic.co.uk/assets/a/df/c6/221836-jumbo-2202178.jpg" TargetMode="External"/><Relationship Id="rId1563" Type="http://schemas.openxmlformats.org/officeDocument/2006/relationships/hyperlink" Target="https://images.scholastic.co.uk/assets/a/85/b0/208049-jumbo-2109263.jpg" TargetMode="External"/><Relationship Id="rId1770" Type="http://schemas.openxmlformats.org/officeDocument/2006/relationships/hyperlink" Target="https://images.scholastic.co.uk/assets/a/05/59/223361-jumbo-2224412.jpg" TargetMode="External"/><Relationship Id="rId1868" Type="http://schemas.openxmlformats.org/officeDocument/2006/relationships/hyperlink" Target="https://images.scholastic.co.uk/assets/a/7b/5c/184277-jumbo-2102348.jpg" TargetMode="External"/><Relationship Id="rId2407" Type="http://schemas.openxmlformats.org/officeDocument/2006/relationships/hyperlink" Target="https://images.scholastic.co.uk/assets/a/88/1e/218978-jumbo-2347230.jpg" TargetMode="External"/><Relationship Id="rId62" Type="http://schemas.openxmlformats.org/officeDocument/2006/relationships/hyperlink" Target="https://images.scholastic.co.uk/assets/a/61/35/217387-jumbo-2200300.jpg" TargetMode="External"/><Relationship Id="rId1216" Type="http://schemas.openxmlformats.org/officeDocument/2006/relationships/hyperlink" Target="https://images.scholastic.co.uk/assets/a/ea/98/201166-jumbo-2110168.jpg" TargetMode="External"/><Relationship Id="rId1423" Type="http://schemas.openxmlformats.org/officeDocument/2006/relationships/hyperlink" Target="https://images.scholastic.co.uk/assets/a/40/82/199657-jumbo-2104833.jpg" TargetMode="External"/><Relationship Id="rId1630" Type="http://schemas.openxmlformats.org/officeDocument/2006/relationships/hyperlink" Target="https://images.scholastic.co.uk/assets/a/1a/af/213520-jumbo-2133969.jpg" TargetMode="External"/><Relationship Id="rId1728" Type="http://schemas.openxmlformats.org/officeDocument/2006/relationships/hyperlink" Target="https://images.scholastic.co.uk/assets/a/29/fd/220794-jumbo-2206710.jpg" TargetMode="External"/><Relationship Id="rId1935" Type="http://schemas.openxmlformats.org/officeDocument/2006/relationships/hyperlink" Target="https://images.scholastic.co.uk/assets/a/22/6e/210149-jumbo-2108981.jpg" TargetMode="External"/><Relationship Id="rId2197" Type="http://schemas.openxmlformats.org/officeDocument/2006/relationships/hyperlink" Target="https://images.scholastic.co.uk/assets/a/f7/5f/168742-jumbo-2090910.jpg" TargetMode="External"/><Relationship Id="rId169" Type="http://schemas.openxmlformats.org/officeDocument/2006/relationships/hyperlink" Target="https://images.scholastic.co.uk/assets/a/bd/48/220028-jumbo-2186099.jpg" TargetMode="External"/><Relationship Id="rId376" Type="http://schemas.openxmlformats.org/officeDocument/2006/relationships/hyperlink" Target="https://images.scholastic.co.uk/assets/a/d5/a7/184606-jumbo-2101141.jpg" TargetMode="External"/><Relationship Id="rId583" Type="http://schemas.openxmlformats.org/officeDocument/2006/relationships/hyperlink" Target="https://images.scholastic.co.uk/assets/a/32/b2/220862-jumbo-2192422.jpg" TargetMode="External"/><Relationship Id="rId790" Type="http://schemas.openxmlformats.org/officeDocument/2006/relationships/hyperlink" Target="https://images.scholastic.co.uk/assets/a/9d/20/184590-jumbo-2100788.jpg" TargetMode="External"/><Relationship Id="rId2057" Type="http://schemas.openxmlformats.org/officeDocument/2006/relationships/hyperlink" Target="https://images.scholastic.co.uk/assets/a/88/41/214405-jumbo-2279110.jpg" TargetMode="External"/><Relationship Id="rId2264" Type="http://schemas.openxmlformats.org/officeDocument/2006/relationships/hyperlink" Target="https://images.scholastic.co.uk/assets/a/8f/dd/209422-jumbo-2109584.jpg" TargetMode="External"/><Relationship Id="rId2471" Type="http://schemas.openxmlformats.org/officeDocument/2006/relationships/hyperlink" Target="https://images.scholastic.co.uk/assets/a/de/88/229735-jumbo-2374473.jpg" TargetMode="External"/><Relationship Id="rId4" Type="http://schemas.openxmlformats.org/officeDocument/2006/relationships/hyperlink" Target="https://images.scholastic.co.uk/assets/a/f5/a0/182545-jumbo-2098968.jpg" TargetMode="External"/><Relationship Id="rId236" Type="http://schemas.openxmlformats.org/officeDocument/2006/relationships/hyperlink" Target="https://images.scholastic.co.uk/assets/a/a6/2f/225971-jumbo-2252369.jpg" TargetMode="External"/><Relationship Id="rId443" Type="http://schemas.openxmlformats.org/officeDocument/2006/relationships/hyperlink" Target="https://images.scholastic.co.uk/assets/a/f2/5d/221812-jumbo-2201655.jpg" TargetMode="External"/><Relationship Id="rId650" Type="http://schemas.openxmlformats.org/officeDocument/2006/relationships/hyperlink" Target="https://images.scholastic.co.uk/assets/a/e3/5f/186175-jumbo-2101437.jpg" TargetMode="External"/><Relationship Id="rId888" Type="http://schemas.openxmlformats.org/officeDocument/2006/relationships/hyperlink" Target="https://images.scholastic.co.uk/assets/a/4c/51/160073-jumbo-2090065.jpg" TargetMode="External"/><Relationship Id="rId1073" Type="http://schemas.openxmlformats.org/officeDocument/2006/relationships/hyperlink" Target="https://images.scholastic.co.uk/assets/a/18/a4/208030-jumbo-2224065.jpg" TargetMode="External"/><Relationship Id="rId1280" Type="http://schemas.openxmlformats.org/officeDocument/2006/relationships/hyperlink" Target="https://images.scholastic.co.uk/assets/a/78/00/206707-jumbo-2108275.jpg" TargetMode="External"/><Relationship Id="rId2124" Type="http://schemas.openxmlformats.org/officeDocument/2006/relationships/hyperlink" Target="https://images.scholastic.co.uk/assets/a/ce/d7/202540-jumbo-2108128.jpg" TargetMode="External"/><Relationship Id="rId2331" Type="http://schemas.openxmlformats.org/officeDocument/2006/relationships/hyperlink" Target="https://images.scholastic.co.uk/assets/a/36/e3/213210-jumbo-2322667.jpg" TargetMode="External"/><Relationship Id="rId303" Type="http://schemas.openxmlformats.org/officeDocument/2006/relationships/hyperlink" Target="https://images.scholastic.co.uk/assets/a/ae/50/210268-jumbo-2109154.jpg" TargetMode="External"/><Relationship Id="rId748" Type="http://schemas.openxmlformats.org/officeDocument/2006/relationships/hyperlink" Target="https://images.scholastic.co.uk/assets/a/60/2f/154814-jumbo-2081069.jpg" TargetMode="External"/><Relationship Id="rId955" Type="http://schemas.openxmlformats.org/officeDocument/2006/relationships/hyperlink" Target="https://images.scholastic.co.uk/assets/a/76/29/207139-jumbo-2107521.jpg" TargetMode="External"/><Relationship Id="rId1140" Type="http://schemas.openxmlformats.org/officeDocument/2006/relationships/hyperlink" Target="https://images.scholastic.co.uk/assets/a/9c/14/227347-jumbo-2271594.jpg" TargetMode="External"/><Relationship Id="rId1378" Type="http://schemas.openxmlformats.org/officeDocument/2006/relationships/hyperlink" Target="https://images.scholastic.co.uk/assets/a/f6/51/207231-jumbo-2107537.jpg" TargetMode="External"/><Relationship Id="rId1585" Type="http://schemas.openxmlformats.org/officeDocument/2006/relationships/hyperlink" Target="https://images.scholastic.co.uk/assets/a/18/78/217546-jumbo-2206821.jpg" TargetMode="External"/><Relationship Id="rId1792" Type="http://schemas.openxmlformats.org/officeDocument/2006/relationships/hyperlink" Target="https://images.scholastic.co.uk/assets/a/6a/47/169130-jumbo-2091142.jpg" TargetMode="External"/><Relationship Id="rId2429" Type="http://schemas.openxmlformats.org/officeDocument/2006/relationships/hyperlink" Target="https://images.scholastic.co.uk/assets/a/d3/b7/231705-jumbo-2352650.jpg" TargetMode="External"/><Relationship Id="rId84" Type="http://schemas.openxmlformats.org/officeDocument/2006/relationships/hyperlink" Target="https://images.scholastic.co.uk/assets/a/26/b2/224363-jumbo-2236067.jpg" TargetMode="External"/><Relationship Id="rId510" Type="http://schemas.openxmlformats.org/officeDocument/2006/relationships/hyperlink" Target="https://images.scholastic.co.uk/assets/a/66/6e/218533-jumbo-2165126.jpg" TargetMode="External"/><Relationship Id="rId608" Type="http://schemas.openxmlformats.org/officeDocument/2006/relationships/hyperlink" Target="https://images.scholastic.co.uk/assets/a/12/76/182765-jumbo-2098935.jpg" TargetMode="External"/><Relationship Id="rId815" Type="http://schemas.openxmlformats.org/officeDocument/2006/relationships/hyperlink" Target="https://images.scholastic.co.uk/assets/a/72/01/199523-jumbo-2103584.jpg" TargetMode="External"/><Relationship Id="rId1238" Type="http://schemas.openxmlformats.org/officeDocument/2006/relationships/hyperlink" Target="https://images.scholastic.co.uk/assets/a/ac/f9/204253-jumbo-2106924.jpg" TargetMode="External"/><Relationship Id="rId1445" Type="http://schemas.openxmlformats.org/officeDocument/2006/relationships/hyperlink" Target="https://images.scholastic.co.uk/assets/a/50/b4/227876-jumbo-2331960.jpg" TargetMode="External"/><Relationship Id="rId1652" Type="http://schemas.openxmlformats.org/officeDocument/2006/relationships/hyperlink" Target="https://images.scholastic.co.uk/assets/a/7d/e9/209543-jumbo-2110310.jpg" TargetMode="External"/><Relationship Id="rId1000" Type="http://schemas.openxmlformats.org/officeDocument/2006/relationships/hyperlink" Target="https://images.scholastic.co.uk/assets/a/d2/68/215272-jumbo-2137818.jpg" TargetMode="External"/><Relationship Id="rId1305" Type="http://schemas.openxmlformats.org/officeDocument/2006/relationships/hyperlink" Target="https://images.scholastic.co.uk/assets/a/af/9c/158550-jumbo-2093311.jpg" TargetMode="External"/><Relationship Id="rId1957" Type="http://schemas.openxmlformats.org/officeDocument/2006/relationships/hyperlink" Target="https://images.scholastic.co.uk/assets/a/5c/1c/229849-jumbo-2328879.jpg" TargetMode="External"/><Relationship Id="rId1512" Type="http://schemas.openxmlformats.org/officeDocument/2006/relationships/hyperlink" Target="https://images.scholastic.co.uk/assets/a/aa/0e/211005-jumbo-2110023.jpg" TargetMode="External"/><Relationship Id="rId1817" Type="http://schemas.openxmlformats.org/officeDocument/2006/relationships/hyperlink" Target="https://images.scholastic.co.uk/assets/a/a6/31/224086-jumbo-2253110.jpg" TargetMode="External"/><Relationship Id="rId11" Type="http://schemas.openxmlformats.org/officeDocument/2006/relationships/hyperlink" Target="https://images.scholastic.co.uk/assets/a/ee/39/206526-jumbo-2108677.jpg" TargetMode="External"/><Relationship Id="rId398" Type="http://schemas.openxmlformats.org/officeDocument/2006/relationships/hyperlink" Target="https://images.scholastic.co.uk/assets/a/02/41/187484-jumbo-2106344.jpg" TargetMode="External"/><Relationship Id="rId2079" Type="http://schemas.openxmlformats.org/officeDocument/2006/relationships/hyperlink" Target="https://images.scholastic.co.uk/assets/a/3e/27/204725-jumbo-2106765.jpg" TargetMode="External"/><Relationship Id="rId160" Type="http://schemas.openxmlformats.org/officeDocument/2006/relationships/hyperlink" Target="https://images.scholastic.co.uk/assets/a/42/2e/210088-jumbo-2147083.jpg" TargetMode="External"/><Relationship Id="rId2286" Type="http://schemas.openxmlformats.org/officeDocument/2006/relationships/hyperlink" Target="https://images.scholastic.co.uk/assets/a/6c/50/203784-jumbo-2105942.jpg" TargetMode="External"/><Relationship Id="rId2493" Type="http://schemas.openxmlformats.org/officeDocument/2006/relationships/hyperlink" Target="https://images.scholastic.co.uk/assets/a/ba/25/229927-jumbo-2339029.jpg" TargetMode="External"/><Relationship Id="rId258" Type="http://schemas.openxmlformats.org/officeDocument/2006/relationships/hyperlink" Target="https://images.scholastic.co.uk/assets/a/90/d4/204500-jumbo-2106978.jpg" TargetMode="External"/><Relationship Id="rId465" Type="http://schemas.openxmlformats.org/officeDocument/2006/relationships/hyperlink" Target="https://images.scholastic.co.uk/assets/a/c8/47/207244-jumbo-2107500.jpg" TargetMode="External"/><Relationship Id="rId672" Type="http://schemas.openxmlformats.org/officeDocument/2006/relationships/hyperlink" Target="https://images.scholastic.co.uk/assets/a/ae/47/207917-jumbo-2108260.jpg" TargetMode="External"/><Relationship Id="rId1095" Type="http://schemas.openxmlformats.org/officeDocument/2006/relationships/hyperlink" Target="https://images.scholastic.co.uk/assets/a/6d/65/215487-jumbo-2176653.jpg" TargetMode="External"/><Relationship Id="rId2146" Type="http://schemas.openxmlformats.org/officeDocument/2006/relationships/hyperlink" Target="https://images.scholastic.co.uk/assets/a/69/71/207918-jumbo-2108132.jpg" TargetMode="External"/><Relationship Id="rId2353" Type="http://schemas.openxmlformats.org/officeDocument/2006/relationships/hyperlink" Target="https://images.scholastic.co.uk/assets/a/71/48/231949-jumbo-2370267.jpg" TargetMode="External"/><Relationship Id="rId2560" Type="http://schemas.openxmlformats.org/officeDocument/2006/relationships/hyperlink" Target="https://images.scholastic.co.uk/assets/a/74/15/229888-jumbo-2329472.jpg" TargetMode="External"/><Relationship Id="rId118" Type="http://schemas.openxmlformats.org/officeDocument/2006/relationships/hyperlink" Target="https://images.scholastic.co.uk/assets/a/75/e4/187095-jumbo-2102854.jpg" TargetMode="External"/><Relationship Id="rId325" Type="http://schemas.openxmlformats.org/officeDocument/2006/relationships/hyperlink" Target="https://images.scholastic.co.uk/assets/a/b0/96/159171-jumbo-2084699.jpg" TargetMode="External"/><Relationship Id="rId532" Type="http://schemas.openxmlformats.org/officeDocument/2006/relationships/hyperlink" Target="https://images.scholastic.co.uk/assets/a/42/6b/212387-jumbo-2110493.jpg" TargetMode="External"/><Relationship Id="rId977" Type="http://schemas.openxmlformats.org/officeDocument/2006/relationships/hyperlink" Target="https://images.scholastic.co.uk/assets/a/80/89/215990-jumbo-2223524.jpg" TargetMode="External"/><Relationship Id="rId1162" Type="http://schemas.openxmlformats.org/officeDocument/2006/relationships/hyperlink" Target="https://images.scholastic.co.uk/assets/a/ea/a6/181520-jumbo-2098740.jpg" TargetMode="External"/><Relationship Id="rId2006" Type="http://schemas.openxmlformats.org/officeDocument/2006/relationships/hyperlink" Target="https://images.scholastic.co.uk/assets/a/de/77/209217-jumbo-2108299.jpg" TargetMode="External"/><Relationship Id="rId2213" Type="http://schemas.openxmlformats.org/officeDocument/2006/relationships/hyperlink" Target="https://images.scholastic.co.uk/assets/a/a0/84/168935-jumbo-2093768.jpg" TargetMode="External"/><Relationship Id="rId2420" Type="http://schemas.openxmlformats.org/officeDocument/2006/relationships/hyperlink" Target="https://images.scholastic.co.uk/assets/a/7b/44/212210-jumbo-2110967.jpg" TargetMode="External"/><Relationship Id="rId837" Type="http://schemas.openxmlformats.org/officeDocument/2006/relationships/hyperlink" Target="https://images.scholastic.co.uk/assets/a/1e/f3/211115-jumbo-2109847.jpg" TargetMode="External"/><Relationship Id="rId1022" Type="http://schemas.openxmlformats.org/officeDocument/2006/relationships/hyperlink" Target="https://images.scholastic.co.uk/assets/a/e8/a2/219507-jumbo-2235893.jpg" TargetMode="External"/><Relationship Id="rId1467" Type="http://schemas.openxmlformats.org/officeDocument/2006/relationships/hyperlink" Target="https://images.scholastic.co.uk/assets/a/41/ac/218906-jumbo-2203201.jpg" TargetMode="External"/><Relationship Id="rId1674" Type="http://schemas.openxmlformats.org/officeDocument/2006/relationships/hyperlink" Target="https://images.scholastic.co.uk/assets/a/3a/ac/207109-jumbo-2107524.jpg" TargetMode="External"/><Relationship Id="rId1881" Type="http://schemas.openxmlformats.org/officeDocument/2006/relationships/hyperlink" Target="https://images.scholastic.co.uk/assets/a/0b/2b/222355-jumbo-2217329.jpg" TargetMode="External"/><Relationship Id="rId2518" Type="http://schemas.openxmlformats.org/officeDocument/2006/relationships/hyperlink" Target="https://images.scholastic.co.uk/assets/a/db/af/210217-jumbo-2110094.jpg" TargetMode="External"/><Relationship Id="rId904" Type="http://schemas.openxmlformats.org/officeDocument/2006/relationships/hyperlink" Target="https://images.scholastic.co.uk/assets/a/25/a5/205681-jumbo-2106666.jpg" TargetMode="External"/><Relationship Id="rId1327" Type="http://schemas.openxmlformats.org/officeDocument/2006/relationships/hyperlink" Target="https://images.scholastic.co.uk/assets/a/85/ad/153601-jumbo-2080368.jpg" TargetMode="External"/><Relationship Id="rId1534" Type="http://schemas.openxmlformats.org/officeDocument/2006/relationships/hyperlink" Target="https://images.scholastic.co.uk/assets/a/e3/62/218622-jumbo-2174453.jpg" TargetMode="External"/><Relationship Id="rId1741" Type="http://schemas.openxmlformats.org/officeDocument/2006/relationships/hyperlink" Target="https://images.scholastic.co.uk/assets/a/df/d3/217420-jumbo-2152304.jpg" TargetMode="External"/><Relationship Id="rId1979" Type="http://schemas.openxmlformats.org/officeDocument/2006/relationships/hyperlink" Target="https://images.scholastic.co.uk/assets/a/fa/4a/203998-jumbo-2109874.jpg" TargetMode="External"/><Relationship Id="rId33" Type="http://schemas.openxmlformats.org/officeDocument/2006/relationships/hyperlink" Target="https://images.scholastic.co.uk/assets/a/9c/ea/226493-jumbo-2257623.jpg" TargetMode="External"/><Relationship Id="rId1601" Type="http://schemas.openxmlformats.org/officeDocument/2006/relationships/hyperlink" Target="https://images.scholastic.co.uk/assets/a/22/f4/180223-jumbo-2099386.jpg" TargetMode="External"/><Relationship Id="rId1839" Type="http://schemas.openxmlformats.org/officeDocument/2006/relationships/hyperlink" Target="https://images.scholastic.co.uk/assets/a/04/16/218269-jumbo-2156273.jpg" TargetMode="External"/><Relationship Id="rId182" Type="http://schemas.openxmlformats.org/officeDocument/2006/relationships/hyperlink" Target="https://images.scholastic.co.uk/assets/a/7e/5c/220864-jumbo-2197651.jpg" TargetMode="External"/><Relationship Id="rId1906" Type="http://schemas.openxmlformats.org/officeDocument/2006/relationships/hyperlink" Target="https://images.scholastic.co.uk/assets/a/ce/fa/203286-jumbo-2104672.jpg" TargetMode="External"/><Relationship Id="rId487" Type="http://schemas.openxmlformats.org/officeDocument/2006/relationships/hyperlink" Target="https://images.scholastic.co.uk/assets/a/fa/d6/218466-jumbo-2165005.jpg" TargetMode="External"/><Relationship Id="rId694" Type="http://schemas.openxmlformats.org/officeDocument/2006/relationships/hyperlink" Target="https://images.scholastic.co.uk/assets/a/e7/a9/224077-jumbo-2228055.jpg" TargetMode="External"/><Relationship Id="rId2070" Type="http://schemas.openxmlformats.org/officeDocument/2006/relationships/hyperlink" Target="https://images.scholastic.co.uk/assets/a/cb/5e/227875-jumbo-2280522.jpg" TargetMode="External"/><Relationship Id="rId2168" Type="http://schemas.openxmlformats.org/officeDocument/2006/relationships/hyperlink" Target="https://images.scholastic.co.uk/assets/a/95/36/225149-jumbo-2286873.jpg" TargetMode="External"/><Relationship Id="rId2375" Type="http://schemas.openxmlformats.org/officeDocument/2006/relationships/hyperlink" Target="https://images.scholastic.co.uk/assets/a/1d/ac/210867-jumbo-2334147.jpg" TargetMode="External"/><Relationship Id="rId347" Type="http://schemas.openxmlformats.org/officeDocument/2006/relationships/hyperlink" Target="https://images.scholastic.co.uk/assets/a/e5/d0/184042-jumbo-2100051.jpg" TargetMode="External"/><Relationship Id="rId999" Type="http://schemas.openxmlformats.org/officeDocument/2006/relationships/hyperlink" Target="https://images.scholastic.co.uk/assets/a/33/1b/211152-jumbo-2110409.jpg" TargetMode="External"/><Relationship Id="rId1184" Type="http://schemas.openxmlformats.org/officeDocument/2006/relationships/hyperlink" Target="https://images.scholastic.co.uk/assets/a/d6/57/179280-jumbo-2107608.jpg" TargetMode="External"/><Relationship Id="rId2028" Type="http://schemas.openxmlformats.org/officeDocument/2006/relationships/hyperlink" Target="https://images.scholastic.co.uk/assets/a/bc/eb/228905-jumbo-2322224.jpg" TargetMode="External"/><Relationship Id="rId554" Type="http://schemas.openxmlformats.org/officeDocument/2006/relationships/hyperlink" Target="https://images.scholastic.co.uk/assets/a/21/b1/212404-jumbo-2110508.jpg" TargetMode="External"/><Relationship Id="rId761" Type="http://schemas.openxmlformats.org/officeDocument/2006/relationships/hyperlink" Target="https://images.scholastic.co.uk/assets/a/7b/4b/222738-jumbo-2209281.jpg" TargetMode="External"/><Relationship Id="rId859" Type="http://schemas.openxmlformats.org/officeDocument/2006/relationships/hyperlink" Target="https://images.scholastic.co.uk/assets/a/06/f6/209729-jumbo-2108630.jpg" TargetMode="External"/><Relationship Id="rId1391" Type="http://schemas.openxmlformats.org/officeDocument/2006/relationships/hyperlink" Target="https://images.scholastic.co.uk/assets/a/b5/2b/199658-jumbo-2107482.jpg" TargetMode="External"/><Relationship Id="rId1489" Type="http://schemas.openxmlformats.org/officeDocument/2006/relationships/hyperlink" Target="https://images.scholastic.co.uk/assets/a/80/3b/177430-jumbo-2095587.jpg" TargetMode="External"/><Relationship Id="rId1696" Type="http://schemas.openxmlformats.org/officeDocument/2006/relationships/hyperlink" Target="https://images.scholastic.co.uk/assets/a/43/4e/205146-jumbo-2106949.jpg" TargetMode="External"/><Relationship Id="rId2235" Type="http://schemas.openxmlformats.org/officeDocument/2006/relationships/hyperlink" Target="https://images.scholastic.co.uk/assets/a/6b/99/215018-jumbo-2158781.jpg" TargetMode="External"/><Relationship Id="rId2442" Type="http://schemas.openxmlformats.org/officeDocument/2006/relationships/hyperlink" Target="https://images.scholastic.co.uk/assets/a/65/e3/230061-jumbo-2332658.jpg" TargetMode="External"/><Relationship Id="rId207" Type="http://schemas.openxmlformats.org/officeDocument/2006/relationships/hyperlink" Target="https://images.scholastic.co.uk/assets/a/61/82/206514-jumbo-2110936.jpg" TargetMode="External"/><Relationship Id="rId414" Type="http://schemas.openxmlformats.org/officeDocument/2006/relationships/hyperlink" Target="https://images.scholastic.co.uk/assets/a/a8/71/143074-jumbo-2073417.jpg" TargetMode="External"/><Relationship Id="rId621" Type="http://schemas.openxmlformats.org/officeDocument/2006/relationships/hyperlink" Target="https://images.scholastic.co.uk/assets/a/6c/32/179639-jumbo-2098767.jpg" TargetMode="External"/><Relationship Id="rId1044" Type="http://schemas.openxmlformats.org/officeDocument/2006/relationships/hyperlink" Target="https://images.scholastic.co.uk/assets/a/bd/35/211355-jumbo-2222612.jpg" TargetMode="External"/><Relationship Id="rId1251" Type="http://schemas.openxmlformats.org/officeDocument/2006/relationships/hyperlink" Target="https://images.scholastic.co.uk/assets/a/05/2a/220060-jumbo-2248199.jpg" TargetMode="External"/><Relationship Id="rId1349" Type="http://schemas.openxmlformats.org/officeDocument/2006/relationships/hyperlink" Target="https://images.scholastic.co.uk/assets/a/b3/c7/225155-jumbo-2245015.jpg" TargetMode="External"/><Relationship Id="rId2302" Type="http://schemas.openxmlformats.org/officeDocument/2006/relationships/hyperlink" Target="https://images.scholastic.co.uk/assets/a/8f/23/192599-jumbo-2104577.jpg" TargetMode="External"/><Relationship Id="rId719" Type="http://schemas.openxmlformats.org/officeDocument/2006/relationships/hyperlink" Target="https://images.scholastic.co.uk/assets/a/64/5d/201999-jumbo-2104495.jpg" TargetMode="External"/><Relationship Id="rId926" Type="http://schemas.openxmlformats.org/officeDocument/2006/relationships/hyperlink" Target="https://images.scholastic.co.uk/assets/a/fc/fe/160115-jumbo-2084269.jpg" TargetMode="External"/><Relationship Id="rId1111" Type="http://schemas.openxmlformats.org/officeDocument/2006/relationships/hyperlink" Target="https://images.scholastic.co.uk/assets/a/93/a5/215600-jumbo-2133737.jpg" TargetMode="External"/><Relationship Id="rId1556" Type="http://schemas.openxmlformats.org/officeDocument/2006/relationships/hyperlink" Target="https://images.scholastic.co.uk/assets/a/df/2b/208461-jumbo-2110021.jpg" TargetMode="External"/><Relationship Id="rId1763" Type="http://schemas.openxmlformats.org/officeDocument/2006/relationships/hyperlink" Target="https://images.scholastic.co.uk/assets/a/44/72/211390-jumbo-2110029.jpg" TargetMode="External"/><Relationship Id="rId1970" Type="http://schemas.openxmlformats.org/officeDocument/2006/relationships/hyperlink" Target="https://images.scholastic.co.uk/assets/a/19/48/221741-jumbo-2216126.jpg" TargetMode="External"/><Relationship Id="rId55" Type="http://schemas.openxmlformats.org/officeDocument/2006/relationships/hyperlink" Target="https://images.scholastic.co.uk/assets/a/c1/90/215769-jumbo-2136064.jpg" TargetMode="External"/><Relationship Id="rId1209" Type="http://schemas.openxmlformats.org/officeDocument/2006/relationships/hyperlink" Target="https://images.scholastic.co.uk/assets/a/45/20/204068-jumbo-2106243.jpg" TargetMode="External"/><Relationship Id="rId1416" Type="http://schemas.openxmlformats.org/officeDocument/2006/relationships/hyperlink" Target="https://images.scholastic.co.uk/assets/a/33/a0/212323-jumbo-2111081.jpg" TargetMode="External"/><Relationship Id="rId1623" Type="http://schemas.openxmlformats.org/officeDocument/2006/relationships/hyperlink" Target="https://images.scholastic.co.uk/assets/a/61/cb/220673-jumbo-2188437.jpg" TargetMode="External"/><Relationship Id="rId1830" Type="http://schemas.openxmlformats.org/officeDocument/2006/relationships/hyperlink" Target="https://images.scholastic.co.uk/assets/a/60/db/228886-jumbo-2325560.jpg" TargetMode="External"/><Relationship Id="rId1928" Type="http://schemas.openxmlformats.org/officeDocument/2006/relationships/hyperlink" Target="https://images.scholastic.co.uk/assets/a/bf/01/216306-jumbo-2139432.jpg" TargetMode="External"/><Relationship Id="rId2092" Type="http://schemas.openxmlformats.org/officeDocument/2006/relationships/hyperlink" Target="https://images.scholastic.co.uk/assets/a/1d/83/219563-jumbo-2186246.jpg" TargetMode="External"/><Relationship Id="rId271" Type="http://schemas.openxmlformats.org/officeDocument/2006/relationships/hyperlink" Target="https://images.scholastic.co.uk/assets/a/a1/92/204238-jumbo-2107672.jpg" TargetMode="External"/><Relationship Id="rId2397" Type="http://schemas.openxmlformats.org/officeDocument/2006/relationships/hyperlink" Target="https://images.scholastic.co.uk/assets/a/13/63/209690-jumbo-2108873.jpg" TargetMode="External"/><Relationship Id="rId131" Type="http://schemas.openxmlformats.org/officeDocument/2006/relationships/hyperlink" Target="https://images.scholastic.co.uk/assets/a/61/ed/187088-jumbo-2102846.jpg" TargetMode="External"/><Relationship Id="rId369" Type="http://schemas.openxmlformats.org/officeDocument/2006/relationships/hyperlink" Target="https://images.scholastic.co.uk/assets/a/ab/43/211763-jumbo-2147094.jpg" TargetMode="External"/><Relationship Id="rId576" Type="http://schemas.openxmlformats.org/officeDocument/2006/relationships/hyperlink" Target="https://images.scholastic.co.uk/assets/a/59/2d/218599-jumbo-2165500.jpg" TargetMode="External"/><Relationship Id="rId783" Type="http://schemas.openxmlformats.org/officeDocument/2006/relationships/hyperlink" Target="https://images.scholastic.co.uk/assets/a/ff/bf/175594-jumbo-2093985.jpg" TargetMode="External"/><Relationship Id="rId990" Type="http://schemas.openxmlformats.org/officeDocument/2006/relationships/hyperlink" Target="https://images.scholastic.co.uk/assets/a/26/24/213535-jumbo-2219518.jpg" TargetMode="External"/><Relationship Id="rId2257" Type="http://schemas.openxmlformats.org/officeDocument/2006/relationships/hyperlink" Target="https://images.scholastic.co.uk/assets/a/bc/01/154007-jumbo-2080991.jpg" TargetMode="External"/><Relationship Id="rId2464" Type="http://schemas.openxmlformats.org/officeDocument/2006/relationships/hyperlink" Target="https://images.scholastic.co.uk/assets/a/a1/f9/206809-jumbo-2337269.jpg" TargetMode="External"/><Relationship Id="rId229" Type="http://schemas.openxmlformats.org/officeDocument/2006/relationships/hyperlink" Target="https://images.scholastic.co.uk/assets/a/b0/c0/215726-jumbo-2144818.jpg" TargetMode="External"/><Relationship Id="rId436" Type="http://schemas.openxmlformats.org/officeDocument/2006/relationships/hyperlink" Target="https://images.scholastic.co.uk/assets/a/4d/61/184392-jumbo-2100300.jpg" TargetMode="External"/><Relationship Id="rId643" Type="http://schemas.openxmlformats.org/officeDocument/2006/relationships/hyperlink" Target="https://images.scholastic.co.uk/assets/a/62/93/186168-jumbo-2101430.jpg" TargetMode="External"/><Relationship Id="rId1066" Type="http://schemas.openxmlformats.org/officeDocument/2006/relationships/hyperlink" Target="https://images.scholastic.co.uk/assets/a/f6/3b/221383-jumbo-2235882.jpg" TargetMode="External"/><Relationship Id="rId1273" Type="http://schemas.openxmlformats.org/officeDocument/2006/relationships/hyperlink" Target="https://images.scholastic.co.uk/assets/a/7c/8f/159670-jumbo-2098248.jpg" TargetMode="External"/><Relationship Id="rId1480" Type="http://schemas.openxmlformats.org/officeDocument/2006/relationships/hyperlink" Target="https://images.scholastic.co.uk/assets/a/fe/1c/221474-jumbo-2300517.jpg" TargetMode="External"/><Relationship Id="rId2117" Type="http://schemas.openxmlformats.org/officeDocument/2006/relationships/hyperlink" Target="https://images.scholastic.co.uk/assets/a/a4/b5/220750-jumbo-2241176.jpg" TargetMode="External"/><Relationship Id="rId2324" Type="http://schemas.openxmlformats.org/officeDocument/2006/relationships/hyperlink" Target="https://images.scholastic.co.uk/assets/a/a8/a3/222180-jumbo-2223447.jpg" TargetMode="External"/><Relationship Id="rId850" Type="http://schemas.openxmlformats.org/officeDocument/2006/relationships/hyperlink" Target="https://images.scholastic.co.uk/assets/a/e5/10/214066-jumbo-2111069.jpg" TargetMode="External"/><Relationship Id="rId948" Type="http://schemas.openxmlformats.org/officeDocument/2006/relationships/hyperlink" Target="https://images.scholastic.co.uk/assets/a/0e/92/213534-jumbo-2156394.jpg" TargetMode="External"/><Relationship Id="rId1133" Type="http://schemas.openxmlformats.org/officeDocument/2006/relationships/hyperlink" Target="https://images.scholastic.co.uk/assets/a/4f/7a/202250-jumbo-2106349.jpg" TargetMode="External"/><Relationship Id="rId1578" Type="http://schemas.openxmlformats.org/officeDocument/2006/relationships/hyperlink" Target="https://images.scholastic.co.uk/assets/a/b5/96/219359-jumbo-2241564.jpg" TargetMode="External"/><Relationship Id="rId1785" Type="http://schemas.openxmlformats.org/officeDocument/2006/relationships/hyperlink" Target="https://images.scholastic.co.uk/assets/a/37/9b/217510-jumbo-2150847.jpg" TargetMode="External"/><Relationship Id="rId1992" Type="http://schemas.openxmlformats.org/officeDocument/2006/relationships/hyperlink" Target="https://images.scholastic.co.uk/assets/a/2c/b1/216853-jumbo-2252860.jpg" TargetMode="External"/><Relationship Id="rId2531" Type="http://schemas.openxmlformats.org/officeDocument/2006/relationships/hyperlink" Target="https://images.scholastic.co.uk/assets/a/ab/c1/209916-jumbo-2108835.jpg" TargetMode="External"/><Relationship Id="rId77" Type="http://schemas.openxmlformats.org/officeDocument/2006/relationships/hyperlink" Target="https://images.scholastic.co.uk/assets/a/e1/a4/224356-jumbo-2235990.jpg" TargetMode="External"/><Relationship Id="rId503" Type="http://schemas.openxmlformats.org/officeDocument/2006/relationships/hyperlink" Target="https://images.scholastic.co.uk/assets/a/91/47/218495-jumbo-2165082.jpg" TargetMode="External"/><Relationship Id="rId710" Type="http://schemas.openxmlformats.org/officeDocument/2006/relationships/hyperlink" Target="https://images.scholastic.co.uk/assets/a/72/0d/224120-jumbo-2228165.jpg" TargetMode="External"/><Relationship Id="rId808" Type="http://schemas.openxmlformats.org/officeDocument/2006/relationships/hyperlink" Target="https://images.scholastic.co.uk/assets/a/25/4e/184608-jumbo-2100867.jpg" TargetMode="External"/><Relationship Id="rId1340" Type="http://schemas.openxmlformats.org/officeDocument/2006/relationships/hyperlink" Target="https://images.scholastic.co.uk/assets/a/b2/06/221206-jumbo-2225103.jpg" TargetMode="External"/><Relationship Id="rId1438" Type="http://schemas.openxmlformats.org/officeDocument/2006/relationships/hyperlink" Target="https://images.scholastic.co.uk/assets/a/f7/4d/213924-jumbo-2110981.jpg" TargetMode="External"/><Relationship Id="rId1645" Type="http://schemas.openxmlformats.org/officeDocument/2006/relationships/hyperlink" Target="https://images.scholastic.co.uk/assets/a/3d/19/210030-jumbo-2153718.jpg" TargetMode="External"/><Relationship Id="rId1200" Type="http://schemas.openxmlformats.org/officeDocument/2006/relationships/hyperlink" Target="https://images.scholastic.co.uk/assets/a/c1/2c/156622-jumbo-2081917.jpg" TargetMode="External"/><Relationship Id="rId1852" Type="http://schemas.openxmlformats.org/officeDocument/2006/relationships/hyperlink" Target="https://images.scholastic.co.uk/assets/a/26/cf/186916-jumbo-2102987.jpg" TargetMode="External"/><Relationship Id="rId1505" Type="http://schemas.openxmlformats.org/officeDocument/2006/relationships/hyperlink" Target="https://images.scholastic.co.uk/assets/a/ed/c8/210109-jumbo-2109354.jpg" TargetMode="External"/><Relationship Id="rId1712" Type="http://schemas.openxmlformats.org/officeDocument/2006/relationships/hyperlink" Target="https://images.scholastic.co.uk/assets/a/7f/f4/201157-jumbo-2106228.jpg" TargetMode="External"/><Relationship Id="rId293" Type="http://schemas.openxmlformats.org/officeDocument/2006/relationships/hyperlink" Target="https://images.scholastic.co.uk/assets/a/eb/4b/206958-jumbo-2149698.jpg" TargetMode="External"/><Relationship Id="rId2181" Type="http://schemas.openxmlformats.org/officeDocument/2006/relationships/hyperlink" Target="https://images.scholastic.co.uk/assets/a/f9/70/215012-jumbo-2180557.jpg" TargetMode="External"/><Relationship Id="rId153" Type="http://schemas.openxmlformats.org/officeDocument/2006/relationships/hyperlink" Target="https://images.scholastic.co.uk/assets/a/b0/e4/198901-jumbo-2103399.jpg" TargetMode="External"/><Relationship Id="rId360" Type="http://schemas.openxmlformats.org/officeDocument/2006/relationships/hyperlink" Target="https://images.scholastic.co.uk/assets/a/c7/eb/215356-jumbo-2135142.jpg" TargetMode="External"/><Relationship Id="rId598" Type="http://schemas.openxmlformats.org/officeDocument/2006/relationships/hyperlink" Target="https://images.scholastic.co.uk/assets/a/62/a7/182767-jumbo-2099415.jpg" TargetMode="External"/><Relationship Id="rId2041" Type="http://schemas.openxmlformats.org/officeDocument/2006/relationships/hyperlink" Target="https://images.scholastic.co.uk/assets/a/e8/33/25748-jumbo-2060797.jpg" TargetMode="External"/><Relationship Id="rId2279" Type="http://schemas.openxmlformats.org/officeDocument/2006/relationships/hyperlink" Target="https://images.scholastic.co.uk/assets/a/92/1e/215392-jumbo-2133749.jpg" TargetMode="External"/><Relationship Id="rId2486" Type="http://schemas.openxmlformats.org/officeDocument/2006/relationships/hyperlink" Target="https://images.scholastic.co.uk/assets/a/13/df/230024-jumbo-2348121.jpg" TargetMode="External"/><Relationship Id="rId220" Type="http://schemas.openxmlformats.org/officeDocument/2006/relationships/hyperlink" Target="https://images.scholastic.co.uk/assets/a/dc/ef/212601-jumbo-2110523.jpg" TargetMode="External"/><Relationship Id="rId458" Type="http://schemas.openxmlformats.org/officeDocument/2006/relationships/hyperlink" Target="https://images.scholastic.co.uk/assets/a/55/50/142763-jumbo-2073679.jpg" TargetMode="External"/><Relationship Id="rId665" Type="http://schemas.openxmlformats.org/officeDocument/2006/relationships/hyperlink" Target="https://images.scholastic.co.uk/assets/a/9d/58/204891-jumbo-2106363.jpg" TargetMode="External"/><Relationship Id="rId872" Type="http://schemas.openxmlformats.org/officeDocument/2006/relationships/hyperlink" Target="https://images.scholastic.co.uk/assets/a/77/25/179301-jumbo-2096844.jpg" TargetMode="External"/><Relationship Id="rId1088" Type="http://schemas.openxmlformats.org/officeDocument/2006/relationships/hyperlink" Target="https://images.scholastic.co.uk/assets/a/5d/c8/214041-jumbo-2177152.jpg" TargetMode="External"/><Relationship Id="rId1295" Type="http://schemas.openxmlformats.org/officeDocument/2006/relationships/hyperlink" Target="https://images.scholastic.co.uk/assets/a/3b/2a/205180-jumbo-2106367.jpg" TargetMode="External"/><Relationship Id="rId2139" Type="http://schemas.openxmlformats.org/officeDocument/2006/relationships/hyperlink" Target="https://images.scholastic.co.uk/assets/a/39/54/166885-jumbo-2093574.jpg" TargetMode="External"/><Relationship Id="rId2346" Type="http://schemas.openxmlformats.org/officeDocument/2006/relationships/hyperlink" Target="https://images.scholastic.co.uk/assets/a/6d/0e/213742-ml-2321335.jpg" TargetMode="External"/><Relationship Id="rId2553" Type="http://schemas.openxmlformats.org/officeDocument/2006/relationships/hyperlink" Target="https://images.scholastic.co.uk/assets/a/50/2f/228038-jumbo-2276096.jpg" TargetMode="External"/><Relationship Id="rId318" Type="http://schemas.openxmlformats.org/officeDocument/2006/relationships/hyperlink" Target="https://images.scholastic.co.uk/assets/a/62/aa/213674-jumbo-2110965.jpg" TargetMode="External"/><Relationship Id="rId525" Type="http://schemas.openxmlformats.org/officeDocument/2006/relationships/hyperlink" Target="https://images.scholastic.co.uk/assets/a/95/73/218544-jumbo-2165236.jpg" TargetMode="External"/><Relationship Id="rId732" Type="http://schemas.openxmlformats.org/officeDocument/2006/relationships/hyperlink" Target="https://images.scholastic.co.uk/assets/a/b0/6e/159283-jumbo-2084067.jpg" TargetMode="External"/><Relationship Id="rId1155" Type="http://schemas.openxmlformats.org/officeDocument/2006/relationships/hyperlink" Target="https://images.scholastic.co.uk/assets/a/db/5a/210259-jumbo-2176351.jpg" TargetMode="External"/><Relationship Id="rId1362" Type="http://schemas.openxmlformats.org/officeDocument/2006/relationships/hyperlink" Target="https://images.scholastic.co.uk/assets/a/f7/40/229011-jumbo-2285924.jpg" TargetMode="External"/><Relationship Id="rId2206" Type="http://schemas.openxmlformats.org/officeDocument/2006/relationships/hyperlink" Target="https://images.scholastic.co.uk/assets/a/0c/f5/157249-jumbo-2083601.jpg" TargetMode="External"/><Relationship Id="rId2413" Type="http://schemas.openxmlformats.org/officeDocument/2006/relationships/hyperlink" Target="https://images.scholastic.co.uk/assets/a/ab/c7/208167-ml-1995847.jpg" TargetMode="External"/><Relationship Id="rId99" Type="http://schemas.openxmlformats.org/officeDocument/2006/relationships/hyperlink" Target="https://images.scholastic.co.uk/assets/a/99/4f/215173-jumbo-2123853.jpg" TargetMode="External"/><Relationship Id="rId1015" Type="http://schemas.openxmlformats.org/officeDocument/2006/relationships/hyperlink" Target="https://images.scholastic.co.uk/assets/a/c5/82/212532-jumbo-2110442.jpg" TargetMode="External"/><Relationship Id="rId1222" Type="http://schemas.openxmlformats.org/officeDocument/2006/relationships/hyperlink" Target="https://images.scholastic.co.uk/assets/a/35/e9/216322-jumbo-2203939.jpg" TargetMode="External"/><Relationship Id="rId1667" Type="http://schemas.openxmlformats.org/officeDocument/2006/relationships/hyperlink" Target="https://images.scholastic.co.uk/assets/a/28/32/209540-jumbo-2109241.jpg" TargetMode="External"/><Relationship Id="rId1874" Type="http://schemas.openxmlformats.org/officeDocument/2006/relationships/hyperlink" Target="https://images.scholastic.co.uk/assets/a/7e/f4/206691-jumbo-2107132.jpg" TargetMode="External"/><Relationship Id="rId1527" Type="http://schemas.openxmlformats.org/officeDocument/2006/relationships/hyperlink" Target="https://images.scholastic.co.uk/assets/a/77/11/215254-jumbo-2144336.jpg" TargetMode="External"/><Relationship Id="rId1734" Type="http://schemas.openxmlformats.org/officeDocument/2006/relationships/hyperlink" Target="https://images.scholastic.co.uk/assets/a/0f/24/218494-jumbo-2281627.jpg" TargetMode="External"/><Relationship Id="rId1941" Type="http://schemas.openxmlformats.org/officeDocument/2006/relationships/hyperlink" Target="https://images.scholastic.co.uk/assets/a/17/ab/225700-jumbo-2258903.jpg" TargetMode="External"/><Relationship Id="rId26" Type="http://schemas.openxmlformats.org/officeDocument/2006/relationships/hyperlink" Target="https://images.scholastic.co.uk/assets/a/0d/48/218361-jumbo-2157962.jpg" TargetMode="External"/><Relationship Id="rId175" Type="http://schemas.openxmlformats.org/officeDocument/2006/relationships/hyperlink" Target="https://images.scholastic.co.uk/assets/a/45/34/205275-jumbo-2110027.jpg" TargetMode="External"/><Relationship Id="rId1801" Type="http://schemas.openxmlformats.org/officeDocument/2006/relationships/hyperlink" Target="https://images.scholastic.co.uk/assets/a/c1/bf/225490-jumbo-2288186.jpg" TargetMode="External"/><Relationship Id="rId382" Type="http://schemas.openxmlformats.org/officeDocument/2006/relationships/hyperlink" Target="https://images.scholastic.co.uk/assets/a/64/69/214342-jumbo-2215315.jpg" TargetMode="External"/><Relationship Id="rId687" Type="http://schemas.openxmlformats.org/officeDocument/2006/relationships/hyperlink" Target="https://images.scholastic.co.uk/assets/a/f7/8e/224061-jumbo-2227877.jpg" TargetMode="External"/><Relationship Id="rId2063" Type="http://schemas.openxmlformats.org/officeDocument/2006/relationships/hyperlink" Target="https://images.scholastic.co.uk/assets/a/70/9b/228364-jumbo-2281390.jpg" TargetMode="External"/><Relationship Id="rId2270" Type="http://schemas.openxmlformats.org/officeDocument/2006/relationships/hyperlink" Target="https://images.scholastic.co.uk/assets/a/2a/8e/207833-jumbo-2155668.jpg" TargetMode="External"/><Relationship Id="rId2368" Type="http://schemas.openxmlformats.org/officeDocument/2006/relationships/hyperlink" Target="https://images.scholastic.co.uk/assets/a/8a/20/228869-jumbo-2347557.jpg" TargetMode="External"/><Relationship Id="rId242" Type="http://schemas.openxmlformats.org/officeDocument/2006/relationships/hyperlink" Target="https://images.scholastic.co.uk/assets/a/22/04/180380-jumbo-2097288.jpg" TargetMode="External"/><Relationship Id="rId894" Type="http://schemas.openxmlformats.org/officeDocument/2006/relationships/hyperlink" Target="https://images.scholastic.co.uk/assets/a/d3/1c/159848-jumbo-2088604.jpg" TargetMode="External"/><Relationship Id="rId1177" Type="http://schemas.openxmlformats.org/officeDocument/2006/relationships/hyperlink" Target="https://images.scholastic.co.uk/assets/a/c8/05/222833-jumbo-2253350.jpg" TargetMode="External"/><Relationship Id="rId2130" Type="http://schemas.openxmlformats.org/officeDocument/2006/relationships/hyperlink" Target="https://images.scholastic.co.uk/assets/a/85/7e/166500-jumbo-2089997.jpg" TargetMode="External"/><Relationship Id="rId102" Type="http://schemas.openxmlformats.org/officeDocument/2006/relationships/hyperlink" Target="https://images.scholastic.co.uk/assets/a/28/74/107552-jumbo-2095980.jpg" TargetMode="External"/><Relationship Id="rId547" Type="http://schemas.openxmlformats.org/officeDocument/2006/relationships/hyperlink" Target="https://images.scholastic.co.uk/assets/a/bd/86/212398-jumbo-2110502.jpg" TargetMode="External"/><Relationship Id="rId754" Type="http://schemas.openxmlformats.org/officeDocument/2006/relationships/hyperlink" Target="https://images.scholastic.co.uk/assets/a/17/4a/154806-jumbo-2081074.jpg" TargetMode="External"/><Relationship Id="rId961" Type="http://schemas.openxmlformats.org/officeDocument/2006/relationships/hyperlink" Target="https://images.scholastic.co.uk/assets/a/6f/b9/218206-jumbo-2159970.jpg" TargetMode="External"/><Relationship Id="rId1384" Type="http://schemas.openxmlformats.org/officeDocument/2006/relationships/hyperlink" Target="https://images.scholastic.co.uk/assets/a/cc/35/201718-jumbo-2105667.jpg" TargetMode="External"/><Relationship Id="rId1591" Type="http://schemas.openxmlformats.org/officeDocument/2006/relationships/hyperlink" Target="https://images.scholastic.co.uk/assets/a/42/80/201022-jumbo-2104471.jpg" TargetMode="External"/><Relationship Id="rId1689" Type="http://schemas.openxmlformats.org/officeDocument/2006/relationships/hyperlink" Target="https://images.scholastic.co.uk/assets/a/fe/2f/229429-jumbo-2331943.jpg" TargetMode="External"/><Relationship Id="rId2228" Type="http://schemas.openxmlformats.org/officeDocument/2006/relationships/hyperlink" Target="https://images.scholastic.co.uk/assets/a/ca/df/175480-jumbo-2097045.jpg" TargetMode="External"/><Relationship Id="rId2435" Type="http://schemas.openxmlformats.org/officeDocument/2006/relationships/hyperlink" Target="https://images.scholastic.co.uk/assets/a/86/fe/228824-jumbo-2282940.jpg" TargetMode="External"/><Relationship Id="rId90" Type="http://schemas.openxmlformats.org/officeDocument/2006/relationships/hyperlink" Target="https://images.scholastic.co.uk/assets/a/8e/1b/178807-jumbo-2098632.jpg" TargetMode="External"/><Relationship Id="rId407" Type="http://schemas.openxmlformats.org/officeDocument/2006/relationships/hyperlink" Target="https://images.scholastic.co.uk/assets/a/a1/a8/165514-jumbo-2089478.jpg" TargetMode="External"/><Relationship Id="rId614" Type="http://schemas.openxmlformats.org/officeDocument/2006/relationships/hyperlink" Target="https://images.scholastic.co.uk/assets/a/25/a6/197471-jumbo-2103011.jpg" TargetMode="External"/><Relationship Id="rId821" Type="http://schemas.openxmlformats.org/officeDocument/2006/relationships/hyperlink" Target="https://images.scholastic.co.uk/assets/a/b8/25/223410-jumbo-2220883.jpg" TargetMode="External"/><Relationship Id="rId1037" Type="http://schemas.openxmlformats.org/officeDocument/2006/relationships/hyperlink" Target="https://images.scholastic.co.uk/assets/a/d9/fa/207823-jumbo-2177227.jpg" TargetMode="External"/><Relationship Id="rId1244" Type="http://schemas.openxmlformats.org/officeDocument/2006/relationships/hyperlink" Target="https://images.scholastic.co.uk/assets/a/6b/37/193182-jumbo-2104479.jpg" TargetMode="External"/><Relationship Id="rId1451" Type="http://schemas.openxmlformats.org/officeDocument/2006/relationships/hyperlink" Target="https://images.scholastic.co.uk/assets/a/a8/aa/198877-jumbo-2105899.jpg" TargetMode="External"/><Relationship Id="rId1896" Type="http://schemas.openxmlformats.org/officeDocument/2006/relationships/hyperlink" Target="https://images.scholastic.co.uk/assets/a/ab/de/221082-jumbo-2208270.jpg" TargetMode="External"/><Relationship Id="rId2502" Type="http://schemas.openxmlformats.org/officeDocument/2006/relationships/hyperlink" Target="https://images.scholastic.co.uk/assets/a/ea/3c/215221-jumbo-2138180.jpg" TargetMode="External"/><Relationship Id="rId919" Type="http://schemas.openxmlformats.org/officeDocument/2006/relationships/hyperlink" Target="https://images.scholastic.co.uk/assets/a/83/4b/159318-jumbo-2083862.jpg" TargetMode="External"/><Relationship Id="rId1104" Type="http://schemas.openxmlformats.org/officeDocument/2006/relationships/hyperlink" Target="https://images.scholastic.co.uk/assets/a/6d/0a/206532-jumbo-2106968.jpg" TargetMode="External"/><Relationship Id="rId1311" Type="http://schemas.openxmlformats.org/officeDocument/2006/relationships/hyperlink" Target="https://images.scholastic.co.uk/assets/a/05/2b/214669-jumbo-2225966.jpg" TargetMode="External"/><Relationship Id="rId1549" Type="http://schemas.openxmlformats.org/officeDocument/2006/relationships/hyperlink" Target="https://images.scholastic.co.uk/assets/a/ef/30/212367-jumbo-2110665.jpg" TargetMode="External"/><Relationship Id="rId1756" Type="http://schemas.openxmlformats.org/officeDocument/2006/relationships/hyperlink" Target="https://images.scholastic.co.uk/assets/a/fb/d5/207366-jumbo-2109216.jpg" TargetMode="External"/><Relationship Id="rId1963" Type="http://schemas.openxmlformats.org/officeDocument/2006/relationships/hyperlink" Target="https://images.scholastic.co.uk/assets/a/66/68/204774-jumbo-2106567.jpg" TargetMode="External"/><Relationship Id="rId48" Type="http://schemas.openxmlformats.org/officeDocument/2006/relationships/hyperlink" Target="https://images.scholastic.co.uk/assets/a/a5/a5/217379-jumbo-2147400.jpg" TargetMode="External"/><Relationship Id="rId1409" Type="http://schemas.openxmlformats.org/officeDocument/2006/relationships/hyperlink" Target="https://images.scholastic.co.uk/assets/a/2f/a8/225312-jumbo-2258355.jpg" TargetMode="External"/><Relationship Id="rId1616" Type="http://schemas.openxmlformats.org/officeDocument/2006/relationships/hyperlink" Target="https://images.scholastic.co.uk/assets/a/10/da/212345-jumbo-2110558.jpg" TargetMode="External"/><Relationship Id="rId1823" Type="http://schemas.openxmlformats.org/officeDocument/2006/relationships/hyperlink" Target="https://images.scholastic.co.uk/assets/a/a3/cb/198860-jumbo-2106662.jpg" TargetMode="External"/><Relationship Id="rId197" Type="http://schemas.openxmlformats.org/officeDocument/2006/relationships/hyperlink" Target="https://images.scholastic.co.uk/assets/a/e3/6b/205162-jumbo-2106302.jpg" TargetMode="External"/><Relationship Id="rId2085" Type="http://schemas.openxmlformats.org/officeDocument/2006/relationships/hyperlink" Target="https://images.scholastic.co.uk/assets/a/f3/63/228262-jumbo-2275647.jpg" TargetMode="External"/><Relationship Id="rId2292" Type="http://schemas.openxmlformats.org/officeDocument/2006/relationships/hyperlink" Target="https://images.scholastic.co.uk/assets/a/e6/30/203528-jumbo-2108185.jpg" TargetMode="External"/><Relationship Id="rId264" Type="http://schemas.openxmlformats.org/officeDocument/2006/relationships/hyperlink" Target="https://images.scholastic.co.uk/assets/a/79/71/224678-jumbo-2264928.jpg" TargetMode="External"/><Relationship Id="rId471" Type="http://schemas.openxmlformats.org/officeDocument/2006/relationships/hyperlink" Target="https://images.scholastic.co.uk/assets/a/0d/90/206760-jumbo-2107491.jpg" TargetMode="External"/><Relationship Id="rId2152" Type="http://schemas.openxmlformats.org/officeDocument/2006/relationships/hyperlink" Target="https://images.scholastic.co.uk/assets/a/2d/9c/230174-jumbo-2334396.jpg" TargetMode="External"/><Relationship Id="rId124" Type="http://schemas.openxmlformats.org/officeDocument/2006/relationships/hyperlink" Target="https://images.scholastic.co.uk/assets/a/b0/b6/187083-jumbo-2102841.jpg" TargetMode="External"/><Relationship Id="rId569" Type="http://schemas.openxmlformats.org/officeDocument/2006/relationships/hyperlink" Target="https://images.scholastic.co.uk/assets/a/4b/7c/212412-jumbo-2110516.jpg" TargetMode="External"/><Relationship Id="rId776" Type="http://schemas.openxmlformats.org/officeDocument/2006/relationships/hyperlink" Target="https://images.scholastic.co.uk/assets/a/72/d8/176370-jumbo-2096157.jpg" TargetMode="External"/><Relationship Id="rId983" Type="http://schemas.openxmlformats.org/officeDocument/2006/relationships/hyperlink" Target="https://images.scholastic.co.uk/assets/a/93/58/201096-jumbo-2103950.jpg" TargetMode="External"/><Relationship Id="rId1199" Type="http://schemas.openxmlformats.org/officeDocument/2006/relationships/hyperlink" Target="https://images.scholastic.co.uk/assets/a/d7/bd/203264-jumbo-2109572.jpg" TargetMode="External"/><Relationship Id="rId2457" Type="http://schemas.openxmlformats.org/officeDocument/2006/relationships/hyperlink" Target="https://images.scholastic.co.uk/assets/a/6d/eb/218954-jumbo-2346384.jpg" TargetMode="External"/><Relationship Id="rId331" Type="http://schemas.openxmlformats.org/officeDocument/2006/relationships/hyperlink" Target="https://images.scholastic.co.uk/assets/a/5a/db/204851-jumbo-2109190.jpg" TargetMode="External"/><Relationship Id="rId429" Type="http://schemas.openxmlformats.org/officeDocument/2006/relationships/hyperlink" Target="https://images.scholastic.co.uk/assets/a/d5/83/184938-jumbo-2103072.jpg" TargetMode="External"/><Relationship Id="rId636" Type="http://schemas.openxmlformats.org/officeDocument/2006/relationships/hyperlink" Target="https://images.scholastic.co.uk/assets/a/17/08/184598-jumbo-2100776.jpg" TargetMode="External"/><Relationship Id="rId1059" Type="http://schemas.openxmlformats.org/officeDocument/2006/relationships/hyperlink" Target="https://images.scholastic.co.uk/assets/a/86/b5/216398-jumbo-2223469.jpg" TargetMode="External"/><Relationship Id="rId1266" Type="http://schemas.openxmlformats.org/officeDocument/2006/relationships/hyperlink" Target="https://images.scholastic.co.uk/assets/a/a9/b5/167358-jumbo-2096804.jpg" TargetMode="External"/><Relationship Id="rId1473" Type="http://schemas.openxmlformats.org/officeDocument/2006/relationships/hyperlink" Target="https://images.scholastic.co.uk/assets/a/55/aa/219051-jumbo-2194302.jpg" TargetMode="External"/><Relationship Id="rId2012" Type="http://schemas.openxmlformats.org/officeDocument/2006/relationships/hyperlink" Target="https://images.scholastic.co.uk/assets/a/e5/e6/211572-jumbo-2110144.jpg" TargetMode="External"/><Relationship Id="rId2317" Type="http://schemas.openxmlformats.org/officeDocument/2006/relationships/hyperlink" Target="https://images.scholastic.co.uk/assets/a/38/10/226832-jumbo-2278345.jpg" TargetMode="External"/><Relationship Id="rId843" Type="http://schemas.openxmlformats.org/officeDocument/2006/relationships/hyperlink" Target="https://images.scholastic.co.uk/assets/a/1b/d0/185222-jumbo-2101333.jpg" TargetMode="External"/><Relationship Id="rId1126" Type="http://schemas.openxmlformats.org/officeDocument/2006/relationships/hyperlink" Target="https://images.scholastic.co.uk/assets/a/2b/79/187342-jumbo-2106063.jpg" TargetMode="External"/><Relationship Id="rId1680" Type="http://schemas.openxmlformats.org/officeDocument/2006/relationships/hyperlink" Target="https://images.scholastic.co.uk/assets/a/fa/48/179495-jumbo-2098700.jpg" TargetMode="External"/><Relationship Id="rId1778" Type="http://schemas.openxmlformats.org/officeDocument/2006/relationships/hyperlink" Target="https://images.scholastic.co.uk/assets/a/72/f2/199410-jumbo-2108676.jpg" TargetMode="External"/><Relationship Id="rId1985" Type="http://schemas.openxmlformats.org/officeDocument/2006/relationships/hyperlink" Target="https://images.scholastic.co.uk/assets/a/d1/df/181379-jumbo-2104795.jpg" TargetMode="External"/><Relationship Id="rId2524" Type="http://schemas.openxmlformats.org/officeDocument/2006/relationships/hyperlink" Target="https://images.scholastic.co.uk/assets/a/1b/54/230454-ml-2346688.jpg" TargetMode="External"/><Relationship Id="rId703" Type="http://schemas.openxmlformats.org/officeDocument/2006/relationships/hyperlink" Target="https://images.scholastic.co.uk/assets/a/7d/2f/224083-jumbo-2228121.jpg" TargetMode="External"/><Relationship Id="rId910" Type="http://schemas.openxmlformats.org/officeDocument/2006/relationships/hyperlink" Target="https://images.scholastic.co.uk/assets/a/32/94/159300-jumbo-2088015.jpg" TargetMode="External"/><Relationship Id="rId1333" Type="http://schemas.openxmlformats.org/officeDocument/2006/relationships/hyperlink" Target="https://images.scholastic.co.uk/assets/a/ed/aa/198192-jumbo-2105880.jpg" TargetMode="External"/><Relationship Id="rId1540" Type="http://schemas.openxmlformats.org/officeDocument/2006/relationships/hyperlink" Target="https://images.scholastic.co.uk/assets/a/1b/4a/220906-jumbo-2245708.jpg" TargetMode="External"/><Relationship Id="rId1638" Type="http://schemas.openxmlformats.org/officeDocument/2006/relationships/hyperlink" Target="https://images.scholastic.co.uk/assets/a/91/ed/217195-jumbo-2161273.jpg" TargetMode="External"/><Relationship Id="rId1400" Type="http://schemas.openxmlformats.org/officeDocument/2006/relationships/hyperlink" Target="https://images.scholastic.co.uk/assets/a/5d/10/211540-jumbo-2147002.jpg" TargetMode="External"/><Relationship Id="rId1845" Type="http://schemas.openxmlformats.org/officeDocument/2006/relationships/hyperlink" Target="https://images.scholastic.co.uk/assets/a/00/06/219040-jumbo-2189257.jpg" TargetMode="External"/><Relationship Id="rId1705" Type="http://schemas.openxmlformats.org/officeDocument/2006/relationships/hyperlink" Target="https://images.scholastic.co.uk/assets/a/3b/f0/222653-jumbo-2208560.jpg" TargetMode="External"/><Relationship Id="rId1912" Type="http://schemas.openxmlformats.org/officeDocument/2006/relationships/hyperlink" Target="https://images.scholastic.co.uk/assets/a/dd/f4/207056-jumbo-2107522.jpg" TargetMode="External"/><Relationship Id="rId286" Type="http://schemas.openxmlformats.org/officeDocument/2006/relationships/hyperlink" Target="https://images.scholastic.co.uk/assets/a/a5/1d/186710-jumbo-2101741.jpg" TargetMode="External"/><Relationship Id="rId493" Type="http://schemas.openxmlformats.org/officeDocument/2006/relationships/hyperlink" Target="https://images.scholastic.co.uk/assets/a/10/12/218468-jumbo-2165027.jpg" TargetMode="External"/><Relationship Id="rId2174" Type="http://schemas.openxmlformats.org/officeDocument/2006/relationships/hyperlink" Target="https://images.scholastic.co.uk/assets/a/31/5e/225144-jumbo-2274267.jpg" TargetMode="External"/><Relationship Id="rId2381" Type="http://schemas.openxmlformats.org/officeDocument/2006/relationships/hyperlink" Target="https://images.scholastic.co.uk/assets/a/e2/a6/230316-jumbo-2335659.jpg" TargetMode="External"/><Relationship Id="rId146" Type="http://schemas.openxmlformats.org/officeDocument/2006/relationships/hyperlink" Target="https://images.scholastic.co.uk/assets/a/c7/72/220855-jumbo-2209788.jpg" TargetMode="External"/><Relationship Id="rId353" Type="http://schemas.openxmlformats.org/officeDocument/2006/relationships/hyperlink" Target="https://images.scholastic.co.uk/assets/a/af/e3/187272-jumbo-2103639.jpg" TargetMode="External"/><Relationship Id="rId560" Type="http://schemas.openxmlformats.org/officeDocument/2006/relationships/hyperlink" Target="https://images.scholastic.co.uk/assets/a/1d/ff/218569-jumbo-2165379.jpg" TargetMode="External"/><Relationship Id="rId798" Type="http://schemas.openxmlformats.org/officeDocument/2006/relationships/hyperlink" Target="https://images.scholastic.co.uk/assets/a/59/4f/200749-jumbo-2103830.jpg" TargetMode="External"/><Relationship Id="rId1190" Type="http://schemas.openxmlformats.org/officeDocument/2006/relationships/hyperlink" Target="https://images.scholastic.co.uk/assets/a/ee/a9/220163-jumbo-2268666.jpg" TargetMode="External"/><Relationship Id="rId2034" Type="http://schemas.openxmlformats.org/officeDocument/2006/relationships/hyperlink" Target="https://images.scholastic.co.uk/assets/a/ae/40/229842-jumbo-2328781.jpg" TargetMode="External"/><Relationship Id="rId2241" Type="http://schemas.openxmlformats.org/officeDocument/2006/relationships/hyperlink" Target="https://images.scholastic.co.uk/assets/a/3e/2d/168934-jumbo-2095099.jpg" TargetMode="External"/><Relationship Id="rId2479" Type="http://schemas.openxmlformats.org/officeDocument/2006/relationships/hyperlink" Target="https://images.scholastic.co.uk/assets/a/40/0d/230031-jumbo-2341572.jpg" TargetMode="External"/><Relationship Id="rId213" Type="http://schemas.openxmlformats.org/officeDocument/2006/relationships/hyperlink" Target="https://images.scholastic.co.uk/assets/a/cd/39/216854-jumbo-2149161.jpg" TargetMode="External"/><Relationship Id="rId420" Type="http://schemas.openxmlformats.org/officeDocument/2006/relationships/hyperlink" Target="https://images.scholastic.co.uk/assets/a/1c/b3/205840-jumbo-2106737.jpg" TargetMode="External"/><Relationship Id="rId658" Type="http://schemas.openxmlformats.org/officeDocument/2006/relationships/hyperlink" Target="https://images.scholastic.co.uk/assets/a/96/b6/216372-jumbo-2138347.jpg" TargetMode="External"/><Relationship Id="rId865" Type="http://schemas.openxmlformats.org/officeDocument/2006/relationships/hyperlink" Target="https://images.scholastic.co.uk/assets/a/d8/87/121159-jumbo-2050826.jpg" TargetMode="External"/><Relationship Id="rId1050" Type="http://schemas.openxmlformats.org/officeDocument/2006/relationships/hyperlink" Target="https://images.scholastic.co.uk/assets/a/38/c7/143579-jumbo-2081429.jpg" TargetMode="External"/><Relationship Id="rId1288" Type="http://schemas.openxmlformats.org/officeDocument/2006/relationships/hyperlink" Target="https://images.scholastic.co.uk/assets/a/19/fc/205267-jumbo-2108843.jpg" TargetMode="External"/><Relationship Id="rId1495" Type="http://schemas.openxmlformats.org/officeDocument/2006/relationships/hyperlink" Target="https://images.scholastic.co.uk/assets/a/63/00/185060-jumbo-2103028.jpg" TargetMode="External"/><Relationship Id="rId2101" Type="http://schemas.openxmlformats.org/officeDocument/2006/relationships/hyperlink" Target="https://images.scholastic.co.uk/assets/a/7d/e9/225770-jumbo-2249235.jpg" TargetMode="External"/><Relationship Id="rId2339" Type="http://schemas.openxmlformats.org/officeDocument/2006/relationships/hyperlink" Target="https://images.scholastic.co.uk/assets/a/c6/11/213197-jumbo-2333880.jpg" TargetMode="External"/><Relationship Id="rId2546" Type="http://schemas.openxmlformats.org/officeDocument/2006/relationships/hyperlink" Target="https://images.scholastic.co.uk/assets/a/c3/56/230311-jumbo-2335552.jpg" TargetMode="External"/><Relationship Id="rId518" Type="http://schemas.openxmlformats.org/officeDocument/2006/relationships/hyperlink" Target="https://images.scholastic.co.uk/assets/a/3f/f3/218540-jumbo-2165192.jpg" TargetMode="External"/><Relationship Id="rId725" Type="http://schemas.openxmlformats.org/officeDocument/2006/relationships/hyperlink" Target="https://images.scholastic.co.uk/assets/a/f8/b7/159306-jumbo-2088018.jpg" TargetMode="External"/><Relationship Id="rId932" Type="http://schemas.openxmlformats.org/officeDocument/2006/relationships/hyperlink" Target="https://images.scholastic.co.uk/assets/a/bd/cd/225099-jumbo-2245632.jpg" TargetMode="External"/><Relationship Id="rId1148" Type="http://schemas.openxmlformats.org/officeDocument/2006/relationships/hyperlink" Target="https://images.scholastic.co.uk/assets/a/a0/dd/227130-jumbo-2263113.jpg" TargetMode="External"/><Relationship Id="rId1355" Type="http://schemas.openxmlformats.org/officeDocument/2006/relationships/hyperlink" Target="https://images.scholastic.co.uk/assets/a/84/49/197111-jumbo-2161845.jpg" TargetMode="External"/><Relationship Id="rId1562" Type="http://schemas.openxmlformats.org/officeDocument/2006/relationships/hyperlink" Target="https://images.scholastic.co.uk/assets/a/a7/0c/211503-jumbo-2146192.jpg" TargetMode="External"/><Relationship Id="rId2406" Type="http://schemas.openxmlformats.org/officeDocument/2006/relationships/hyperlink" Target="https://images.scholastic.co.uk/assets/a/3a/80/227319-ml-2279521.jpg" TargetMode="External"/><Relationship Id="rId1008" Type="http://schemas.openxmlformats.org/officeDocument/2006/relationships/hyperlink" Target="https://images.scholastic.co.uk/assets/a/bc/d2/221834-jumbo-2202167.jpg" TargetMode="External"/><Relationship Id="rId1215" Type="http://schemas.openxmlformats.org/officeDocument/2006/relationships/hyperlink" Target="https://images.scholastic.co.uk/assets/a/4a/a5/197560-jumbo-2102834.jpg" TargetMode="External"/><Relationship Id="rId1422" Type="http://schemas.openxmlformats.org/officeDocument/2006/relationships/hyperlink" Target="https://images.scholastic.co.uk/assets/a/33/60/215855-jumbo-2175335.jpg" TargetMode="External"/><Relationship Id="rId1867" Type="http://schemas.openxmlformats.org/officeDocument/2006/relationships/hyperlink" Target="https://images.scholastic.co.uk/assets/a/a2/37/184278-jumbo-2103547.jpg" TargetMode="External"/><Relationship Id="rId61" Type="http://schemas.openxmlformats.org/officeDocument/2006/relationships/hyperlink" Target="https://images.scholastic.co.uk/assets/a/69/ff/182697-jumbo-2101270.jpg" TargetMode="External"/><Relationship Id="rId1727" Type="http://schemas.openxmlformats.org/officeDocument/2006/relationships/hyperlink" Target="https://images.scholastic.co.uk/assets/a/a0/b7/216957-jumbo-2158907.jpg" TargetMode="External"/><Relationship Id="rId1934" Type="http://schemas.openxmlformats.org/officeDocument/2006/relationships/hyperlink" Target="https://images.scholastic.co.uk/assets/a/14/41/210148-jumbo-2108980.jpg" TargetMode="External"/><Relationship Id="rId19" Type="http://schemas.openxmlformats.org/officeDocument/2006/relationships/hyperlink" Target="https://images.scholastic.co.uk/assets/a/7c/e8/206091-jumbo-2107265.jpg" TargetMode="External"/><Relationship Id="rId2196" Type="http://schemas.openxmlformats.org/officeDocument/2006/relationships/hyperlink" Target="https://images.scholastic.co.uk/assets/a/04/54/123161-jumbo-2064257.jpg" TargetMode="External"/><Relationship Id="rId168" Type="http://schemas.openxmlformats.org/officeDocument/2006/relationships/hyperlink" Target="https://images.scholastic.co.uk/assets/a/74/43/152220-jumbo-2078728.jpg" TargetMode="External"/><Relationship Id="rId375" Type="http://schemas.openxmlformats.org/officeDocument/2006/relationships/hyperlink" Target="https://images.scholastic.co.uk/assets/a/ec/5c/184586-jumbo-2101140.jpg" TargetMode="External"/><Relationship Id="rId582" Type="http://schemas.openxmlformats.org/officeDocument/2006/relationships/hyperlink" Target="https://images.scholastic.co.uk/assets/a/b2/76/212536-jumbo-2110520.jpg" TargetMode="External"/><Relationship Id="rId2056" Type="http://schemas.openxmlformats.org/officeDocument/2006/relationships/hyperlink" Target="https://images.scholastic.co.uk/assets/a/71/9c/216222-jumbo-2201916.jpg" TargetMode="External"/><Relationship Id="rId2263" Type="http://schemas.openxmlformats.org/officeDocument/2006/relationships/hyperlink" Target="https://images.scholastic.co.uk/assets/a/e2/1b/215019-jumbo-2186128.jpg" TargetMode="External"/><Relationship Id="rId2470" Type="http://schemas.openxmlformats.org/officeDocument/2006/relationships/hyperlink" Target="https://images.scholastic.co.uk/assets/a/de/88/229735-jumbo-2374473.jpg" TargetMode="External"/><Relationship Id="rId3" Type="http://schemas.openxmlformats.org/officeDocument/2006/relationships/hyperlink" Target="https://images.scholastic.co.uk/assets/a/d4/f3/149462-jumbo-2079022.jpg" TargetMode="External"/><Relationship Id="rId235" Type="http://schemas.openxmlformats.org/officeDocument/2006/relationships/hyperlink" Target="https://images.scholastic.co.uk/assets/a/4c/af/207222-jumbo-2109211.jpg" TargetMode="External"/><Relationship Id="rId442" Type="http://schemas.openxmlformats.org/officeDocument/2006/relationships/hyperlink" Target="https://images.scholastic.co.uk/assets/a/22/e5/196180-jumbo-2103546.jpg" TargetMode="External"/><Relationship Id="rId887" Type="http://schemas.openxmlformats.org/officeDocument/2006/relationships/hyperlink" Target="https://images.scholastic.co.uk/assets/a/5f/9d/168630-jumbo-2093935.jpg" TargetMode="External"/><Relationship Id="rId1072" Type="http://schemas.openxmlformats.org/officeDocument/2006/relationships/hyperlink" Target="https://images.scholastic.co.uk/assets/a/e5/f7/212305-jumbo-2150807.jpg" TargetMode="External"/><Relationship Id="rId2123" Type="http://schemas.openxmlformats.org/officeDocument/2006/relationships/hyperlink" Target="https://images.scholastic.co.uk/assets/a/8f/91/198055-jumbo-2105882.jpg" TargetMode="External"/><Relationship Id="rId2330" Type="http://schemas.openxmlformats.org/officeDocument/2006/relationships/hyperlink" Target="https://images.scholastic.co.uk/assets/a/38/e3/207530-jumbo-2334407.jpg" TargetMode="External"/><Relationship Id="rId302" Type="http://schemas.openxmlformats.org/officeDocument/2006/relationships/hyperlink" Target="https://images.scholastic.co.uk/assets/a/b1/47/227590-jumbo-2266442.jpg" TargetMode="External"/><Relationship Id="rId747" Type="http://schemas.openxmlformats.org/officeDocument/2006/relationships/hyperlink" Target="https://images.scholastic.co.uk/assets/a/f4/b1/154813-jumbo-2081070.jpg" TargetMode="External"/><Relationship Id="rId954" Type="http://schemas.openxmlformats.org/officeDocument/2006/relationships/hyperlink" Target="https://images.scholastic.co.uk/assets/a/98/41/175551-jumbo-2095228.jpg" TargetMode="External"/><Relationship Id="rId1377" Type="http://schemas.openxmlformats.org/officeDocument/2006/relationships/hyperlink" Target="https://images.scholastic.co.uk/assets/a/1c/e0/227078-jumbo-2278268.jpg" TargetMode="External"/><Relationship Id="rId1584" Type="http://schemas.openxmlformats.org/officeDocument/2006/relationships/hyperlink" Target="https://images.scholastic.co.uk/assets/a/58/33/211741-jumbo-2110183.jpg" TargetMode="External"/><Relationship Id="rId1791" Type="http://schemas.openxmlformats.org/officeDocument/2006/relationships/hyperlink" Target="https://images.scholastic.co.uk/assets/a/a4/8d/169132-jumbo-2091144.jpg" TargetMode="External"/><Relationship Id="rId2428" Type="http://schemas.openxmlformats.org/officeDocument/2006/relationships/hyperlink" Target="https://images.scholastic.co.uk/assets/a/5e/7e/230062-jumbo-2337965.jpg" TargetMode="External"/><Relationship Id="rId83" Type="http://schemas.openxmlformats.org/officeDocument/2006/relationships/hyperlink" Target="https://images.scholastic.co.uk/assets/a/02/90/224362-jumbo-2236056.jpg" TargetMode="External"/><Relationship Id="rId607" Type="http://schemas.openxmlformats.org/officeDocument/2006/relationships/hyperlink" Target="https://images.scholastic.co.uk/assets/a/8b/44/182764-jumbo-2099414.jpg" TargetMode="External"/><Relationship Id="rId814" Type="http://schemas.openxmlformats.org/officeDocument/2006/relationships/hyperlink" Target="https://images.scholastic.co.uk/assets/a/ed/fe/184601-jumbo-2100862.jpg" TargetMode="External"/><Relationship Id="rId1237" Type="http://schemas.openxmlformats.org/officeDocument/2006/relationships/hyperlink" Target="https://images.scholastic.co.uk/assets/a/79/47/220227-jumbo-2228978.jpg" TargetMode="External"/><Relationship Id="rId1444" Type="http://schemas.openxmlformats.org/officeDocument/2006/relationships/hyperlink" Target="https://images.scholastic.co.uk/assets/a/1e/cb/223368-jumbo-2239569.jpg" TargetMode="External"/><Relationship Id="rId1651" Type="http://schemas.openxmlformats.org/officeDocument/2006/relationships/hyperlink" Target="https://images.scholastic.co.uk/assets/a/2a/a4/206816-jumbo-2107238.jpg" TargetMode="External"/><Relationship Id="rId1889" Type="http://schemas.openxmlformats.org/officeDocument/2006/relationships/hyperlink" Target="https://images.scholastic.co.uk/assets/a/bd/53/169951-jumbo-2093184.jpg" TargetMode="External"/><Relationship Id="rId1304" Type="http://schemas.openxmlformats.org/officeDocument/2006/relationships/hyperlink" Target="https://images.scholastic.co.uk/assets/a/15/f2/184321-jumbo-2107118.jpg" TargetMode="External"/><Relationship Id="rId1511" Type="http://schemas.openxmlformats.org/officeDocument/2006/relationships/hyperlink" Target="https://images.scholastic.co.uk/assets/a/47/42/225991-jumbo-2272110.jpg" TargetMode="External"/><Relationship Id="rId1749" Type="http://schemas.openxmlformats.org/officeDocument/2006/relationships/hyperlink" Target="https://images.scholastic.co.uk/assets/a/a8/95/212437-jumbo-2110420.jpg" TargetMode="External"/><Relationship Id="rId1956" Type="http://schemas.openxmlformats.org/officeDocument/2006/relationships/hyperlink" Target="https://images.scholastic.co.uk/assets/a/db/91/218454-jumbo-2157760.jpg" TargetMode="External"/><Relationship Id="rId1609" Type="http://schemas.openxmlformats.org/officeDocument/2006/relationships/hyperlink" Target="https://images.scholastic.co.uk/assets/a/26/85/197881-jumbo-2103168.jpg" TargetMode="External"/><Relationship Id="rId1816" Type="http://schemas.openxmlformats.org/officeDocument/2006/relationships/hyperlink" Target="https://images.scholastic.co.uk/assets/a/a8/73/220840-jumbo-2189197.jpg" TargetMode="External"/><Relationship Id="rId10" Type="http://schemas.openxmlformats.org/officeDocument/2006/relationships/hyperlink" Target="https://images.scholastic.co.uk/assets/a/82/26/149908-jumbo-2088306.jpg" TargetMode="External"/><Relationship Id="rId397" Type="http://schemas.openxmlformats.org/officeDocument/2006/relationships/hyperlink" Target="https://images.scholastic.co.uk/assets/a/cb/fc/210026-jumbo-2110833.jpg" TargetMode="External"/><Relationship Id="rId2078" Type="http://schemas.openxmlformats.org/officeDocument/2006/relationships/hyperlink" Target="https://images.scholastic.co.uk/assets/a/90/91/204724-jumbo-2106766.jpg" TargetMode="External"/><Relationship Id="rId2285" Type="http://schemas.openxmlformats.org/officeDocument/2006/relationships/hyperlink" Target="https://images.scholastic.co.uk/assets/a/87/93/203675-jumbo-2105941.jpg" TargetMode="External"/><Relationship Id="rId2492" Type="http://schemas.openxmlformats.org/officeDocument/2006/relationships/hyperlink" Target="https://images.scholastic.co.uk/assets/a/0c/d0/229929-ml-2346866.jpg" TargetMode="External"/><Relationship Id="rId257" Type="http://schemas.openxmlformats.org/officeDocument/2006/relationships/hyperlink" Target="https://images.scholastic.co.uk/assets/a/97/50/211575-jumbo-2111143.jpg" TargetMode="External"/><Relationship Id="rId464" Type="http://schemas.openxmlformats.org/officeDocument/2006/relationships/hyperlink" Target="https://images.scholastic.co.uk/assets/a/f5/40/207246-jumbo-2107502.jpg" TargetMode="External"/><Relationship Id="rId1094" Type="http://schemas.openxmlformats.org/officeDocument/2006/relationships/hyperlink" Target="https://images.scholastic.co.uk/assets/a/27/4f/215315-jumbo-2130011.jpg" TargetMode="External"/><Relationship Id="rId2145" Type="http://schemas.openxmlformats.org/officeDocument/2006/relationships/hyperlink" Target="https://images.scholastic.co.uk/assets/a/f1/05/218728-jumbo-2252594.jpg" TargetMode="External"/><Relationship Id="rId117" Type="http://schemas.openxmlformats.org/officeDocument/2006/relationships/hyperlink" Target="https://images.scholastic.co.uk/assets/a/6b/31/187094-jumbo-2102855.jpg" TargetMode="External"/><Relationship Id="rId671" Type="http://schemas.openxmlformats.org/officeDocument/2006/relationships/hyperlink" Target="https://images.scholastic.co.uk/assets/a/d8/4d/207916-jumbo-2108259.jpg" TargetMode="External"/><Relationship Id="rId769" Type="http://schemas.openxmlformats.org/officeDocument/2006/relationships/hyperlink" Target="https://images.scholastic.co.uk/assets/a/95/26/176361-jumbo-2095710.jpg" TargetMode="External"/><Relationship Id="rId976" Type="http://schemas.openxmlformats.org/officeDocument/2006/relationships/hyperlink" Target="https://images.scholastic.co.uk/assets/a/b8/1a/206633-jumbo-2108582.jpg" TargetMode="External"/><Relationship Id="rId1399" Type="http://schemas.openxmlformats.org/officeDocument/2006/relationships/hyperlink" Target="https://images.scholastic.co.uk/assets/a/94/04/211413-jumbo-2110522.jpg" TargetMode="External"/><Relationship Id="rId2352" Type="http://schemas.openxmlformats.org/officeDocument/2006/relationships/hyperlink" Target="https://images.scholastic.co.uk/assets/a/f7/15/230643-jumbo-2340013.jpg" TargetMode="External"/><Relationship Id="rId324" Type="http://schemas.openxmlformats.org/officeDocument/2006/relationships/hyperlink" Target="https://images.scholastic.co.uk/assets/a/4e/d6/176039-jumbo-2094929.jpg" TargetMode="External"/><Relationship Id="rId531" Type="http://schemas.openxmlformats.org/officeDocument/2006/relationships/hyperlink" Target="https://images.scholastic.co.uk/assets/a/85/45/212388-jumbo-2110494.jpg" TargetMode="External"/><Relationship Id="rId629" Type="http://schemas.openxmlformats.org/officeDocument/2006/relationships/hyperlink" Target="https://images.scholastic.co.uk/assets/a/ba/ca/200724-jumbo-2103816.jpg" TargetMode="External"/><Relationship Id="rId1161" Type="http://schemas.openxmlformats.org/officeDocument/2006/relationships/hyperlink" Target="https://images.scholastic.co.uk/assets/a/62/d4/214738-jumbo-2115616.jpg" TargetMode="External"/><Relationship Id="rId1259" Type="http://schemas.openxmlformats.org/officeDocument/2006/relationships/hyperlink" Target="https://images.scholastic.co.uk/assets/a/2c/28/213226-jumbo-2193754.jpg" TargetMode="External"/><Relationship Id="rId1466" Type="http://schemas.openxmlformats.org/officeDocument/2006/relationships/hyperlink" Target="https://images.scholastic.co.uk/assets/a/2b/81/211538-jumbo-2127450.jpg" TargetMode="External"/><Relationship Id="rId2005" Type="http://schemas.openxmlformats.org/officeDocument/2006/relationships/hyperlink" Target="https://images.scholastic.co.uk/assets/a/52/61/216774-jumbo-2146585.jpg" TargetMode="External"/><Relationship Id="rId2212" Type="http://schemas.openxmlformats.org/officeDocument/2006/relationships/hyperlink" Target="https://images.scholastic.co.uk/assets/a/24/4e/228534-jumbo-2286940.jpg" TargetMode="External"/><Relationship Id="rId836" Type="http://schemas.openxmlformats.org/officeDocument/2006/relationships/hyperlink" Target="https://images.scholastic.co.uk/assets/a/fd/e2/211131-jumbo-2109846.jpg" TargetMode="External"/><Relationship Id="rId1021" Type="http://schemas.openxmlformats.org/officeDocument/2006/relationships/hyperlink" Target="https://images.scholastic.co.uk/assets/a/b3/10/213547-jumbo-2175803.jpg" TargetMode="External"/><Relationship Id="rId1119" Type="http://schemas.openxmlformats.org/officeDocument/2006/relationships/hyperlink" Target="https://images.scholastic.co.uk/assets/a/98/aa/214433-jumbo-2206999.jpg" TargetMode="External"/><Relationship Id="rId1673" Type="http://schemas.openxmlformats.org/officeDocument/2006/relationships/hyperlink" Target="https://images.scholastic.co.uk/assets/a/28/3e/179493-jumbo-2098425.jpg" TargetMode="External"/><Relationship Id="rId1880" Type="http://schemas.openxmlformats.org/officeDocument/2006/relationships/hyperlink" Target="https://images.scholastic.co.uk/assets/a/45/e9/222354-jumbo-2217318.jpg" TargetMode="External"/><Relationship Id="rId1978" Type="http://schemas.openxmlformats.org/officeDocument/2006/relationships/hyperlink" Target="https://images.scholastic.co.uk/assets/a/19/5c/227972-jumbo-2286997.jpg" TargetMode="External"/><Relationship Id="rId2517" Type="http://schemas.openxmlformats.org/officeDocument/2006/relationships/hyperlink" Target="https://images.scholastic.co.uk/assets/a/0c/73/204073-jumbo-2106222.jpg" TargetMode="External"/><Relationship Id="rId903" Type="http://schemas.openxmlformats.org/officeDocument/2006/relationships/hyperlink" Target="https://images.scholastic.co.uk/assets/a/14/5e/184184-jumbo-2101341.jpg" TargetMode="External"/><Relationship Id="rId1326" Type="http://schemas.openxmlformats.org/officeDocument/2006/relationships/hyperlink" Target="https://images.scholastic.co.uk/assets/a/b2/c2/209463-jumbo-2132867.jpg" TargetMode="External"/><Relationship Id="rId1533" Type="http://schemas.openxmlformats.org/officeDocument/2006/relationships/hyperlink" Target="https://images.scholastic.co.uk/assets/a/74/8b/220941-jumbo-2205735.jpg" TargetMode="External"/><Relationship Id="rId1740" Type="http://schemas.openxmlformats.org/officeDocument/2006/relationships/hyperlink" Target="https://images.scholastic.co.uk/assets/a/5d/06/215309-jumbo-2127142.jpg" TargetMode="External"/><Relationship Id="rId32" Type="http://schemas.openxmlformats.org/officeDocument/2006/relationships/hyperlink" Target="https://images.scholastic.co.uk/assets/a/51/19/220278-jumbo-2209613.jpg" TargetMode="External"/><Relationship Id="rId1600" Type="http://schemas.openxmlformats.org/officeDocument/2006/relationships/hyperlink" Target="https://images.scholastic.co.uk/assets/a/2d/3d/221613-jumbo-2242118.jpg" TargetMode="External"/><Relationship Id="rId1838" Type="http://schemas.openxmlformats.org/officeDocument/2006/relationships/hyperlink" Target="https://images.scholastic.co.uk/assets/a/7e/a6/185649-jumbo-2101502.jpg" TargetMode="External"/><Relationship Id="rId181" Type="http://schemas.openxmlformats.org/officeDocument/2006/relationships/hyperlink" Target="https://images.scholastic.co.uk/assets/a/ea/77/221203-jumbo-2248407.jpg" TargetMode="External"/><Relationship Id="rId1905" Type="http://schemas.openxmlformats.org/officeDocument/2006/relationships/hyperlink" Target="https://images.scholastic.co.uk/assets/a/33/b9/184156-jumbo-2107257.jpg" TargetMode="External"/><Relationship Id="rId279" Type="http://schemas.openxmlformats.org/officeDocument/2006/relationships/hyperlink" Target="https://images.scholastic.co.uk/assets/a/cd/7e/199485-jumbo-2106171.jpg" TargetMode="External"/><Relationship Id="rId486" Type="http://schemas.openxmlformats.org/officeDocument/2006/relationships/hyperlink" Target="https://images.scholastic.co.uk/assets/a/f1/ea/218465-jumbo-2164994.jpg" TargetMode="External"/><Relationship Id="rId693" Type="http://schemas.openxmlformats.org/officeDocument/2006/relationships/hyperlink" Target="https://images.scholastic.co.uk/assets/a/b7/ec/224063-jumbo-2227899.jpg" TargetMode="External"/><Relationship Id="rId2167" Type="http://schemas.openxmlformats.org/officeDocument/2006/relationships/hyperlink" Target="https://images.scholastic.co.uk/assets/a/25/ad/217770-jumbo-2240785.jpg" TargetMode="External"/><Relationship Id="rId2374" Type="http://schemas.openxmlformats.org/officeDocument/2006/relationships/hyperlink" Target="https://images.scholastic.co.uk/assets/a/c4/f1/231883-jumbo-2356238.jpg" TargetMode="External"/><Relationship Id="rId139" Type="http://schemas.openxmlformats.org/officeDocument/2006/relationships/hyperlink" Target="https://images.scholastic.co.uk/assets/a/cb/fd/205288-jumbo-2106764.jpg" TargetMode="External"/><Relationship Id="rId346" Type="http://schemas.openxmlformats.org/officeDocument/2006/relationships/hyperlink" Target="https://images.scholastic.co.uk/assets/a/f0/87/225400-jumbo-2255504.jpg" TargetMode="External"/><Relationship Id="rId553" Type="http://schemas.openxmlformats.org/officeDocument/2006/relationships/hyperlink" Target="https://images.scholastic.co.uk/assets/a/f4/a6/212402-jumbo-2110506.jpg" TargetMode="External"/><Relationship Id="rId760" Type="http://schemas.openxmlformats.org/officeDocument/2006/relationships/hyperlink" Target="https://images.scholastic.co.uk/assets/a/cf/98/218999-jumbo-2160704.jpg" TargetMode="External"/><Relationship Id="rId998" Type="http://schemas.openxmlformats.org/officeDocument/2006/relationships/hyperlink" Target="https://images.scholastic.co.uk/assets/a/7c/a8/202688-jumbo-2104801.jpg" TargetMode="External"/><Relationship Id="rId1183" Type="http://schemas.openxmlformats.org/officeDocument/2006/relationships/hyperlink" Target="https://images.scholastic.co.uk/assets/a/94/7f/220165-jumbo-2249276.jpg" TargetMode="External"/><Relationship Id="rId1390" Type="http://schemas.openxmlformats.org/officeDocument/2006/relationships/hyperlink" Target="https://images.scholastic.co.uk/assets/a/a6/84/210188-jumbo-2110557.jpg" TargetMode="External"/><Relationship Id="rId2027" Type="http://schemas.openxmlformats.org/officeDocument/2006/relationships/hyperlink" Target="https://images.scholastic.co.uk/assets/a/ac/fa/221202-jumbo-2280254.jpg" TargetMode="External"/><Relationship Id="rId2234" Type="http://schemas.openxmlformats.org/officeDocument/2006/relationships/hyperlink" Target="https://images.scholastic.co.uk/assets/a/9a/0a/198386-jumbo-2104614.jpg" TargetMode="External"/><Relationship Id="rId2441" Type="http://schemas.openxmlformats.org/officeDocument/2006/relationships/hyperlink" Target="https://images.scholastic.co.uk/assets/a/30/60/230060-jumbo-2347546.jpg" TargetMode="External"/><Relationship Id="rId206" Type="http://schemas.openxmlformats.org/officeDocument/2006/relationships/hyperlink" Target="https://images.scholastic.co.uk/assets/a/73/de/206511-jumbo-2108590.jpg" TargetMode="External"/><Relationship Id="rId413" Type="http://schemas.openxmlformats.org/officeDocument/2006/relationships/hyperlink" Target="https://images.scholastic.co.uk/assets/a/ad/e0/143073-jumbo-2073416.jpg" TargetMode="External"/><Relationship Id="rId858" Type="http://schemas.openxmlformats.org/officeDocument/2006/relationships/hyperlink" Target="https://images.scholastic.co.uk/assets/a/e9/ea/207011-jumbo-2107494.jpg" TargetMode="External"/><Relationship Id="rId1043" Type="http://schemas.openxmlformats.org/officeDocument/2006/relationships/hyperlink" Target="https://images.scholastic.co.uk/assets/a/95/55/184588-jumbo-2101106.jpg" TargetMode="External"/><Relationship Id="rId1488" Type="http://schemas.openxmlformats.org/officeDocument/2006/relationships/hyperlink" Target="https://images.scholastic.co.uk/assets/a/17/e6/219623-jumbo-2197685.jpg" TargetMode="External"/><Relationship Id="rId1695" Type="http://schemas.openxmlformats.org/officeDocument/2006/relationships/hyperlink" Target="https://images.scholastic.co.uk/assets/a/e4/a8/202520-jumbo-2106895.jpg" TargetMode="External"/><Relationship Id="rId2539" Type="http://schemas.openxmlformats.org/officeDocument/2006/relationships/hyperlink" Target="https://images.scholastic.co.uk/assets/a/a1/40/229940-jumbo-2329959.jpg" TargetMode="External"/><Relationship Id="rId620" Type="http://schemas.openxmlformats.org/officeDocument/2006/relationships/hyperlink" Target="https://images.scholastic.co.uk/assets/a/ee/19/174535-jumbo-2094894.jpg" TargetMode="External"/><Relationship Id="rId718" Type="http://schemas.openxmlformats.org/officeDocument/2006/relationships/hyperlink" Target="https://images.scholastic.co.uk/assets/a/f4/6f/205678-jumbo-2107470.jpg" TargetMode="External"/><Relationship Id="rId925" Type="http://schemas.openxmlformats.org/officeDocument/2006/relationships/hyperlink" Target="https://images.scholastic.co.uk/assets/a/df/cb/160114-jumbo-2084268.jpg" TargetMode="External"/><Relationship Id="rId1250" Type="http://schemas.openxmlformats.org/officeDocument/2006/relationships/hyperlink" Target="https://images.scholastic.co.uk/assets/a/2c/94/210050-jumbo-2110993.jpg" TargetMode="External"/><Relationship Id="rId1348" Type="http://schemas.openxmlformats.org/officeDocument/2006/relationships/hyperlink" Target="https://images.scholastic.co.uk/assets/a/a7/ba/217295-jumbo-2151310.jpg" TargetMode="External"/><Relationship Id="rId1555" Type="http://schemas.openxmlformats.org/officeDocument/2006/relationships/hyperlink" Target="https://images.scholastic.co.uk/assets/a/16/41/214992-jumbo-2248188.jpg" TargetMode="External"/><Relationship Id="rId1762" Type="http://schemas.openxmlformats.org/officeDocument/2006/relationships/hyperlink" Target="https://images.scholastic.co.uk/assets/a/5c/67/207486-jumbo-2142006.jpg" TargetMode="External"/><Relationship Id="rId2301" Type="http://schemas.openxmlformats.org/officeDocument/2006/relationships/hyperlink" Target="https://images.scholastic.co.uk/assets/a/c7/2f/218296-jumbo-2340514.jpg" TargetMode="External"/><Relationship Id="rId1110" Type="http://schemas.openxmlformats.org/officeDocument/2006/relationships/hyperlink" Target="https://images.scholastic.co.uk/assets/a/c5/0c/224569-jumbo-2235822.jpg" TargetMode="External"/><Relationship Id="rId1208" Type="http://schemas.openxmlformats.org/officeDocument/2006/relationships/hyperlink" Target="https://images.scholastic.co.uk/assets/a/c3/cd/203057-jumbo-2105921.jpg" TargetMode="External"/><Relationship Id="rId1415" Type="http://schemas.openxmlformats.org/officeDocument/2006/relationships/hyperlink" Target="https://images.scholastic.co.uk/assets/a/9f/5c/214919-jumbo-2121923.jpg" TargetMode="External"/><Relationship Id="rId54" Type="http://schemas.openxmlformats.org/officeDocument/2006/relationships/hyperlink" Target="https://images.scholastic.co.uk/assets/a/02/76/184280-jumbo-2103541.jpg" TargetMode="External"/><Relationship Id="rId1622" Type="http://schemas.openxmlformats.org/officeDocument/2006/relationships/hyperlink" Target="https://images.scholastic.co.uk/assets/a/74/25/210028-jumbo-2136458.jpg" TargetMode="External"/><Relationship Id="rId1927" Type="http://schemas.openxmlformats.org/officeDocument/2006/relationships/hyperlink" Target="https://images.scholastic.co.uk/assets/a/6d/f6/216189-jumbo-2216090.jpg" TargetMode="External"/><Relationship Id="rId2091" Type="http://schemas.openxmlformats.org/officeDocument/2006/relationships/hyperlink" Target="https://images.scholastic.co.uk/assets/a/2a/0f/219555-jumbo-2186235.jpg" TargetMode="External"/><Relationship Id="rId2189" Type="http://schemas.openxmlformats.org/officeDocument/2006/relationships/hyperlink" Target="https://images.scholastic.co.uk/assets/a/5e/99/168309-jumbo-2090421.jpg" TargetMode="External"/><Relationship Id="rId270" Type="http://schemas.openxmlformats.org/officeDocument/2006/relationships/hyperlink" Target="https://images.scholastic.co.uk/assets/a/e5/7d/164948-jumbo-2087539.jpg" TargetMode="External"/><Relationship Id="rId2396" Type="http://schemas.openxmlformats.org/officeDocument/2006/relationships/hyperlink" Target="https://images.scholastic.co.uk/assets/a/f7/cf/215811-jumbo-2141041.jpg" TargetMode="External"/><Relationship Id="rId130" Type="http://schemas.openxmlformats.org/officeDocument/2006/relationships/hyperlink" Target="https://images.scholastic.co.uk/assets/a/86/f8/187087-jumbo-2102845.jpg" TargetMode="External"/><Relationship Id="rId368" Type="http://schemas.openxmlformats.org/officeDocument/2006/relationships/hyperlink" Target="https://images.scholastic.co.uk/assets/a/24/f5/210554-jumbo-2109894.jpg" TargetMode="External"/><Relationship Id="rId575" Type="http://schemas.openxmlformats.org/officeDocument/2006/relationships/hyperlink" Target="https://images.scholastic.co.uk/assets/a/dc/7b/218596-jumbo-2165467.jpg" TargetMode="External"/><Relationship Id="rId782" Type="http://schemas.openxmlformats.org/officeDocument/2006/relationships/hyperlink" Target="https://images.scholastic.co.uk/assets/a/e6/4c/175595-jumbo-2093988.jpg" TargetMode="External"/><Relationship Id="rId2049" Type="http://schemas.openxmlformats.org/officeDocument/2006/relationships/hyperlink" Target="https://images.scholastic.co.uk/assets/a/ef/be/229351-jumbo-2320638.jpg" TargetMode="External"/><Relationship Id="rId2256" Type="http://schemas.openxmlformats.org/officeDocument/2006/relationships/hyperlink" Target="https://images.scholastic.co.uk/assets/a/25/88/174524-jumbo-2097269.jpg" TargetMode="External"/><Relationship Id="rId2463" Type="http://schemas.openxmlformats.org/officeDocument/2006/relationships/hyperlink" Target="https://images.scholastic.co.uk/assets/a/5b/19/101417-jumbo-2053792.jpg" TargetMode="External"/><Relationship Id="rId228" Type="http://schemas.openxmlformats.org/officeDocument/2006/relationships/hyperlink" Target="https://images.scholastic.co.uk/assets/a/f2/22/204676-jumbo-2110469.jpg" TargetMode="External"/><Relationship Id="rId435" Type="http://schemas.openxmlformats.org/officeDocument/2006/relationships/hyperlink" Target="https://images.scholastic.co.uk/assets/a/4b/8a/184391-jumbo-2100299.jpg" TargetMode="External"/><Relationship Id="rId642" Type="http://schemas.openxmlformats.org/officeDocument/2006/relationships/hyperlink" Target="https://images.scholastic.co.uk/assets/a/93/2d/219506-jumbo-2185546.jpg" TargetMode="External"/><Relationship Id="rId1065" Type="http://schemas.openxmlformats.org/officeDocument/2006/relationships/hyperlink" Target="https://images.scholastic.co.uk/assets/a/57/75/213143-jumbo-2224076.jpg" TargetMode="External"/><Relationship Id="rId1272" Type="http://schemas.openxmlformats.org/officeDocument/2006/relationships/hyperlink" Target="https://images.scholastic.co.uk/assets/a/29/a4/159669-jumbo-2096023.jpg" TargetMode="External"/><Relationship Id="rId2116" Type="http://schemas.openxmlformats.org/officeDocument/2006/relationships/hyperlink" Target="https://images.scholastic.co.uk/assets/a/d2/59/216786-jumbo-2142275.jpg" TargetMode="External"/><Relationship Id="rId2323" Type="http://schemas.openxmlformats.org/officeDocument/2006/relationships/hyperlink" Target="https://images.scholastic.co.uk/assets/a/93/ec/228885-jumbo-2285226.jpg" TargetMode="External"/><Relationship Id="rId2530" Type="http://schemas.openxmlformats.org/officeDocument/2006/relationships/hyperlink" Target="https://images.scholastic.co.uk/assets/a/56/47/209926-jumbo-2108763.jpg" TargetMode="External"/><Relationship Id="rId502" Type="http://schemas.openxmlformats.org/officeDocument/2006/relationships/hyperlink" Target="https://images.scholastic.co.uk/assets/a/78/28/218496-jumbo-2165093.jpg" TargetMode="External"/><Relationship Id="rId947" Type="http://schemas.openxmlformats.org/officeDocument/2006/relationships/hyperlink" Target="https://images.scholastic.co.uk/assets/a/e7/e5/206616-jumbo-2109581.jpg" TargetMode="External"/><Relationship Id="rId1132" Type="http://schemas.openxmlformats.org/officeDocument/2006/relationships/hyperlink" Target="https://images.scholastic.co.uk/assets/a/9c/6e/204494-jumbo-2106240.jpg" TargetMode="External"/><Relationship Id="rId1577" Type="http://schemas.openxmlformats.org/officeDocument/2006/relationships/hyperlink" Target="https://images.scholastic.co.uk/assets/a/be/6b/219358-jumbo-2241553.jpg" TargetMode="External"/><Relationship Id="rId1784" Type="http://schemas.openxmlformats.org/officeDocument/2006/relationships/hyperlink" Target="https://images.scholastic.co.uk/assets/a/70/74/211322-jumbo-2110876.jpg" TargetMode="External"/><Relationship Id="rId1991" Type="http://schemas.openxmlformats.org/officeDocument/2006/relationships/hyperlink" Target="https://images.scholastic.co.uk/assets/a/04/a2/203955-jumbo-2106473.jpg" TargetMode="External"/><Relationship Id="rId76" Type="http://schemas.openxmlformats.org/officeDocument/2006/relationships/hyperlink" Target="https://images.scholastic.co.uk/assets/a/6c/2e/224355-jumbo-2235979.jpg" TargetMode="External"/><Relationship Id="rId807" Type="http://schemas.openxmlformats.org/officeDocument/2006/relationships/hyperlink" Target="https://images.scholastic.co.uk/assets/a/4b/7a/204052-jumbo-2105937.jpg" TargetMode="External"/><Relationship Id="rId1437" Type="http://schemas.openxmlformats.org/officeDocument/2006/relationships/hyperlink" Target="https://images.scholastic.co.uk/assets/a/67/b1/228011-jumbo-2273158.jpg" TargetMode="External"/><Relationship Id="rId1644" Type="http://schemas.openxmlformats.org/officeDocument/2006/relationships/hyperlink" Target="https://images.scholastic.co.uk/assets/a/01/67/209538-jumbo-2109219.jpg" TargetMode="External"/><Relationship Id="rId1851" Type="http://schemas.openxmlformats.org/officeDocument/2006/relationships/hyperlink" Target="https://images.scholastic.co.uk/assets/a/94/76/178443-jumbo-2099200.jpg" TargetMode="External"/><Relationship Id="rId1504" Type="http://schemas.openxmlformats.org/officeDocument/2006/relationships/hyperlink" Target="https://images.scholastic.co.uk/assets/a/bc/30/204275-jumbo-2106192.jpg" TargetMode="External"/><Relationship Id="rId1711" Type="http://schemas.openxmlformats.org/officeDocument/2006/relationships/hyperlink" Target="https://images.scholastic.co.uk/assets/a/1f/12/210861-jumbo-2109881.jpg" TargetMode="External"/><Relationship Id="rId1949" Type="http://schemas.openxmlformats.org/officeDocument/2006/relationships/hyperlink" Target="https://images.scholastic.co.uk/assets/a/46/6f/160728-jumbo-2095212.jpg" TargetMode="External"/><Relationship Id="rId292" Type="http://schemas.openxmlformats.org/officeDocument/2006/relationships/hyperlink" Target="https://images.scholastic.co.uk/assets/a/cb/b0/184047-jumbo-2101711.jpg" TargetMode="External"/><Relationship Id="rId1809" Type="http://schemas.openxmlformats.org/officeDocument/2006/relationships/hyperlink" Target="https://images.scholastic.co.uk/assets/a/ea/c0/220837-jumbo-2189235.jpg" TargetMode="External"/><Relationship Id="rId597" Type="http://schemas.openxmlformats.org/officeDocument/2006/relationships/hyperlink" Target="https://images.scholastic.co.uk/assets/a/f0/99/178463-jumbo-2096270.jpg" TargetMode="External"/><Relationship Id="rId2180" Type="http://schemas.openxmlformats.org/officeDocument/2006/relationships/hyperlink" Target="https://images.scholastic.co.uk/assets/a/33/b9/128924-jumbo-2065521.jpg" TargetMode="External"/><Relationship Id="rId2278" Type="http://schemas.openxmlformats.org/officeDocument/2006/relationships/hyperlink" Target="https://images.scholastic.co.uk/assets/a/c7/8f/181536-jumbo-2102684.jpg" TargetMode="External"/><Relationship Id="rId2485" Type="http://schemas.openxmlformats.org/officeDocument/2006/relationships/hyperlink" Target="https://images.scholastic.co.uk/assets/a/d0/c8/230574-jumbo-2341746.jpg" TargetMode="External"/><Relationship Id="rId152" Type="http://schemas.openxmlformats.org/officeDocument/2006/relationships/hyperlink" Target="https://images.scholastic.co.uk/assets/a/4d/6f/213968-jumbo-2110984.jpg" TargetMode="External"/><Relationship Id="rId457" Type="http://schemas.openxmlformats.org/officeDocument/2006/relationships/hyperlink" Target="https://images.scholastic.co.uk/assets/a/3d/e5/221807-jumbo-2201622.jpg" TargetMode="External"/><Relationship Id="rId1087" Type="http://schemas.openxmlformats.org/officeDocument/2006/relationships/hyperlink" Target="https://images.scholastic.co.uk/assets/a/a7/28/219514-jumbo-2223480.jpg" TargetMode="External"/><Relationship Id="rId1294" Type="http://schemas.openxmlformats.org/officeDocument/2006/relationships/hyperlink" Target="https://images.scholastic.co.uk/assets/a/05/2b/204992-jumbo-2106366.jpg" TargetMode="External"/><Relationship Id="rId2040" Type="http://schemas.openxmlformats.org/officeDocument/2006/relationships/hyperlink" Target="https://images.scholastic.co.uk/assets/a/95/60/25739-jumbo-2051340.jpg" TargetMode="External"/><Relationship Id="rId2138" Type="http://schemas.openxmlformats.org/officeDocument/2006/relationships/hyperlink" Target="https://images.scholastic.co.uk/assets/a/02/f1/176631-jumbo-2100174.jpg" TargetMode="External"/><Relationship Id="rId664" Type="http://schemas.openxmlformats.org/officeDocument/2006/relationships/hyperlink" Target="https://images.scholastic.co.uk/assets/a/61/71/207202-jumbo-2107479.jpg" TargetMode="External"/><Relationship Id="rId871" Type="http://schemas.openxmlformats.org/officeDocument/2006/relationships/hyperlink" Target="https://images.scholastic.co.uk/assets/a/37/8d/215068-jumbo-2120987.jpg" TargetMode="External"/><Relationship Id="rId969" Type="http://schemas.openxmlformats.org/officeDocument/2006/relationships/hyperlink" Target="https://images.scholastic.co.uk/assets/a/ff/c3/212616-jumbo-2248991.jpg" TargetMode="External"/><Relationship Id="rId1599" Type="http://schemas.openxmlformats.org/officeDocument/2006/relationships/hyperlink" Target="https://images.scholastic.co.uk/assets/a/3d/eb/229367-jumbo-2322598.jpg" TargetMode="External"/><Relationship Id="rId2345" Type="http://schemas.openxmlformats.org/officeDocument/2006/relationships/hyperlink" Target="https://images.scholastic.co.uk/assets/a/1c/38/218001-jumbo-2271397.jpg" TargetMode="External"/><Relationship Id="rId2552" Type="http://schemas.openxmlformats.org/officeDocument/2006/relationships/hyperlink" Target="https://images.scholastic.co.uk/assets/a/01/bf/228015-jumbo-2276085.jpg" TargetMode="External"/><Relationship Id="rId317" Type="http://schemas.openxmlformats.org/officeDocument/2006/relationships/hyperlink" Target="https://images.scholastic.co.uk/assets/a/66/3d/221931-jumbo-2221783.jpg" TargetMode="External"/><Relationship Id="rId524" Type="http://schemas.openxmlformats.org/officeDocument/2006/relationships/hyperlink" Target="https://images.scholastic.co.uk/assets/a/2b/b3/212379-jumbo-2110489.jpg" TargetMode="External"/><Relationship Id="rId731" Type="http://schemas.openxmlformats.org/officeDocument/2006/relationships/hyperlink" Target="https://images.scholastic.co.uk/assets/a/ac/2a/156162-jumbo-2083094.jpg" TargetMode="External"/><Relationship Id="rId1154" Type="http://schemas.openxmlformats.org/officeDocument/2006/relationships/hyperlink" Target="https://images.scholastic.co.uk/assets/a/ff/ab/216009-jumbo-2271504.jpg" TargetMode="External"/><Relationship Id="rId1361" Type="http://schemas.openxmlformats.org/officeDocument/2006/relationships/hyperlink" Target="https://images.scholastic.co.uk/assets/a/41/5f/224676-jumbo-2247489.jpg" TargetMode="External"/><Relationship Id="rId1459" Type="http://schemas.openxmlformats.org/officeDocument/2006/relationships/hyperlink" Target="https://images.scholastic.co.uk/assets/a/6a/0d/225990-jumbo-2272165.jpg" TargetMode="External"/><Relationship Id="rId2205" Type="http://schemas.openxmlformats.org/officeDocument/2006/relationships/hyperlink" Target="https://images.scholastic.co.uk/assets/a/18/13/134403-jumbo-2070968.jpg" TargetMode="External"/><Relationship Id="rId2412" Type="http://schemas.openxmlformats.org/officeDocument/2006/relationships/hyperlink" Target="https://images.scholastic.co.uk/assets/a/db/9f/208166-jumbo-2109260.jpg" TargetMode="External"/><Relationship Id="rId98" Type="http://schemas.openxmlformats.org/officeDocument/2006/relationships/hyperlink" Target="https://images.scholastic.co.uk/assets/a/58/50/221823-jumbo-2208908.jpg" TargetMode="External"/><Relationship Id="rId829" Type="http://schemas.openxmlformats.org/officeDocument/2006/relationships/hyperlink" Target="https://images.scholastic.co.uk/assets/a/77/4d/222961-jumbo-2212667.jpg" TargetMode="External"/><Relationship Id="rId1014" Type="http://schemas.openxmlformats.org/officeDocument/2006/relationships/hyperlink" Target="https://images.scholastic.co.uk/assets/a/ea/89/211356-jumbo-2110393.jpg" TargetMode="External"/><Relationship Id="rId1221" Type="http://schemas.openxmlformats.org/officeDocument/2006/relationships/hyperlink" Target="https://images.scholastic.co.uk/assets/a/ec/16/200557-jumbo-2110771.jpg" TargetMode="External"/><Relationship Id="rId1666" Type="http://schemas.openxmlformats.org/officeDocument/2006/relationships/hyperlink" Target="https://images.scholastic.co.uk/assets/a/44/74/205996-jumbo-2107237.jpg" TargetMode="External"/><Relationship Id="rId1873" Type="http://schemas.openxmlformats.org/officeDocument/2006/relationships/hyperlink" Target="https://images.scholastic.co.uk/assets/a/c0/ee/206689-jumbo-2107134.jpg" TargetMode="External"/><Relationship Id="rId1319" Type="http://schemas.openxmlformats.org/officeDocument/2006/relationships/hyperlink" Target="https://images.scholastic.co.uk/assets/a/bb/6a/226329-jumbo-2326763.jpg" TargetMode="External"/><Relationship Id="rId1526" Type="http://schemas.openxmlformats.org/officeDocument/2006/relationships/hyperlink" Target="https://images.scholastic.co.uk/assets/a/bb/85/221627-jumbo-2203184.jpg" TargetMode="External"/><Relationship Id="rId1733" Type="http://schemas.openxmlformats.org/officeDocument/2006/relationships/hyperlink" Target="https://images.scholastic.co.uk/assets/a/4d/cf/207923-jumbo-2115583.jpg" TargetMode="External"/><Relationship Id="rId1940" Type="http://schemas.openxmlformats.org/officeDocument/2006/relationships/hyperlink" Target="https://images.scholastic.co.uk/assets/a/09/99/229946-jumbo-2332004.jpg" TargetMode="External"/><Relationship Id="rId25" Type="http://schemas.openxmlformats.org/officeDocument/2006/relationships/hyperlink" Target="https://images.scholastic.co.uk/assets/a/dd/a8/213317-jumbo-2110875.jpg" TargetMode="External"/><Relationship Id="rId1800" Type="http://schemas.openxmlformats.org/officeDocument/2006/relationships/hyperlink" Target="https://images.scholastic.co.uk/assets/a/4c/dc/203175-jumbo-2107382.jpg" TargetMode="External"/><Relationship Id="rId174" Type="http://schemas.openxmlformats.org/officeDocument/2006/relationships/hyperlink" Target="https://images.scholastic.co.uk/assets/a/68/ae/223824-jumbo-2239970.jpg" TargetMode="External"/><Relationship Id="rId381" Type="http://schemas.openxmlformats.org/officeDocument/2006/relationships/hyperlink" Target="https://images.scholastic.co.uk/assets/a/26/be/222177-jumbo-2225451.jpg" TargetMode="External"/><Relationship Id="rId2062" Type="http://schemas.openxmlformats.org/officeDocument/2006/relationships/hyperlink" Target="https://images.scholastic.co.uk/assets/a/09/f6/228363-jumbo-2281377.jpg" TargetMode="External"/><Relationship Id="rId241" Type="http://schemas.openxmlformats.org/officeDocument/2006/relationships/hyperlink" Target="https://images.scholastic.co.uk/assets/a/ad/39/223448-jumbo-2259564.jpg" TargetMode="External"/><Relationship Id="rId479" Type="http://schemas.openxmlformats.org/officeDocument/2006/relationships/hyperlink" Target="https://images.scholastic.co.uk/assets/a/5e/78/218461-jumbo-2164961.jpg" TargetMode="External"/><Relationship Id="rId686" Type="http://schemas.openxmlformats.org/officeDocument/2006/relationships/hyperlink" Target="https://images.scholastic.co.uk/assets/a/ee/6a/224072-jumbo-2228000.jpg" TargetMode="External"/><Relationship Id="rId893" Type="http://schemas.openxmlformats.org/officeDocument/2006/relationships/hyperlink" Target="https://images.scholastic.co.uk/assets/a/96/9b/168970-jumbo-2093942.jpg" TargetMode="External"/><Relationship Id="rId2367" Type="http://schemas.openxmlformats.org/officeDocument/2006/relationships/hyperlink" Target="https://images.scholastic.co.uk/assets/a/34/45/229846-jumbo-2328868.jpg" TargetMode="External"/><Relationship Id="rId339" Type="http://schemas.openxmlformats.org/officeDocument/2006/relationships/hyperlink" Target="https://images.scholastic.co.uk/assets/a/67/2c/186222-jumbo-2106480.jpg" TargetMode="External"/><Relationship Id="rId546" Type="http://schemas.openxmlformats.org/officeDocument/2006/relationships/hyperlink" Target="https://images.scholastic.co.uk/assets/a/b0/03/212399-jumbo-2110503.jpg" TargetMode="External"/><Relationship Id="rId753" Type="http://schemas.openxmlformats.org/officeDocument/2006/relationships/hyperlink" Target="https://images.scholastic.co.uk/assets/a/45/38/154805-jumbo-2081075.jpg" TargetMode="External"/><Relationship Id="rId1176" Type="http://schemas.openxmlformats.org/officeDocument/2006/relationships/hyperlink" Target="https://images.scholastic.co.uk/assets/a/99/8c/158879-jumbo-2089638.jpg" TargetMode="External"/><Relationship Id="rId1383" Type="http://schemas.openxmlformats.org/officeDocument/2006/relationships/hyperlink" Target="https://images.scholastic.co.uk/assets/a/59/b9/207699-jumbo-2108255.jpg" TargetMode="External"/><Relationship Id="rId2227" Type="http://schemas.openxmlformats.org/officeDocument/2006/relationships/hyperlink" Target="https://images.scholastic.co.uk/assets/a/26/79/205469-jumbo-2107517.jpg" TargetMode="External"/><Relationship Id="rId2434" Type="http://schemas.openxmlformats.org/officeDocument/2006/relationships/hyperlink" Target="https://images.scholastic.co.uk/assets/a/f4/05/229649-jumbo-2333747.jpg" TargetMode="External"/><Relationship Id="rId101" Type="http://schemas.openxmlformats.org/officeDocument/2006/relationships/hyperlink" Target="https://images.scholastic.co.uk/assets/a/de/09/215176-jumbo-2123875.jpg" TargetMode="External"/><Relationship Id="rId406" Type="http://schemas.openxmlformats.org/officeDocument/2006/relationships/hyperlink" Target="https://images.scholastic.co.uk/assets/a/1a/b5/204559-jumbo-2108205.jpg" TargetMode="External"/><Relationship Id="rId960" Type="http://schemas.openxmlformats.org/officeDocument/2006/relationships/hyperlink" Target="https://images.scholastic.co.uk/assets/a/8b/8e/216075-jumbo-2137679.jpg" TargetMode="External"/><Relationship Id="rId1036" Type="http://schemas.openxmlformats.org/officeDocument/2006/relationships/hyperlink" Target="https://images.scholastic.co.uk/assets/a/f5/d8/208378-jumbo-2108599.jpg" TargetMode="External"/><Relationship Id="rId1243" Type="http://schemas.openxmlformats.org/officeDocument/2006/relationships/hyperlink" Target="https://images.scholastic.co.uk/assets/a/78/88/159666-jumbo-2096102.jpg" TargetMode="External"/><Relationship Id="rId1590" Type="http://schemas.openxmlformats.org/officeDocument/2006/relationships/hyperlink" Target="https://images.scholastic.co.uk/assets/a/2a/76/201010-jumbo-2104278.jpg" TargetMode="External"/><Relationship Id="rId1688" Type="http://schemas.openxmlformats.org/officeDocument/2006/relationships/hyperlink" Target="https://images.scholastic.co.uk/assets/a/11/f3/225736-jumbo-2271430.jpg" TargetMode="External"/><Relationship Id="rId1895" Type="http://schemas.openxmlformats.org/officeDocument/2006/relationships/hyperlink" Target="https://images.scholastic.co.uk/assets/a/69/1a/221081-jumbo-2208259.jpg" TargetMode="External"/><Relationship Id="rId613" Type="http://schemas.openxmlformats.org/officeDocument/2006/relationships/hyperlink" Target="https://images.scholastic.co.uk/assets/a/a0/8c/197470-jumbo-2103010.jpg" TargetMode="External"/><Relationship Id="rId820" Type="http://schemas.openxmlformats.org/officeDocument/2006/relationships/hyperlink" Target="https://images.scholastic.co.uk/assets/a/ca/a4/223409-jumbo-2220872.jpg" TargetMode="External"/><Relationship Id="rId918" Type="http://schemas.openxmlformats.org/officeDocument/2006/relationships/hyperlink" Target="https://images.scholastic.co.uk/assets/a/a8/65/159315-jumbo-2083860.jpg" TargetMode="External"/><Relationship Id="rId1450" Type="http://schemas.openxmlformats.org/officeDocument/2006/relationships/hyperlink" Target="https://images.scholastic.co.uk/assets/a/75/47/198881-jumbo-2107326.jpg" TargetMode="External"/><Relationship Id="rId1548" Type="http://schemas.openxmlformats.org/officeDocument/2006/relationships/hyperlink" Target="https://images.scholastic.co.uk/assets/a/17/40/218424-jumbo-2157076.jpg" TargetMode="External"/><Relationship Id="rId1755" Type="http://schemas.openxmlformats.org/officeDocument/2006/relationships/hyperlink" Target="https://images.scholastic.co.uk/assets/a/45/d6/225610-jumbo-2251951.jpg" TargetMode="External"/><Relationship Id="rId2501" Type="http://schemas.openxmlformats.org/officeDocument/2006/relationships/hyperlink" Target="https://images.scholastic.co.uk/assets/a/92/6b/219048-ml-2346791.jpg" TargetMode="External"/><Relationship Id="rId1103" Type="http://schemas.openxmlformats.org/officeDocument/2006/relationships/hyperlink" Target="https://images.scholastic.co.uk/assets/a/5e/9b/208046-jumbo-2110359.jpg" TargetMode="External"/><Relationship Id="rId1310" Type="http://schemas.openxmlformats.org/officeDocument/2006/relationships/hyperlink" Target="https://images.scholastic.co.uk/assets/a/3a/4d/165561-jumbo-2088662.jpg" TargetMode="External"/><Relationship Id="rId1408" Type="http://schemas.openxmlformats.org/officeDocument/2006/relationships/hyperlink" Target="https://images.scholastic.co.uk/assets/a/99/f6/229330-jumbo-2326452.jpg" TargetMode="External"/><Relationship Id="rId1962" Type="http://schemas.openxmlformats.org/officeDocument/2006/relationships/hyperlink" Target="https://images.scholastic.co.uk/assets/a/12/58/211784-jumbo-2144932.jpg" TargetMode="External"/><Relationship Id="rId47" Type="http://schemas.openxmlformats.org/officeDocument/2006/relationships/hyperlink" Target="https://images.scholastic.co.uk/assets/a/66/84/145867-jumbo-2079437.jpg" TargetMode="External"/><Relationship Id="rId1615" Type="http://schemas.openxmlformats.org/officeDocument/2006/relationships/hyperlink" Target="https://images.scholastic.co.uk/assets/a/7a/26/214057-jumbo-2111041.jpg" TargetMode="External"/><Relationship Id="rId1822" Type="http://schemas.openxmlformats.org/officeDocument/2006/relationships/hyperlink" Target="https://images.scholastic.co.uk/assets/a/57/db/229889-jumbo-2331908.jpg" TargetMode="External"/><Relationship Id="rId196" Type="http://schemas.openxmlformats.org/officeDocument/2006/relationships/hyperlink" Target="https://images.scholastic.co.uk/assets/a/2f/ba/205161-jumbo-2106301.jpg" TargetMode="External"/><Relationship Id="rId2084" Type="http://schemas.openxmlformats.org/officeDocument/2006/relationships/hyperlink" Target="https://images.scholastic.co.uk/assets/a/ff/53/228569-jumbo-2280701.jpg" TargetMode="External"/><Relationship Id="rId2291" Type="http://schemas.openxmlformats.org/officeDocument/2006/relationships/hyperlink" Target="https://images.scholastic.co.uk/assets/a/58/7f/203532-jumbo-2111010.jpg" TargetMode="External"/><Relationship Id="rId263" Type="http://schemas.openxmlformats.org/officeDocument/2006/relationships/hyperlink" Target="https://images.scholastic.co.uk/assets/a/60/66/214440-jumbo-2129978.jpg" TargetMode="External"/><Relationship Id="rId470" Type="http://schemas.openxmlformats.org/officeDocument/2006/relationships/hyperlink" Target="https://images.scholastic.co.uk/assets/a/1b/c9/207245-jumbo-2107501.jpg" TargetMode="External"/><Relationship Id="rId2151" Type="http://schemas.openxmlformats.org/officeDocument/2006/relationships/hyperlink" Target="https://images.scholastic.co.uk/assets/a/fa/7e/219954-jumbo-2218166.jpg" TargetMode="External"/><Relationship Id="rId2389" Type="http://schemas.openxmlformats.org/officeDocument/2006/relationships/hyperlink" Target="https://images.scholastic.co.uk/assets/a/c1/20/225973-jumbo-2337247.jpg" TargetMode="External"/><Relationship Id="rId123" Type="http://schemas.openxmlformats.org/officeDocument/2006/relationships/hyperlink" Target="https://images.scholastic.co.uk/assets/a/1c/90/184655-jumbo-2122462.jpg" TargetMode="External"/><Relationship Id="rId330" Type="http://schemas.openxmlformats.org/officeDocument/2006/relationships/hyperlink" Target="https://images.scholastic.co.uk/assets/a/03/28/204816-jumbo-2106307.jpg" TargetMode="External"/><Relationship Id="rId568" Type="http://schemas.openxmlformats.org/officeDocument/2006/relationships/hyperlink" Target="https://images.scholastic.co.uk/assets/a/29/40/218593-jumbo-2165434.jpg" TargetMode="External"/><Relationship Id="rId775" Type="http://schemas.openxmlformats.org/officeDocument/2006/relationships/hyperlink" Target="https://images.scholastic.co.uk/assets/a/c2/02/176364-jumbo-2095692.jpg" TargetMode="External"/><Relationship Id="rId982" Type="http://schemas.openxmlformats.org/officeDocument/2006/relationships/hyperlink" Target="https://images.scholastic.co.uk/assets/a/10/3c/229833-jumbo-2329426.jpg" TargetMode="External"/><Relationship Id="rId1198" Type="http://schemas.openxmlformats.org/officeDocument/2006/relationships/hyperlink" Target="https://images.scholastic.co.uk/assets/a/83/ca/203263-jumbo-2106066.jpg" TargetMode="External"/><Relationship Id="rId2011" Type="http://schemas.openxmlformats.org/officeDocument/2006/relationships/hyperlink" Target="https://images.scholastic.co.uk/assets/a/a4/bf/204668-jumbo-2110424.jpg" TargetMode="External"/><Relationship Id="rId2249" Type="http://schemas.openxmlformats.org/officeDocument/2006/relationships/hyperlink" Target="https://images.scholastic.co.uk/assets/a/f4/33/128121-jumbo-2067716.jpg" TargetMode="External"/><Relationship Id="rId2456" Type="http://schemas.openxmlformats.org/officeDocument/2006/relationships/hyperlink" Target="https://images.scholastic.co.uk/assets/a/e7/f0/231724-jumbo-2353380.jpg" TargetMode="External"/><Relationship Id="rId428" Type="http://schemas.openxmlformats.org/officeDocument/2006/relationships/hyperlink" Target="https://images.scholastic.co.uk/assets/a/3e/23/184939-jumbo-2103074.jpg" TargetMode="External"/><Relationship Id="rId635" Type="http://schemas.openxmlformats.org/officeDocument/2006/relationships/hyperlink" Target="https://images.scholastic.co.uk/assets/a/f5/34/184597-jumbo-2100775.jpg" TargetMode="External"/><Relationship Id="rId842" Type="http://schemas.openxmlformats.org/officeDocument/2006/relationships/hyperlink" Target="https://images.scholastic.co.uk/assets/a/a3/c1/185221-jumbo-2101332.jpg" TargetMode="External"/><Relationship Id="rId1058" Type="http://schemas.openxmlformats.org/officeDocument/2006/relationships/hyperlink" Target="https://images.scholastic.co.uk/assets/a/ff/04/223619-jumbo-2223105.jpg" TargetMode="External"/><Relationship Id="rId1265" Type="http://schemas.openxmlformats.org/officeDocument/2006/relationships/hyperlink" Target="https://images.scholastic.co.uk/assets/a/93/24/167357-jumbo-2095081.jpg" TargetMode="External"/><Relationship Id="rId1472" Type="http://schemas.openxmlformats.org/officeDocument/2006/relationships/hyperlink" Target="https://images.scholastic.co.uk/assets/a/2a/d1/225575-jumbo-2260691.jpg" TargetMode="External"/><Relationship Id="rId2109" Type="http://schemas.openxmlformats.org/officeDocument/2006/relationships/hyperlink" Target="https://images.scholastic.co.uk/assets/a/ad/5e/223323-jumbo-2230873.jpg" TargetMode="External"/><Relationship Id="rId2316" Type="http://schemas.openxmlformats.org/officeDocument/2006/relationships/hyperlink" Target="https://images.scholastic.co.uk/assets/a/58/17/226270-jumbo-2270399.jpg" TargetMode="External"/><Relationship Id="rId2523" Type="http://schemas.openxmlformats.org/officeDocument/2006/relationships/hyperlink" Target="https://images.scholastic.co.uk/assets/a/2b/9d/230453-jumbo-2346706.jpg" TargetMode="External"/><Relationship Id="rId702" Type="http://schemas.openxmlformats.org/officeDocument/2006/relationships/hyperlink" Target="https://images.scholastic.co.uk/assets/a/a1/5e/224066-jumbo-2227932.jpg" TargetMode="External"/><Relationship Id="rId1125" Type="http://schemas.openxmlformats.org/officeDocument/2006/relationships/hyperlink" Target="https://images.scholastic.co.uk/assets/a/1e/04/213047-jumbo-2111103.jpg" TargetMode="External"/><Relationship Id="rId1332" Type="http://schemas.openxmlformats.org/officeDocument/2006/relationships/hyperlink" Target="https://images.scholastic.co.uk/assets/a/e0/91/221444-jumbo-2247265.jpg" TargetMode="External"/><Relationship Id="rId1777" Type="http://schemas.openxmlformats.org/officeDocument/2006/relationships/hyperlink" Target="https://images.scholastic.co.uk/assets/a/c9/72/209835-jumbo-2256544.jpg" TargetMode="External"/><Relationship Id="rId1984" Type="http://schemas.openxmlformats.org/officeDocument/2006/relationships/hyperlink" Target="https://images.scholastic.co.uk/assets/a/8d/93/181378-jumbo-2102714.jpg" TargetMode="External"/><Relationship Id="rId69" Type="http://schemas.openxmlformats.org/officeDocument/2006/relationships/hyperlink" Target="https://images.scholastic.co.uk/assets/a/37/1e/183843-jumbo-2104493.jpg" TargetMode="External"/><Relationship Id="rId1637" Type="http://schemas.openxmlformats.org/officeDocument/2006/relationships/hyperlink" Target="https://images.scholastic.co.uk/assets/a/d9/46/210036-jumbo-2329448.jpg" TargetMode="External"/><Relationship Id="rId1844" Type="http://schemas.openxmlformats.org/officeDocument/2006/relationships/hyperlink" Target="https://images.scholastic.co.uk/assets/a/04/88/215776-jumbo-2143275.jpg" TargetMode="External"/><Relationship Id="rId1704" Type="http://schemas.openxmlformats.org/officeDocument/2006/relationships/hyperlink" Target="https://images.scholastic.co.uk/assets/a/a1/ce/225299-jumbo-2248357.jpg" TargetMode="External"/><Relationship Id="rId285" Type="http://schemas.openxmlformats.org/officeDocument/2006/relationships/hyperlink" Target="https://images.scholastic.co.uk/assets/a/ee/e4/165573-jumbo-2088645.jpg" TargetMode="External"/><Relationship Id="rId1911" Type="http://schemas.openxmlformats.org/officeDocument/2006/relationships/hyperlink" Target="https://images.scholastic.co.uk/assets/a/9c/34/229439-jumbo-2322294.jpg" TargetMode="External"/><Relationship Id="rId492" Type="http://schemas.openxmlformats.org/officeDocument/2006/relationships/hyperlink" Target="https://images.scholastic.co.uk/assets/a/d2/84/210209-jumbo-2109144.jpg" TargetMode="External"/><Relationship Id="rId797" Type="http://schemas.openxmlformats.org/officeDocument/2006/relationships/hyperlink" Target="https://images.scholastic.co.uk/assets/a/66/8e/200751-jumbo-2103831.jpg" TargetMode="External"/><Relationship Id="rId2173" Type="http://schemas.openxmlformats.org/officeDocument/2006/relationships/hyperlink" Target="https://images.scholastic.co.uk/assets/a/d8/b9/220353-jumbo-2279017.jpg" TargetMode="External"/><Relationship Id="rId2380" Type="http://schemas.openxmlformats.org/officeDocument/2006/relationships/hyperlink" Target="https://images.scholastic.co.uk/assets/a/46/6a/227818-ml-2343041.jpg" TargetMode="External"/><Relationship Id="rId2478" Type="http://schemas.openxmlformats.org/officeDocument/2006/relationships/hyperlink" Target="https://images.scholastic.co.uk/assets/a/36/fc/230030-ml-2346270.jpg" TargetMode="External"/><Relationship Id="rId145" Type="http://schemas.openxmlformats.org/officeDocument/2006/relationships/hyperlink" Target="https://images.scholastic.co.uk/assets/a/0b/ba/220854-jumbo-2191237.jpg" TargetMode="External"/><Relationship Id="rId352" Type="http://schemas.openxmlformats.org/officeDocument/2006/relationships/hyperlink" Target="https://images.scholastic.co.uk/assets/a/a2/5f/212347-jumbo-2110476.jpg" TargetMode="External"/><Relationship Id="rId1287" Type="http://schemas.openxmlformats.org/officeDocument/2006/relationships/hyperlink" Target="https://images.scholastic.co.uk/assets/a/41/37/212348-jumbo-2152950.jpg" TargetMode="External"/><Relationship Id="rId2033" Type="http://schemas.openxmlformats.org/officeDocument/2006/relationships/hyperlink" Target="https://images.scholastic.co.uk/assets/a/ee/02/229840-jumbo-2328759.jpg" TargetMode="External"/><Relationship Id="rId2240" Type="http://schemas.openxmlformats.org/officeDocument/2006/relationships/hyperlink" Target="https://images.scholastic.co.uk/assets/a/e9/ff/225116-jumbo-2247687.jpg" TargetMode="External"/><Relationship Id="rId212" Type="http://schemas.openxmlformats.org/officeDocument/2006/relationships/hyperlink" Target="https://images.scholastic.co.uk/assets/a/05/5b/221099-jumbo-2198269.jpg" TargetMode="External"/><Relationship Id="rId657" Type="http://schemas.openxmlformats.org/officeDocument/2006/relationships/hyperlink" Target="https://images.scholastic.co.uk/assets/a/48/0e/223351-jumbo-2219820.jpg" TargetMode="External"/><Relationship Id="rId864" Type="http://schemas.openxmlformats.org/officeDocument/2006/relationships/hyperlink" Target="https://images.scholastic.co.uk/assets/a/2b/9c/205935-jumbo-2106894.jpg" TargetMode="External"/><Relationship Id="rId1494" Type="http://schemas.openxmlformats.org/officeDocument/2006/relationships/hyperlink" Target="https://images.scholastic.co.uk/assets/a/93/88/221470-jumbo-2247478.jpg" TargetMode="External"/><Relationship Id="rId1799" Type="http://schemas.openxmlformats.org/officeDocument/2006/relationships/hyperlink" Target="https://images.scholastic.co.uk/assets/a/46/2c/203173-jumbo-2106396.jpg" TargetMode="External"/><Relationship Id="rId2100" Type="http://schemas.openxmlformats.org/officeDocument/2006/relationships/hyperlink" Target="https://images.scholastic.co.uk/assets/a/c9/98/211500-jumbo-2249141.jpg" TargetMode="External"/><Relationship Id="rId2338" Type="http://schemas.openxmlformats.org/officeDocument/2006/relationships/hyperlink" Target="https://images.scholastic.co.uk/assets/a/69/12/214428-jumbo-2271666.jpg" TargetMode="External"/><Relationship Id="rId2545" Type="http://schemas.openxmlformats.org/officeDocument/2006/relationships/hyperlink" Target="https://images.scholastic.co.uk/assets/a/41/0e/230312-jumbo-2335563.jpg" TargetMode="External"/><Relationship Id="rId517" Type="http://schemas.openxmlformats.org/officeDocument/2006/relationships/hyperlink" Target="https://images.scholastic.co.uk/assets/a/a3/5f/218538-jumbo-2165170.jpg" TargetMode="External"/><Relationship Id="rId724" Type="http://schemas.openxmlformats.org/officeDocument/2006/relationships/hyperlink" Target="https://images.scholastic.co.uk/assets/a/1d/c7/159303-jumbo-2088016.jpg" TargetMode="External"/><Relationship Id="rId931" Type="http://schemas.openxmlformats.org/officeDocument/2006/relationships/hyperlink" Target="https://images.scholastic.co.uk/assets/a/86/7b/160120-jumbo-2084274.jpg" TargetMode="External"/><Relationship Id="rId1147" Type="http://schemas.openxmlformats.org/officeDocument/2006/relationships/hyperlink" Target="https://images.scholastic.co.uk/assets/a/1c/33/217998-jumbo-2271419.jpg" TargetMode="External"/><Relationship Id="rId1354" Type="http://schemas.openxmlformats.org/officeDocument/2006/relationships/hyperlink" Target="https://images.scholastic.co.uk/assets/a/fb/67/219012-jumbo-2205875.jpg" TargetMode="External"/><Relationship Id="rId1561" Type="http://schemas.openxmlformats.org/officeDocument/2006/relationships/hyperlink" Target="https://images.scholastic.co.uk/assets/a/03/4f/221776-jumbo-2205344.jpg" TargetMode="External"/><Relationship Id="rId2405" Type="http://schemas.openxmlformats.org/officeDocument/2006/relationships/hyperlink" Target="https://images.scholastic.co.uk/assets/a/42/9e/208153-jumbo-2108098.jpg" TargetMode="External"/><Relationship Id="rId60" Type="http://schemas.openxmlformats.org/officeDocument/2006/relationships/hyperlink" Target="https://images.scholastic.co.uk/assets/a/7d/77/211791-jumbo-2110210.jpg" TargetMode="External"/><Relationship Id="rId1007" Type="http://schemas.openxmlformats.org/officeDocument/2006/relationships/hyperlink" Target="https://images.scholastic.co.uk/assets/a/d2/51/229337-jumbo-2320064.jpg" TargetMode="External"/><Relationship Id="rId1214" Type="http://schemas.openxmlformats.org/officeDocument/2006/relationships/hyperlink" Target="https://images.scholastic.co.uk/assets/a/30/d5/152814-jumbo-2088808.jpg" TargetMode="External"/><Relationship Id="rId1421" Type="http://schemas.openxmlformats.org/officeDocument/2006/relationships/hyperlink" Target="https://images.scholastic.co.uk/assets/a/1a/37/224799-jumbo-2252557.jpg" TargetMode="External"/><Relationship Id="rId1659" Type="http://schemas.openxmlformats.org/officeDocument/2006/relationships/hyperlink" Target="https://images.scholastic.co.uk/assets/a/4d/50/217249-jumbo-2156761.jpg" TargetMode="External"/><Relationship Id="rId1866" Type="http://schemas.openxmlformats.org/officeDocument/2006/relationships/hyperlink" Target="https://images.scholastic.co.uk/assets/a/2b/1f/201980-jumbo-2253074.jpg" TargetMode="External"/><Relationship Id="rId1519" Type="http://schemas.openxmlformats.org/officeDocument/2006/relationships/hyperlink" Target="https://images.scholastic.co.uk/assets/a/dd/3d/219050-jumbo-2194324.jpg" TargetMode="External"/><Relationship Id="rId1726" Type="http://schemas.openxmlformats.org/officeDocument/2006/relationships/hyperlink" Target="https://images.scholastic.co.uk/assets/a/c4/e9/222564-jumbo-2210127.jpg" TargetMode="External"/><Relationship Id="rId1933" Type="http://schemas.openxmlformats.org/officeDocument/2006/relationships/hyperlink" Target="https://images.scholastic.co.uk/assets/a/d2/d3/210147-jumbo-2108979.jpg" TargetMode="External"/><Relationship Id="rId18" Type="http://schemas.openxmlformats.org/officeDocument/2006/relationships/hyperlink" Target="https://images.scholastic.co.uk/assets/a/63/ea/206432-jumbo-2107384.jpg" TargetMode="External"/><Relationship Id="rId2195" Type="http://schemas.openxmlformats.org/officeDocument/2006/relationships/hyperlink" Target="https://images.scholastic.co.uk/assets/a/7f/b8/176451-jumbo-2096042.jpg" TargetMode="External"/><Relationship Id="rId167" Type="http://schemas.openxmlformats.org/officeDocument/2006/relationships/hyperlink" Target="https://images.scholastic.co.uk/assets/a/5e/f7/154132-jumbo-2080488.jpg" TargetMode="External"/><Relationship Id="rId374" Type="http://schemas.openxmlformats.org/officeDocument/2006/relationships/hyperlink" Target="https://images.scholastic.co.uk/assets/a/41/ac/184585-jumbo-2101139.jpg" TargetMode="External"/><Relationship Id="rId581" Type="http://schemas.openxmlformats.org/officeDocument/2006/relationships/hyperlink" Target="https://images.scholastic.co.uk/assets/a/0a/31/210516-jumbo-2109582.jpg" TargetMode="External"/><Relationship Id="rId2055" Type="http://schemas.openxmlformats.org/officeDocument/2006/relationships/hyperlink" Target="https://images.scholastic.co.uk/assets/a/ac/bf/217540-jumbo-2257950.jpg" TargetMode="External"/><Relationship Id="rId2262" Type="http://schemas.openxmlformats.org/officeDocument/2006/relationships/hyperlink" Target="https://images.scholastic.co.uk/assets/a/fa/83/215020-jumbo-2175792.jpg" TargetMode="External"/><Relationship Id="rId234" Type="http://schemas.openxmlformats.org/officeDocument/2006/relationships/hyperlink" Target="https://images.scholastic.co.uk/assets/a/05/f7/198341-jumbo-2104611.jpg" TargetMode="External"/><Relationship Id="rId679" Type="http://schemas.openxmlformats.org/officeDocument/2006/relationships/hyperlink" Target="https://images.scholastic.co.uk/assets/a/76/3c/223352-jumbo-2219831.jpg" TargetMode="External"/><Relationship Id="rId886" Type="http://schemas.openxmlformats.org/officeDocument/2006/relationships/hyperlink" Target="https://images.scholastic.co.uk/assets/a/6b/99/168968-jumbo-2093940.jpg" TargetMode="External"/><Relationship Id="rId2" Type="http://schemas.openxmlformats.org/officeDocument/2006/relationships/hyperlink" Target="https://images.scholastic.co.uk/assets/a/13/4f/153260-jumbo-2079827.jpg" TargetMode="External"/><Relationship Id="rId441" Type="http://schemas.openxmlformats.org/officeDocument/2006/relationships/hyperlink" Target="https://images.scholastic.co.uk/assets/a/35/1e/182992-jumbo-2102976.jpg" TargetMode="External"/><Relationship Id="rId539" Type="http://schemas.openxmlformats.org/officeDocument/2006/relationships/hyperlink" Target="https://images.scholastic.co.uk/assets/a/cf/28/212395-jumbo-2110499.jpg" TargetMode="External"/><Relationship Id="rId746" Type="http://schemas.openxmlformats.org/officeDocument/2006/relationships/hyperlink" Target="https://images.scholastic.co.uk/assets/a/45/66/154811-jumbo-2081071.jpg" TargetMode="External"/><Relationship Id="rId1071" Type="http://schemas.openxmlformats.org/officeDocument/2006/relationships/hyperlink" Target="https://images.scholastic.co.uk/assets/a/62/81/214431-jumbo-2223718.jpg" TargetMode="External"/><Relationship Id="rId1169" Type="http://schemas.openxmlformats.org/officeDocument/2006/relationships/hyperlink" Target="https://images.scholastic.co.uk/assets/a/aa/2f/185287-jumbo-2103773.jpg" TargetMode="External"/><Relationship Id="rId1376" Type="http://schemas.openxmlformats.org/officeDocument/2006/relationships/hyperlink" Target="https://images.scholastic.co.uk/assets/a/92/bb/178670-jumbo-2096694.jpg" TargetMode="External"/><Relationship Id="rId1583" Type="http://schemas.openxmlformats.org/officeDocument/2006/relationships/hyperlink" Target="https://images.scholastic.co.uk/assets/a/07/a8/219394-jumbo-2205399.jpg" TargetMode="External"/><Relationship Id="rId2122" Type="http://schemas.openxmlformats.org/officeDocument/2006/relationships/hyperlink" Target="https://images.scholastic.co.uk/assets/a/fc/b2/226467-jumbo-2334385.jpg" TargetMode="External"/><Relationship Id="rId2427" Type="http://schemas.openxmlformats.org/officeDocument/2006/relationships/hyperlink" Target="https://images.scholastic.co.uk/assets/a/4f/59/229804-jumbo-2329369.jpg" TargetMode="External"/><Relationship Id="rId301" Type="http://schemas.openxmlformats.org/officeDocument/2006/relationships/hyperlink" Target="https://images.scholastic.co.uk/assets/a/d3/b8/209767-jumbo-2109172.jpg" TargetMode="External"/><Relationship Id="rId953" Type="http://schemas.openxmlformats.org/officeDocument/2006/relationships/hyperlink" Target="https://images.scholastic.co.uk/assets/a/8c/a4/213085-jumbo-2111120.jpg" TargetMode="External"/><Relationship Id="rId1029" Type="http://schemas.openxmlformats.org/officeDocument/2006/relationships/hyperlink" Target="https://images.scholastic.co.uk/assets/a/e4/67/202507-jumbo-2106545.jpg" TargetMode="External"/><Relationship Id="rId1236" Type="http://schemas.openxmlformats.org/officeDocument/2006/relationships/hyperlink" Target="https://images.scholastic.co.uk/assets/a/1f/83/220228-jumbo-2322004.jpg" TargetMode="External"/><Relationship Id="rId1790" Type="http://schemas.openxmlformats.org/officeDocument/2006/relationships/hyperlink" Target="https://images.scholastic.co.uk/assets/a/09/f1/168681-jumbo-2091141.jpg" TargetMode="External"/><Relationship Id="rId1888" Type="http://schemas.openxmlformats.org/officeDocument/2006/relationships/hyperlink" Target="https://images.scholastic.co.uk/assets/a/2e/0e/169950-jumbo-2093185.jpg" TargetMode="External"/><Relationship Id="rId82" Type="http://schemas.openxmlformats.org/officeDocument/2006/relationships/hyperlink" Target="https://images.scholastic.co.uk/assets/a/69/9a/224361-jumbo-2236045.jpg" TargetMode="External"/><Relationship Id="rId606" Type="http://schemas.openxmlformats.org/officeDocument/2006/relationships/hyperlink" Target="https://images.scholastic.co.uk/assets/a/15/0b/178524-jumbo-2096275.jpg" TargetMode="External"/><Relationship Id="rId813" Type="http://schemas.openxmlformats.org/officeDocument/2006/relationships/hyperlink" Target="https://images.scholastic.co.uk/assets/a/38/a4/199522-jumbo-2103583.jpg" TargetMode="External"/><Relationship Id="rId1443" Type="http://schemas.openxmlformats.org/officeDocument/2006/relationships/hyperlink" Target="https://images.scholastic.co.uk/assets/a/0d/a5/219782-jumbo-2187672.jpg" TargetMode="External"/><Relationship Id="rId1650" Type="http://schemas.openxmlformats.org/officeDocument/2006/relationships/hyperlink" Target="https://images.scholastic.co.uk/assets/a/57/78/209549-jumbo-2110595.jpg" TargetMode="External"/><Relationship Id="rId1748" Type="http://schemas.openxmlformats.org/officeDocument/2006/relationships/hyperlink" Target="https://images.scholastic.co.uk/assets/a/c2/c8/228306-jumbo-2331886.jpg" TargetMode="External"/><Relationship Id="rId1303" Type="http://schemas.openxmlformats.org/officeDocument/2006/relationships/hyperlink" Target="https://images.scholastic.co.uk/assets/a/b8/96/220627-jumbo-2225207.jpg" TargetMode="External"/><Relationship Id="rId1510" Type="http://schemas.openxmlformats.org/officeDocument/2006/relationships/hyperlink" Target="https://images.scholastic.co.uk/assets/a/37/fc/220907-jumbo-2212035.jpg" TargetMode="External"/><Relationship Id="rId1955" Type="http://schemas.openxmlformats.org/officeDocument/2006/relationships/hyperlink" Target="https://images.scholastic.co.uk/assets/a/9e/c1/223823-jumbo-2239981.jpg" TargetMode="External"/><Relationship Id="rId1608" Type="http://schemas.openxmlformats.org/officeDocument/2006/relationships/hyperlink" Target="https://images.scholastic.co.uk/assets/a/80/0b/206699-jumbo-2107147.jpg" TargetMode="External"/><Relationship Id="rId1815" Type="http://schemas.openxmlformats.org/officeDocument/2006/relationships/hyperlink" Target="https://images.scholastic.co.uk/assets/a/37/8b/220839-jumbo-2189186.jpg" TargetMode="External"/><Relationship Id="rId189" Type="http://schemas.openxmlformats.org/officeDocument/2006/relationships/hyperlink" Target="https://images.scholastic.co.uk/assets/a/f8/28/211524-jumbo-2110445.jpg" TargetMode="External"/><Relationship Id="rId396" Type="http://schemas.openxmlformats.org/officeDocument/2006/relationships/hyperlink" Target="https://images.scholastic.co.uk/assets/a/de/c2/210850-jumbo-2146640.jpg" TargetMode="External"/><Relationship Id="rId2077" Type="http://schemas.openxmlformats.org/officeDocument/2006/relationships/hyperlink" Target="https://images.scholastic.co.uk/assets/a/44/bc/221737-jumbo-2201534.jpg" TargetMode="External"/><Relationship Id="rId2284" Type="http://schemas.openxmlformats.org/officeDocument/2006/relationships/hyperlink" Target="https://images.scholastic.co.uk/assets/a/35/4c/205979-jumbo-2115708.jpg" TargetMode="External"/><Relationship Id="rId2491" Type="http://schemas.openxmlformats.org/officeDocument/2006/relationships/hyperlink" Target="https://images.scholastic.co.uk/assets/a/ad/ed/210520-jumbo-2110113.jpg" TargetMode="External"/><Relationship Id="rId256" Type="http://schemas.openxmlformats.org/officeDocument/2006/relationships/hyperlink" Target="https://images.scholastic.co.uk/assets/a/08/c0/214652-jumbo-2235741.jpg" TargetMode="External"/><Relationship Id="rId463" Type="http://schemas.openxmlformats.org/officeDocument/2006/relationships/hyperlink" Target="https://images.scholastic.co.uk/assets/a/b2/6f/207243-jumbo-2107499.jpg" TargetMode="External"/><Relationship Id="rId670" Type="http://schemas.openxmlformats.org/officeDocument/2006/relationships/hyperlink" Target="https://images.scholastic.co.uk/assets/a/52/9a/204886-jumbo-2106279.jpg" TargetMode="External"/><Relationship Id="rId1093" Type="http://schemas.openxmlformats.org/officeDocument/2006/relationships/hyperlink" Target="https://images.scholastic.co.uk/assets/a/d6/1a/183309-jumbo-2102353.jpg" TargetMode="External"/><Relationship Id="rId2144" Type="http://schemas.openxmlformats.org/officeDocument/2006/relationships/hyperlink" Target="https://images.scholastic.co.uk/assets/a/fc/37/202704-jumbo-2106537.jpg" TargetMode="External"/><Relationship Id="rId2351" Type="http://schemas.openxmlformats.org/officeDocument/2006/relationships/hyperlink" Target="https://images.scholastic.co.uk/assets/a/d1/83/231225-jumbo-2347673.jpg" TargetMode="External"/><Relationship Id="rId116" Type="http://schemas.openxmlformats.org/officeDocument/2006/relationships/hyperlink" Target="https://images.scholastic.co.uk/assets/a/c8/92/187093-jumbo-2102852.jpg" TargetMode="External"/><Relationship Id="rId323" Type="http://schemas.openxmlformats.org/officeDocument/2006/relationships/hyperlink" Target="https://images.scholastic.co.uk/assets/a/7c/ed/227257-jumbo-2264878.jpg" TargetMode="External"/><Relationship Id="rId530" Type="http://schemas.openxmlformats.org/officeDocument/2006/relationships/hyperlink" Target="https://images.scholastic.co.uk/assets/a/96/eb/212391-jumbo-2110495.jpg" TargetMode="External"/><Relationship Id="rId768" Type="http://schemas.openxmlformats.org/officeDocument/2006/relationships/hyperlink" Target="https://images.scholastic.co.uk/assets/a/95/5a/176380-jumbo-2095702.jpg" TargetMode="External"/><Relationship Id="rId975" Type="http://schemas.openxmlformats.org/officeDocument/2006/relationships/hyperlink" Target="https://images.scholastic.co.uk/assets/a/ea/f9/160056-jumbo-2091155.jpg" TargetMode="External"/><Relationship Id="rId1160" Type="http://schemas.openxmlformats.org/officeDocument/2006/relationships/hyperlink" Target="https://images.scholastic.co.uk/assets/a/a6/81/209980-jumbo-2109529.jpg" TargetMode="External"/><Relationship Id="rId1398" Type="http://schemas.openxmlformats.org/officeDocument/2006/relationships/hyperlink" Target="https://images.scholastic.co.uk/assets/a/6f/17/211539-jumbo-2110300.jpg" TargetMode="External"/><Relationship Id="rId2004" Type="http://schemas.openxmlformats.org/officeDocument/2006/relationships/hyperlink" Target="https://images.scholastic.co.uk/assets/a/ec/ae/228421-jumbo-2279594.jpg" TargetMode="External"/><Relationship Id="rId2211" Type="http://schemas.openxmlformats.org/officeDocument/2006/relationships/hyperlink" Target="https://images.scholastic.co.uk/assets/a/18/70/175556-jumbo-2097922.jpg" TargetMode="External"/><Relationship Id="rId2449" Type="http://schemas.openxmlformats.org/officeDocument/2006/relationships/hyperlink" Target="https://images.scholastic.co.uk/assets/a/8b/24/219195-jumbo-2163524.jpg" TargetMode="External"/><Relationship Id="rId628" Type="http://schemas.openxmlformats.org/officeDocument/2006/relationships/hyperlink" Target="https://images.scholastic.co.uk/assets/a/41/8b/200733-jumbo-2103825.jpg" TargetMode="External"/><Relationship Id="rId835" Type="http://schemas.openxmlformats.org/officeDocument/2006/relationships/hyperlink" Target="https://images.scholastic.co.uk/assets/a/0b/05/211120-jumbo-2109844.jpg" TargetMode="External"/><Relationship Id="rId1258" Type="http://schemas.openxmlformats.org/officeDocument/2006/relationships/hyperlink" Target="https://images.scholastic.co.uk/assets/a/13/35/186887-jumbo-2159386.jpg" TargetMode="External"/><Relationship Id="rId1465" Type="http://schemas.openxmlformats.org/officeDocument/2006/relationships/hyperlink" Target="https://images.scholastic.co.uk/assets/a/71/b6/207027-jumbo-2109432.jpg" TargetMode="External"/><Relationship Id="rId1672" Type="http://schemas.openxmlformats.org/officeDocument/2006/relationships/hyperlink" Target="https://images.scholastic.co.uk/assets/a/07/1e/224542-jumbo-2233261.jpg" TargetMode="External"/><Relationship Id="rId2309" Type="http://schemas.openxmlformats.org/officeDocument/2006/relationships/hyperlink" Target="https://images.scholastic.co.uk/assets/a/02/5f/210855-jumbo-2245467.jpg" TargetMode="External"/><Relationship Id="rId2516" Type="http://schemas.openxmlformats.org/officeDocument/2006/relationships/hyperlink" Target="https://images.scholastic.co.uk/assets/a/70/98/204071-jumbo-2105877.jpg" TargetMode="External"/><Relationship Id="rId1020" Type="http://schemas.openxmlformats.org/officeDocument/2006/relationships/hyperlink" Target="https://images.scholastic.co.uk/assets/a/06/2c/218009-jumbo-2249174.jpg" TargetMode="External"/><Relationship Id="rId1118" Type="http://schemas.openxmlformats.org/officeDocument/2006/relationships/hyperlink" Target="https://images.scholastic.co.uk/assets/a/3f/ed/207402-jumbo-2108030.jpg" TargetMode="External"/><Relationship Id="rId1325" Type="http://schemas.openxmlformats.org/officeDocument/2006/relationships/hyperlink" Target="https://images.scholastic.co.uk/assets/a/b3/4f/175941-jumbo-2100036.jpg" TargetMode="External"/><Relationship Id="rId1532" Type="http://schemas.openxmlformats.org/officeDocument/2006/relationships/hyperlink" Target="https://images.scholastic.co.uk/assets/a/c8/2b/200383-jumbo-2104274.jpg" TargetMode="External"/><Relationship Id="rId1977" Type="http://schemas.openxmlformats.org/officeDocument/2006/relationships/hyperlink" Target="https://images.scholastic.co.uk/assets/a/83/b1/229788-jumbo-2326607.jpg" TargetMode="External"/><Relationship Id="rId902" Type="http://schemas.openxmlformats.org/officeDocument/2006/relationships/hyperlink" Target="https://images.scholastic.co.uk/assets/a/fc/83/215070-jumbo-2121009.jpg" TargetMode="External"/><Relationship Id="rId1837" Type="http://schemas.openxmlformats.org/officeDocument/2006/relationships/hyperlink" Target="https://images.scholastic.co.uk/assets/a/4c/76/218267-jumbo-2156218.jpg" TargetMode="External"/><Relationship Id="rId31" Type="http://schemas.openxmlformats.org/officeDocument/2006/relationships/hyperlink" Target="https://images.scholastic.co.uk/assets/a/4f/67/208157-jumbo-2147124.jpg" TargetMode="External"/><Relationship Id="rId2099" Type="http://schemas.openxmlformats.org/officeDocument/2006/relationships/hyperlink" Target="https://images.scholastic.co.uk/assets/a/de/51/153769-jumbo-2083851.jpg" TargetMode="External"/><Relationship Id="rId180" Type="http://schemas.openxmlformats.org/officeDocument/2006/relationships/hyperlink" Target="https://images.scholastic.co.uk/assets/a/8c/ab/221200-jumbo-2222984.jpg" TargetMode="External"/><Relationship Id="rId278" Type="http://schemas.openxmlformats.org/officeDocument/2006/relationships/hyperlink" Target="https://images.scholastic.co.uk/assets/a/31/d7/217814-jumbo-2235790.jpg" TargetMode="External"/><Relationship Id="rId1904" Type="http://schemas.openxmlformats.org/officeDocument/2006/relationships/hyperlink" Target="https://images.scholastic.co.uk/assets/a/8e/1f/208555-jumbo-2108115.jpg" TargetMode="External"/><Relationship Id="rId485" Type="http://schemas.openxmlformats.org/officeDocument/2006/relationships/hyperlink" Target="https://images.scholastic.co.uk/assets/a/f7/7c/218467-jumbo-2165016.jpg" TargetMode="External"/><Relationship Id="rId692" Type="http://schemas.openxmlformats.org/officeDocument/2006/relationships/hyperlink" Target="https://images.scholastic.co.uk/assets/a/e0/59/224076-jumbo-2228044.jpg" TargetMode="External"/><Relationship Id="rId2166" Type="http://schemas.openxmlformats.org/officeDocument/2006/relationships/hyperlink" Target="https://images.scholastic.co.uk/assets/a/d2/92/216801-jumbo-2154572.jpg" TargetMode="External"/><Relationship Id="rId2373" Type="http://schemas.openxmlformats.org/officeDocument/2006/relationships/hyperlink" Target="https://images.scholastic.co.uk/assets/a/8e/bd/213319-jumbo-2111111.jpg" TargetMode="External"/><Relationship Id="rId138" Type="http://schemas.openxmlformats.org/officeDocument/2006/relationships/hyperlink" Target="https://images.scholastic.co.uk/assets/a/c1/9f/204672-jumbo-2106219.jpg" TargetMode="External"/><Relationship Id="rId345" Type="http://schemas.openxmlformats.org/officeDocument/2006/relationships/hyperlink" Target="https://images.scholastic.co.uk/assets/a/23/3b/177835-jumbo-2098246.jpg" TargetMode="External"/><Relationship Id="rId552" Type="http://schemas.openxmlformats.org/officeDocument/2006/relationships/hyperlink" Target="https://images.scholastic.co.uk/assets/a/72/01/218566-jumbo-2165357.jpg" TargetMode="External"/><Relationship Id="rId997" Type="http://schemas.openxmlformats.org/officeDocument/2006/relationships/hyperlink" Target="https://images.scholastic.co.uk/assets/a/a2/0f/197861-jumbo-2103008.jpg" TargetMode="External"/><Relationship Id="rId1182" Type="http://schemas.openxmlformats.org/officeDocument/2006/relationships/hyperlink" Target="https://images.scholastic.co.uk/assets/a/a5/c4/220164-jumbo-2208527.jpg" TargetMode="External"/><Relationship Id="rId2026" Type="http://schemas.openxmlformats.org/officeDocument/2006/relationships/hyperlink" Target="https://images.scholastic.co.uk/assets/a/20/ff/227817-jumbo-2322412.jpg" TargetMode="External"/><Relationship Id="rId2233" Type="http://schemas.openxmlformats.org/officeDocument/2006/relationships/hyperlink" Target="https://images.scholastic.co.uk/assets/a/00/a8/185733-jumbo-2103550.jpg" TargetMode="External"/><Relationship Id="rId2440" Type="http://schemas.openxmlformats.org/officeDocument/2006/relationships/hyperlink" Target="https://images.scholastic.co.uk/assets/a/81/20/229886-jumbo-2329937.jpg" TargetMode="External"/><Relationship Id="rId205" Type="http://schemas.openxmlformats.org/officeDocument/2006/relationships/hyperlink" Target="https://images.scholastic.co.uk/assets/a/b1/37/216836-jumbo-2243771.jpg" TargetMode="External"/><Relationship Id="rId412" Type="http://schemas.openxmlformats.org/officeDocument/2006/relationships/hyperlink" Target="https://images.scholastic.co.uk/assets/a/b0/63/143072-jumbo-2073415.jpg" TargetMode="External"/><Relationship Id="rId857" Type="http://schemas.openxmlformats.org/officeDocument/2006/relationships/hyperlink" Target="https://images.scholastic.co.uk/assets/a/18/cb/209728-jumbo-2108629.jpg" TargetMode="External"/><Relationship Id="rId1042" Type="http://schemas.openxmlformats.org/officeDocument/2006/relationships/hyperlink" Target="https://images.scholastic.co.uk/assets/a/ee/a7/224401-jumbo-2235811.jpg" TargetMode="External"/><Relationship Id="rId1487" Type="http://schemas.openxmlformats.org/officeDocument/2006/relationships/hyperlink" Target="https://images.scholastic.co.uk/assets/a/2e/fb/210479-jumbo-2109853.jpg" TargetMode="External"/><Relationship Id="rId1694" Type="http://schemas.openxmlformats.org/officeDocument/2006/relationships/hyperlink" Target="https://images.scholastic.co.uk/assets/a/fb/12/167754-jumbo-2089694.jpg" TargetMode="External"/><Relationship Id="rId2300" Type="http://schemas.openxmlformats.org/officeDocument/2006/relationships/hyperlink" Target="https://images.scholastic.co.uk/assets/a/cc/60/218295-jumbo-2342218.jpg" TargetMode="External"/><Relationship Id="rId2538" Type="http://schemas.openxmlformats.org/officeDocument/2006/relationships/hyperlink" Target="https://images.scholastic.co.uk/assets/a/6a/c3/229236-jumbo-2336092.jpg" TargetMode="External"/><Relationship Id="rId717" Type="http://schemas.openxmlformats.org/officeDocument/2006/relationships/hyperlink" Target="https://images.scholastic.co.uk/assets/a/7f/32/224131-jumbo-2228220.jpg" TargetMode="External"/><Relationship Id="rId924" Type="http://schemas.openxmlformats.org/officeDocument/2006/relationships/hyperlink" Target="https://images.scholastic.co.uk/assets/a/08/e0/160113-jumbo-2084267.jpg" TargetMode="External"/><Relationship Id="rId1347" Type="http://schemas.openxmlformats.org/officeDocument/2006/relationships/hyperlink" Target="https://images.scholastic.co.uk/assets/a/c2/ac/200092-jumbo-2197893.jpg" TargetMode="External"/><Relationship Id="rId1554" Type="http://schemas.openxmlformats.org/officeDocument/2006/relationships/hyperlink" Target="https://images.scholastic.co.uk/assets/a/5e/80/217039-jumbo-2166595.jpg" TargetMode="External"/><Relationship Id="rId1761" Type="http://schemas.openxmlformats.org/officeDocument/2006/relationships/hyperlink" Target="https://images.scholastic.co.uk/assets/a/39/32/207485-jumbo-2110060.jpg" TargetMode="External"/><Relationship Id="rId1999" Type="http://schemas.openxmlformats.org/officeDocument/2006/relationships/hyperlink" Target="https://images.scholastic.co.uk/assets/a/d7/2a/224734-jumbo-2331993.jpg" TargetMode="External"/><Relationship Id="rId53" Type="http://schemas.openxmlformats.org/officeDocument/2006/relationships/hyperlink" Target="https://images.scholastic.co.uk/assets/a/a2/45/215767-jumbo-2136053.jpg" TargetMode="External"/><Relationship Id="rId1207" Type="http://schemas.openxmlformats.org/officeDocument/2006/relationships/hyperlink" Target="https://images.scholastic.co.uk/assets/a/34/ed/179112-jumbo-2108846.jpg" TargetMode="External"/><Relationship Id="rId1414" Type="http://schemas.openxmlformats.org/officeDocument/2006/relationships/hyperlink" Target="https://images.scholastic.co.uk/assets/a/95/cc/220311-jumbo-2205388.jpg" TargetMode="External"/><Relationship Id="rId1621" Type="http://schemas.openxmlformats.org/officeDocument/2006/relationships/hyperlink" Target="https://images.scholastic.co.uk/assets/a/67/d1/213168-jumbo-2111016.jpg" TargetMode="External"/><Relationship Id="rId1859" Type="http://schemas.openxmlformats.org/officeDocument/2006/relationships/hyperlink" Target="https://images.scholastic.co.uk/assets/a/27/cc/202708-jumbo-2106581.jpg" TargetMode="External"/><Relationship Id="rId1719" Type="http://schemas.openxmlformats.org/officeDocument/2006/relationships/hyperlink" Target="https://images.scholastic.co.uk/assets/a/fc/53/187483-jumbo-2102893.jpg" TargetMode="External"/><Relationship Id="rId1926" Type="http://schemas.openxmlformats.org/officeDocument/2006/relationships/hyperlink" Target="https://images.scholastic.co.uk/assets/a/9e/f8/207327-jumbo-2109815.jpg" TargetMode="External"/><Relationship Id="rId2090" Type="http://schemas.openxmlformats.org/officeDocument/2006/relationships/hyperlink" Target="https://images.scholastic.co.uk/assets/a/df/25/219566-jumbo-2186257.jpg" TargetMode="External"/><Relationship Id="rId2188" Type="http://schemas.openxmlformats.org/officeDocument/2006/relationships/hyperlink" Target="https://images.scholastic.co.uk/assets/a/43/a0/208047-jumbo-2110103.jpg" TargetMode="External"/><Relationship Id="rId2395" Type="http://schemas.openxmlformats.org/officeDocument/2006/relationships/hyperlink" Target="https://images.scholastic.co.uk/assets/a/fd/3e/231864-jumbo-2374446.jpg" TargetMode="External"/><Relationship Id="rId367" Type="http://schemas.openxmlformats.org/officeDocument/2006/relationships/hyperlink" Target="https://images.scholastic.co.uk/assets/a/c5/22/223821-jumbo-2227762.jpg" TargetMode="External"/><Relationship Id="rId574" Type="http://schemas.openxmlformats.org/officeDocument/2006/relationships/hyperlink" Target="https://images.scholastic.co.uk/assets/a/36/5b/218598-jumbo-2165489.jpg" TargetMode="External"/><Relationship Id="rId2048" Type="http://schemas.openxmlformats.org/officeDocument/2006/relationships/hyperlink" Target="https://images.scholastic.co.uk/assets/a/5c/37/229438-jumbo-2322445.jpg" TargetMode="External"/><Relationship Id="rId2255" Type="http://schemas.openxmlformats.org/officeDocument/2006/relationships/hyperlink" Target="https://images.scholastic.co.uk/assets/a/a4/dc/166498-jumbo-2093232.jpg" TargetMode="External"/><Relationship Id="rId227" Type="http://schemas.openxmlformats.org/officeDocument/2006/relationships/hyperlink" Target="https://images.scholastic.co.uk/assets/a/fe/ff/204673-jumbo-2108204.jpg" TargetMode="External"/><Relationship Id="rId781" Type="http://schemas.openxmlformats.org/officeDocument/2006/relationships/hyperlink" Target="https://images.scholastic.co.uk/assets/a/29/e4/175578-jumbo-2093982.jpg" TargetMode="External"/><Relationship Id="rId879" Type="http://schemas.openxmlformats.org/officeDocument/2006/relationships/hyperlink" Target="https://images.scholastic.co.uk/assets/a/34/2a/218220-jumbo-2155615.jpg" TargetMode="External"/><Relationship Id="rId2462" Type="http://schemas.openxmlformats.org/officeDocument/2006/relationships/hyperlink" Target="https://images.scholastic.co.uk/assets/a/35/21/229344-jumbo-2357351.jpg" TargetMode="External"/><Relationship Id="rId434" Type="http://schemas.openxmlformats.org/officeDocument/2006/relationships/hyperlink" Target="https://images.scholastic.co.uk/assets/a/00/4a/184620-jumbo-2102977.jpg" TargetMode="External"/><Relationship Id="rId641" Type="http://schemas.openxmlformats.org/officeDocument/2006/relationships/hyperlink" Target="https://images.scholastic.co.uk/assets/a/d4/9e/186166-jumbo-2101428.jpg" TargetMode="External"/><Relationship Id="rId739" Type="http://schemas.openxmlformats.org/officeDocument/2006/relationships/hyperlink" Target="https://images.scholastic.co.uk/assets/a/46/88/159323-jumbo-2083865.jpg" TargetMode="External"/><Relationship Id="rId1064" Type="http://schemas.openxmlformats.org/officeDocument/2006/relationships/hyperlink" Target="https://images.scholastic.co.uk/assets/a/3c/56/212631-jumbo-2144796.jpg" TargetMode="External"/><Relationship Id="rId1271" Type="http://schemas.openxmlformats.org/officeDocument/2006/relationships/hyperlink" Target="https://images.scholastic.co.uk/assets/a/66/e0/159624-jumbo-2089637.jpg" TargetMode="External"/><Relationship Id="rId1369" Type="http://schemas.openxmlformats.org/officeDocument/2006/relationships/hyperlink" Target="https://images.scholastic.co.uk/assets/a/35/02/205687-jumbo-2106927.jpg" TargetMode="External"/><Relationship Id="rId1576" Type="http://schemas.openxmlformats.org/officeDocument/2006/relationships/hyperlink" Target="https://images.scholastic.co.uk/assets/a/95/e8/219357-jumbo-2194313.jpg" TargetMode="External"/><Relationship Id="rId2115" Type="http://schemas.openxmlformats.org/officeDocument/2006/relationships/hyperlink" Target="https://images.scholastic.co.uk/assets/a/50/2d/230063-jumbo-2332422.jpg" TargetMode="External"/><Relationship Id="rId2322" Type="http://schemas.openxmlformats.org/officeDocument/2006/relationships/hyperlink" Target="https://images.scholastic.co.uk/assets/a/5c/66/226093-jumbo-2334374.jpg" TargetMode="External"/><Relationship Id="rId501" Type="http://schemas.openxmlformats.org/officeDocument/2006/relationships/hyperlink" Target="https://images.scholastic.co.uk/assets/a/2e/83/218499-jumbo-2165104.jpg" TargetMode="External"/><Relationship Id="rId946" Type="http://schemas.openxmlformats.org/officeDocument/2006/relationships/hyperlink" Target="https://images.scholastic.co.uk/assets/a/4e/16/201097-jumbo-2104231.jpg" TargetMode="External"/><Relationship Id="rId1131" Type="http://schemas.openxmlformats.org/officeDocument/2006/relationships/hyperlink" Target="https://images.scholastic.co.uk/assets/a/5e/a6/221658-jumbo-2204078.jpg" TargetMode="External"/><Relationship Id="rId1229" Type="http://schemas.openxmlformats.org/officeDocument/2006/relationships/hyperlink" Target="https://images.scholastic.co.uk/assets/a/61/9e/173023-jumbo-2097154.jpg" TargetMode="External"/><Relationship Id="rId1783" Type="http://schemas.openxmlformats.org/officeDocument/2006/relationships/hyperlink" Target="https://images.scholastic.co.uk/assets/a/8e/46/225285-jumbo-2251279.jpg" TargetMode="External"/><Relationship Id="rId1990" Type="http://schemas.openxmlformats.org/officeDocument/2006/relationships/hyperlink" Target="https://images.scholastic.co.uk/assets/a/96/0d/219062-jumbo-2160744.jpg" TargetMode="External"/><Relationship Id="rId75" Type="http://schemas.openxmlformats.org/officeDocument/2006/relationships/hyperlink" Target="https://images.scholastic.co.uk/assets/a/9e/7b/224354-jumbo-2235968.jpg" TargetMode="External"/><Relationship Id="rId806" Type="http://schemas.openxmlformats.org/officeDocument/2006/relationships/hyperlink" Target="https://images.scholastic.co.uk/assets/a/60/d0/207203-jumbo-2107480.jpg" TargetMode="External"/><Relationship Id="rId1436" Type="http://schemas.openxmlformats.org/officeDocument/2006/relationships/hyperlink" Target="https://images.scholastic.co.uk/assets/a/92/08/208929-jumbo-2120422.jpg" TargetMode="External"/><Relationship Id="rId1643" Type="http://schemas.openxmlformats.org/officeDocument/2006/relationships/hyperlink" Target="https://images.scholastic.co.uk/assets/a/41/d5/213791-jumbo-2095234.jpg" TargetMode="External"/><Relationship Id="rId1850" Type="http://schemas.openxmlformats.org/officeDocument/2006/relationships/hyperlink" Target="https://images.scholastic.co.uk/assets/a/50/2d/230063-jumbo-2332422.jpg" TargetMode="External"/><Relationship Id="rId1503" Type="http://schemas.openxmlformats.org/officeDocument/2006/relationships/hyperlink" Target="https://images.scholastic.co.uk/assets/a/76/03/204274-jumbo-2106678.jpg" TargetMode="External"/><Relationship Id="rId1710" Type="http://schemas.openxmlformats.org/officeDocument/2006/relationships/hyperlink" Target="https://images.scholastic.co.uk/assets/a/31/a9/201160-jumbo-2109153.jpg" TargetMode="External"/><Relationship Id="rId1948" Type="http://schemas.openxmlformats.org/officeDocument/2006/relationships/hyperlink" Target="https://images.scholastic.co.uk/assets/a/c3/03/217271-jumbo-2152884.jpg" TargetMode="External"/><Relationship Id="rId291" Type="http://schemas.openxmlformats.org/officeDocument/2006/relationships/hyperlink" Target="https://images.scholastic.co.uk/assets/a/2a/37/201025-jumbo-2108285.jpg" TargetMode="External"/><Relationship Id="rId1808" Type="http://schemas.openxmlformats.org/officeDocument/2006/relationships/hyperlink" Target="https://images.scholastic.co.uk/assets/a/1d/13/220803-jumbo-2189246.jpg" TargetMode="External"/><Relationship Id="rId151" Type="http://schemas.openxmlformats.org/officeDocument/2006/relationships/hyperlink" Target="https://images.scholastic.co.uk/assets/a/c9/04/226491-jumbo-2265566.jpg" TargetMode="External"/><Relationship Id="rId389" Type="http://schemas.openxmlformats.org/officeDocument/2006/relationships/hyperlink" Target="https://images.scholastic.co.uk/assets/a/62/83/212594-jumbo-2110652.jpg" TargetMode="External"/><Relationship Id="rId596" Type="http://schemas.openxmlformats.org/officeDocument/2006/relationships/hyperlink" Target="https://images.scholastic.co.uk/assets/a/21/a3/182762-jumbo-2099412.jpg" TargetMode="External"/><Relationship Id="rId2277" Type="http://schemas.openxmlformats.org/officeDocument/2006/relationships/hyperlink" Target="https://images.scholastic.co.uk/assets/a/88/57/192594-jumbo-2107516.jpg" TargetMode="External"/><Relationship Id="rId2484" Type="http://schemas.openxmlformats.org/officeDocument/2006/relationships/hyperlink" Target="https://images.scholastic.co.uk/assets/a/2f/34/230613-jumbo-2348132.jpg" TargetMode="External"/><Relationship Id="rId249" Type="http://schemas.openxmlformats.org/officeDocument/2006/relationships/hyperlink" Target="https://images.scholastic.co.uk/assets/a/c1/2c/224679-jumbo-2266869.jpg" TargetMode="External"/><Relationship Id="rId456" Type="http://schemas.openxmlformats.org/officeDocument/2006/relationships/hyperlink" Target="https://images.scholastic.co.uk/assets/a/3a/fc/221806-jumbo-2201611.jpg" TargetMode="External"/><Relationship Id="rId663" Type="http://schemas.openxmlformats.org/officeDocument/2006/relationships/hyperlink" Target="https://images.scholastic.co.uk/assets/a/9a/26/216373-jumbo-2138358.jpg" TargetMode="External"/><Relationship Id="rId870" Type="http://schemas.openxmlformats.org/officeDocument/2006/relationships/hyperlink" Target="https://images.scholastic.co.uk/assets/a/d7/4e/216379-jumbo-2138922.jpg" TargetMode="External"/><Relationship Id="rId1086" Type="http://schemas.openxmlformats.org/officeDocument/2006/relationships/hyperlink" Target="https://images.scholastic.co.uk/assets/a/ac/f3/216925-jumbo-2247147.jpg" TargetMode="External"/><Relationship Id="rId1293" Type="http://schemas.openxmlformats.org/officeDocument/2006/relationships/hyperlink" Target="https://images.scholastic.co.uk/assets/a/e8/35/161568-jumbo-2107736.jpg" TargetMode="External"/><Relationship Id="rId2137" Type="http://schemas.openxmlformats.org/officeDocument/2006/relationships/hyperlink" Target="https://images.scholastic.co.uk/assets/a/42/b1/207628-jumbo-2108267.jpg" TargetMode="External"/><Relationship Id="rId2344" Type="http://schemas.openxmlformats.org/officeDocument/2006/relationships/hyperlink" Target="https://images.scholastic.co.uk/assets/a/4e/15/215488-jumbo-2271493.jpg" TargetMode="External"/><Relationship Id="rId2551" Type="http://schemas.openxmlformats.org/officeDocument/2006/relationships/hyperlink" Target="https://images.scholastic.co.uk/assets/a/a6/eb/226619-jumbo-2258950.jpg" TargetMode="External"/><Relationship Id="rId109" Type="http://schemas.openxmlformats.org/officeDocument/2006/relationships/hyperlink" Target="https://images.scholastic.co.uk/assets/a/98/7d/203720-jumbo-2106399.jpg" TargetMode="External"/><Relationship Id="rId316" Type="http://schemas.openxmlformats.org/officeDocument/2006/relationships/hyperlink" Target="https://images.scholastic.co.uk/assets/a/9f/fb/210245-jumbo-2110448.jpg" TargetMode="External"/><Relationship Id="rId523" Type="http://schemas.openxmlformats.org/officeDocument/2006/relationships/hyperlink" Target="https://images.scholastic.co.uk/assets/a/41/23/212386-jumbo-2110492.jpg" TargetMode="External"/><Relationship Id="rId968" Type="http://schemas.openxmlformats.org/officeDocument/2006/relationships/hyperlink" Target="https://images.scholastic.co.uk/assets/a/3e/75/213548-jumbo-2177066.jpg" TargetMode="External"/><Relationship Id="rId1153" Type="http://schemas.openxmlformats.org/officeDocument/2006/relationships/hyperlink" Target="https://images.scholastic.co.uk/assets/a/cc/39/215598-jumbo-2133958.jpg" TargetMode="External"/><Relationship Id="rId1598" Type="http://schemas.openxmlformats.org/officeDocument/2006/relationships/hyperlink" Target="https://images.scholastic.co.uk/assets/a/fa/47/229205-jumbo-2326299.jpg" TargetMode="External"/><Relationship Id="rId2204" Type="http://schemas.openxmlformats.org/officeDocument/2006/relationships/hyperlink" Target="https://images.scholastic.co.uk/assets/a/aa/5d/143398-jumbo-2076878.jpg" TargetMode="External"/><Relationship Id="rId97" Type="http://schemas.openxmlformats.org/officeDocument/2006/relationships/hyperlink" Target="https://images.scholastic.co.uk/assets/a/55/2f/221821-jumbo-2211559.jpg" TargetMode="External"/><Relationship Id="rId730" Type="http://schemas.openxmlformats.org/officeDocument/2006/relationships/hyperlink" Target="https://images.scholastic.co.uk/assets/a/3c/0c/156161-jumbo-2083093.jpg" TargetMode="External"/><Relationship Id="rId828" Type="http://schemas.openxmlformats.org/officeDocument/2006/relationships/hyperlink" Target="https://images.scholastic.co.uk/assets/a/7d/0d/224141-jumbo-2229108.jpg" TargetMode="External"/><Relationship Id="rId1013" Type="http://schemas.openxmlformats.org/officeDocument/2006/relationships/hyperlink" Target="https://images.scholastic.co.uk/assets/a/96/ce/205144-jumbo-2106971.jpg" TargetMode="External"/><Relationship Id="rId1360" Type="http://schemas.openxmlformats.org/officeDocument/2006/relationships/hyperlink" Target="https://images.scholastic.co.uk/assets/a/e6/08/207707-jumbo-2108973.jpg" TargetMode="External"/><Relationship Id="rId1458" Type="http://schemas.openxmlformats.org/officeDocument/2006/relationships/hyperlink" Target="https://images.scholastic.co.uk/assets/a/e7/19/220908-jumbo-2218114.jpg" TargetMode="External"/><Relationship Id="rId1665" Type="http://schemas.openxmlformats.org/officeDocument/2006/relationships/hyperlink" Target="https://images.scholastic.co.uk/assets/a/9d/66/216518-jumbo-2146607.jpg" TargetMode="External"/><Relationship Id="rId1872" Type="http://schemas.openxmlformats.org/officeDocument/2006/relationships/hyperlink" Target="https://images.scholastic.co.uk/assets/a/d2/0f/206680-jumbo-2107137.jpg" TargetMode="External"/><Relationship Id="rId2411" Type="http://schemas.openxmlformats.org/officeDocument/2006/relationships/hyperlink" Target="https://images.scholastic.co.uk/assets/a/74/c8/208165-jumbo-2109259.jpg" TargetMode="External"/><Relationship Id="rId2509" Type="http://schemas.openxmlformats.org/officeDocument/2006/relationships/hyperlink" Target="https://images.scholastic.co.uk/assets/a/34/08/204076-jumbo-2106231.jpg" TargetMode="External"/><Relationship Id="rId1220" Type="http://schemas.openxmlformats.org/officeDocument/2006/relationships/hyperlink" Target="https://images.scholastic.co.uk/assets/a/97/ed/212297-jumbo-2129468.jpg" TargetMode="External"/><Relationship Id="rId1318" Type="http://schemas.openxmlformats.org/officeDocument/2006/relationships/hyperlink" Target="https://images.scholastic.co.uk/assets/a/3c/00/198853-jumbo-2164414.jpg" TargetMode="External"/><Relationship Id="rId1525" Type="http://schemas.openxmlformats.org/officeDocument/2006/relationships/hyperlink" Target="https://images.scholastic.co.uk/assets/a/c4/62/215164-jumbo-2129920.jpg" TargetMode="External"/><Relationship Id="rId1732" Type="http://schemas.openxmlformats.org/officeDocument/2006/relationships/hyperlink" Target="https://images.scholastic.co.uk/assets/a/b7/49/196291-jumbo-2102723.jpg" TargetMode="External"/><Relationship Id="rId24" Type="http://schemas.openxmlformats.org/officeDocument/2006/relationships/hyperlink" Target="https://images.scholastic.co.uk/assets/a/58/d8/210871-jumbo-2111096.jpg" TargetMode="External"/><Relationship Id="rId2299" Type="http://schemas.openxmlformats.org/officeDocument/2006/relationships/hyperlink" Target="https://images.scholastic.co.uk/assets/a/97/49/214562-jumbo-2208652.jpg" TargetMode="External"/><Relationship Id="rId173" Type="http://schemas.openxmlformats.org/officeDocument/2006/relationships/hyperlink" Target="https://images.scholastic.co.uk/assets/a/0d/70/213034-jumbo-2126426.jpg" TargetMode="External"/><Relationship Id="rId380" Type="http://schemas.openxmlformats.org/officeDocument/2006/relationships/hyperlink" Target="https://images.scholastic.co.uk/assets/a/db/7d/211673-jumbo-2110736.jpg" TargetMode="External"/><Relationship Id="rId2061" Type="http://schemas.openxmlformats.org/officeDocument/2006/relationships/hyperlink" Target="https://images.scholastic.co.uk/assets/a/62/a3/228362-jumbo-2281366.jpg" TargetMode="External"/><Relationship Id="rId240" Type="http://schemas.openxmlformats.org/officeDocument/2006/relationships/hyperlink" Target="https://images.scholastic.co.uk/assets/a/03/1d/211600-jumbo-2111136.jpg" TargetMode="External"/><Relationship Id="rId478" Type="http://schemas.openxmlformats.org/officeDocument/2006/relationships/hyperlink" Target="https://images.scholastic.co.uk/assets/a/95/dc/218458-jumbo-2164939.jpg" TargetMode="External"/><Relationship Id="rId685" Type="http://schemas.openxmlformats.org/officeDocument/2006/relationships/hyperlink" Target="https://images.scholastic.co.uk/assets/a/87/e9/224009-jumbo-2227855.jpg" TargetMode="External"/><Relationship Id="rId892" Type="http://schemas.openxmlformats.org/officeDocument/2006/relationships/hyperlink" Target="https://images.scholastic.co.uk/assets/a/20/f3/159439-jumbo-2084075.jpg" TargetMode="External"/><Relationship Id="rId2159" Type="http://schemas.openxmlformats.org/officeDocument/2006/relationships/hyperlink" Target="https://images.scholastic.co.uk/assets/a/d1/71/225138-jumbo-2265232.jpg" TargetMode="External"/><Relationship Id="rId2366" Type="http://schemas.openxmlformats.org/officeDocument/2006/relationships/hyperlink" Target="https://images.scholastic.co.uk/assets/a/b8/6b/230932-jumbo-2343018.jpg" TargetMode="External"/><Relationship Id="rId100" Type="http://schemas.openxmlformats.org/officeDocument/2006/relationships/hyperlink" Target="https://images.scholastic.co.uk/assets/a/b9/08/215174-jumbo-2123864.jpg" TargetMode="External"/><Relationship Id="rId338" Type="http://schemas.openxmlformats.org/officeDocument/2006/relationships/hyperlink" Target="https://images.scholastic.co.uk/assets/a/52/e2/217430-jumbo-2209503.jpg" TargetMode="External"/><Relationship Id="rId545" Type="http://schemas.openxmlformats.org/officeDocument/2006/relationships/hyperlink" Target="https://images.scholastic.co.uk/assets/a/f1/21/212400-jumbo-2110504.jpg" TargetMode="External"/><Relationship Id="rId752" Type="http://schemas.openxmlformats.org/officeDocument/2006/relationships/hyperlink" Target="https://images.scholastic.co.uk/assets/a/79/80/154804-jumbo-2081076.jpg" TargetMode="External"/><Relationship Id="rId1175" Type="http://schemas.openxmlformats.org/officeDocument/2006/relationships/hyperlink" Target="https://images.scholastic.co.uk/assets/a/1e/50/211497-jumbo-2173755.jpg" TargetMode="External"/><Relationship Id="rId1382" Type="http://schemas.openxmlformats.org/officeDocument/2006/relationships/hyperlink" Target="https://images.scholastic.co.uk/assets/a/41/04/207711-jumbo-2109652.jpg" TargetMode="External"/><Relationship Id="rId2019" Type="http://schemas.openxmlformats.org/officeDocument/2006/relationships/hyperlink" Target="https://images.scholastic.co.uk/assets/a/1a/cd/212320-jumbo-2257917.jpg" TargetMode="External"/><Relationship Id="rId2226" Type="http://schemas.openxmlformats.org/officeDocument/2006/relationships/hyperlink" Target="https://images.scholastic.co.uk/assets/a/5c/32/185732-jumbo-2103033.jpg" TargetMode="External"/><Relationship Id="rId2433" Type="http://schemas.openxmlformats.org/officeDocument/2006/relationships/hyperlink" Target="https://images.scholastic.co.uk/assets/a/08/e9/228006-jumbo-2273007.jpg" TargetMode="External"/><Relationship Id="rId405" Type="http://schemas.openxmlformats.org/officeDocument/2006/relationships/hyperlink" Target="https://images.scholastic.co.uk/assets/a/b6/78/216397-jumbo-2150301.jpg" TargetMode="External"/><Relationship Id="rId612" Type="http://schemas.openxmlformats.org/officeDocument/2006/relationships/hyperlink" Target="https://images.scholastic.co.uk/assets/a/35/48/201244-jumbo-2104228.jpg" TargetMode="External"/><Relationship Id="rId1035" Type="http://schemas.openxmlformats.org/officeDocument/2006/relationships/hyperlink" Target="https://images.scholastic.co.uk/assets/a/39/c6/228665-jumbo-2280891.jpg" TargetMode="External"/><Relationship Id="rId1242" Type="http://schemas.openxmlformats.org/officeDocument/2006/relationships/hyperlink" Target="https://images.scholastic.co.uk/assets/a/ed/ad/159625-jumbo-2089960.jpg" TargetMode="External"/><Relationship Id="rId1687" Type="http://schemas.openxmlformats.org/officeDocument/2006/relationships/hyperlink" Target="https://images.scholastic.co.uk/assets/a/ef/83/225314-jumbo-2252521.jpg" TargetMode="External"/><Relationship Id="rId1894" Type="http://schemas.openxmlformats.org/officeDocument/2006/relationships/hyperlink" Target="https://images.scholastic.co.uk/assets/a/87/37/221080-jumbo-2208248.jpg" TargetMode="External"/><Relationship Id="rId2500" Type="http://schemas.openxmlformats.org/officeDocument/2006/relationships/hyperlink" Target="https://images.scholastic.co.uk/assets/a/08/a8/212480-jumbo-2119031.jpg" TargetMode="External"/><Relationship Id="rId917" Type="http://schemas.openxmlformats.org/officeDocument/2006/relationships/hyperlink" Target="https://images.scholastic.co.uk/assets/a/d3/fa/159426-jumbo-2083868.jpg" TargetMode="External"/><Relationship Id="rId1102" Type="http://schemas.openxmlformats.org/officeDocument/2006/relationships/hyperlink" Target="https://images.scholastic.co.uk/assets/a/a2/f8/213721-jumbo-2137690.jpg" TargetMode="External"/><Relationship Id="rId1547" Type="http://schemas.openxmlformats.org/officeDocument/2006/relationships/hyperlink" Target="https://images.scholastic.co.uk/assets/a/ac/78/218419-jumbo-2157015.jpg" TargetMode="External"/><Relationship Id="rId1754" Type="http://schemas.openxmlformats.org/officeDocument/2006/relationships/hyperlink" Target="https://images.scholastic.co.uk/assets/a/d0/59/214973-jumbo-2117206.jpg" TargetMode="External"/><Relationship Id="rId1961" Type="http://schemas.openxmlformats.org/officeDocument/2006/relationships/hyperlink" Target="https://images.scholastic.co.uk/assets/a/91/b7/211786-jumbo-2274314.jpg" TargetMode="External"/><Relationship Id="rId46" Type="http://schemas.openxmlformats.org/officeDocument/2006/relationships/hyperlink" Target="https://images.scholastic.co.uk/assets/a/19/b9/220438-jumbo-2188848.jpg" TargetMode="External"/><Relationship Id="rId1407" Type="http://schemas.openxmlformats.org/officeDocument/2006/relationships/hyperlink" Target="https://images.scholastic.co.uk/assets/a/b6/99/227079-jumbo-2265775.jpg" TargetMode="External"/><Relationship Id="rId1614" Type="http://schemas.openxmlformats.org/officeDocument/2006/relationships/hyperlink" Target="https://images.scholastic.co.uk/assets/a/20/69/214245-jumbo-2111117.jpg" TargetMode="External"/><Relationship Id="rId1821" Type="http://schemas.openxmlformats.org/officeDocument/2006/relationships/hyperlink" Target="https://images.scholastic.co.uk/assets/a/52/7d/203176-jumbo-2107769.jpg" TargetMode="External"/><Relationship Id="rId195" Type="http://schemas.openxmlformats.org/officeDocument/2006/relationships/hyperlink" Target="https://images.scholastic.co.uk/assets/a/81/a8/205160-jumbo-2106300.jpg" TargetMode="External"/><Relationship Id="rId1919" Type="http://schemas.openxmlformats.org/officeDocument/2006/relationships/hyperlink" Target="https://images.scholastic.co.uk/assets/a/bd/1b/215074-jumbo-2149583.jpg" TargetMode="External"/><Relationship Id="rId2083" Type="http://schemas.openxmlformats.org/officeDocument/2006/relationships/hyperlink" Target="https://images.scholastic.co.uk/assets/a/cd/49/228261-jumbo-2275636.jpg" TargetMode="External"/><Relationship Id="rId2290" Type="http://schemas.openxmlformats.org/officeDocument/2006/relationships/hyperlink" Target="https://images.scholastic.co.uk/assets/a/c5/58/203531-jumbo-2111009.jpg" TargetMode="External"/><Relationship Id="rId2388" Type="http://schemas.openxmlformats.org/officeDocument/2006/relationships/hyperlink" Target="https://images.scholastic.co.uk/assets/a/45/1e/230680-jumbo-2340706.jpg" TargetMode="External"/><Relationship Id="rId262" Type="http://schemas.openxmlformats.org/officeDocument/2006/relationships/hyperlink" Target="https://images.scholastic.co.uk/assets/a/98/66/224765-jumbo-2268801.jpg" TargetMode="External"/><Relationship Id="rId567" Type="http://schemas.openxmlformats.org/officeDocument/2006/relationships/hyperlink" Target="https://images.scholastic.co.uk/assets/a/b1/9e/218594-jumbo-2165445.jpg" TargetMode="External"/><Relationship Id="rId1197" Type="http://schemas.openxmlformats.org/officeDocument/2006/relationships/hyperlink" Target="https://images.scholastic.co.uk/assets/a/d6/43/186580-jumbo-2102343.jpg" TargetMode="External"/><Relationship Id="rId2150" Type="http://schemas.openxmlformats.org/officeDocument/2006/relationships/hyperlink" Target="https://images.scholastic.co.uk/assets/a/68/50/207920-jumbo-2108133.jpg" TargetMode="External"/><Relationship Id="rId2248" Type="http://schemas.openxmlformats.org/officeDocument/2006/relationships/hyperlink" Target="https://images.scholastic.co.uk/assets/a/aa/7a/139140-jumbo-2072411.jpg" TargetMode="External"/><Relationship Id="rId122" Type="http://schemas.openxmlformats.org/officeDocument/2006/relationships/hyperlink" Target="https://images.scholastic.co.uk/assets/a/03/b3/204466-jumbo-2106701.jpg" TargetMode="External"/><Relationship Id="rId774" Type="http://schemas.openxmlformats.org/officeDocument/2006/relationships/hyperlink" Target="https://images.scholastic.co.uk/assets/a/c1/3a/176369-jumbo-2096156.jpg" TargetMode="External"/><Relationship Id="rId981" Type="http://schemas.openxmlformats.org/officeDocument/2006/relationships/hyperlink" Target="https://images.scholastic.co.uk/assets/a/93/9d/229832-jumbo-2329415.jpg" TargetMode="External"/><Relationship Id="rId1057" Type="http://schemas.openxmlformats.org/officeDocument/2006/relationships/hyperlink" Target="https://images.scholastic.co.uk/assets/a/2d/4a/201596-jumbo-2110078.jpg" TargetMode="External"/><Relationship Id="rId2010" Type="http://schemas.openxmlformats.org/officeDocument/2006/relationships/hyperlink" Target="https://images.scholastic.co.uk/assets/a/a1/88/218397-jumbo-2156875.jpg" TargetMode="External"/><Relationship Id="rId2455" Type="http://schemas.openxmlformats.org/officeDocument/2006/relationships/hyperlink" Target="https://images.scholastic.co.uk/assets/a/18/95/229761-jumbo-2336010.jpg" TargetMode="External"/><Relationship Id="rId427" Type="http://schemas.openxmlformats.org/officeDocument/2006/relationships/hyperlink" Target="https://images.scholastic.co.uk/assets/a/ad/56/205494-jumbo-2106915.jpg" TargetMode="External"/><Relationship Id="rId634" Type="http://schemas.openxmlformats.org/officeDocument/2006/relationships/hyperlink" Target="https://images.scholastic.co.uk/assets/a/a1/d1/185282-jumbo-2101155.jpg" TargetMode="External"/><Relationship Id="rId841" Type="http://schemas.openxmlformats.org/officeDocument/2006/relationships/hyperlink" Target="https://images.scholastic.co.uk/assets/a/e9/51/185219-jumbo-2101330.jpg" TargetMode="External"/><Relationship Id="rId1264" Type="http://schemas.openxmlformats.org/officeDocument/2006/relationships/hyperlink" Target="https://images.scholastic.co.uk/assets/a/02/00/185301-jumbo-2122713.jpg" TargetMode="External"/><Relationship Id="rId1471" Type="http://schemas.openxmlformats.org/officeDocument/2006/relationships/hyperlink" Target="https://images.scholastic.co.uk/assets/a/b2/ea/219008-jumbo-2194280.jpg" TargetMode="External"/><Relationship Id="rId1569" Type="http://schemas.openxmlformats.org/officeDocument/2006/relationships/hyperlink" Target="https://images.scholastic.co.uk/assets/a/0b/c8/220929-jumbo-2222391.jpg" TargetMode="External"/><Relationship Id="rId2108" Type="http://schemas.openxmlformats.org/officeDocument/2006/relationships/hyperlink" Target="https://images.scholastic.co.uk/assets/a/76/26/203990-jumbo-2109201.jpg" TargetMode="External"/><Relationship Id="rId2315" Type="http://schemas.openxmlformats.org/officeDocument/2006/relationships/hyperlink" Target="https://images.scholastic.co.uk/assets/a/0a/80/207573-jumbo-2144807.jpg" TargetMode="External"/><Relationship Id="rId2522" Type="http://schemas.openxmlformats.org/officeDocument/2006/relationships/hyperlink" Target="https://images.scholastic.co.uk/assets/a/7c/a2/230455-jumbo-2343251.jpg" TargetMode="External"/><Relationship Id="rId701" Type="http://schemas.openxmlformats.org/officeDocument/2006/relationships/hyperlink" Target="https://images.scholastic.co.uk/assets/a/fd/2b/224082-jumbo-2228110.jpg" TargetMode="External"/><Relationship Id="rId939" Type="http://schemas.openxmlformats.org/officeDocument/2006/relationships/hyperlink" Target="https://images.scholastic.co.uk/assets/a/cc/22/207230-jumbo-2107498.jpg" TargetMode="External"/><Relationship Id="rId1124" Type="http://schemas.openxmlformats.org/officeDocument/2006/relationships/hyperlink" Target="https://images.scholastic.co.uk/assets/a/88/81/153280-jumbo-2081017.jpg" TargetMode="External"/><Relationship Id="rId1331" Type="http://schemas.openxmlformats.org/officeDocument/2006/relationships/hyperlink" Target="https://images.scholastic.co.uk/assets/a/32/e3/177214-jumbo-2097020.jpg" TargetMode="External"/><Relationship Id="rId1776" Type="http://schemas.openxmlformats.org/officeDocument/2006/relationships/hyperlink" Target="https://images.scholastic.co.uk/assets/a/62/42/184796-jumbo-2102791.jpg" TargetMode="External"/><Relationship Id="rId1983" Type="http://schemas.openxmlformats.org/officeDocument/2006/relationships/hyperlink" Target="https://images.scholastic.co.uk/assets/a/25/41/203999-jumbo-2149516.jpg" TargetMode="External"/><Relationship Id="rId68" Type="http://schemas.openxmlformats.org/officeDocument/2006/relationships/hyperlink" Target="https://images.scholastic.co.uk/assets/a/de/1c/205647-jumbo-2106643.jpg" TargetMode="External"/><Relationship Id="rId1429" Type="http://schemas.openxmlformats.org/officeDocument/2006/relationships/hyperlink" Target="https://images.scholastic.co.uk/assets/a/a8/6a/228804-jumbo-2319814.jpg" TargetMode="External"/><Relationship Id="rId1636" Type="http://schemas.openxmlformats.org/officeDocument/2006/relationships/hyperlink" Target="https://images.scholastic.co.uk/assets/a/08/0e/221654-jumbo-2218226.jpg" TargetMode="External"/><Relationship Id="rId1843" Type="http://schemas.openxmlformats.org/officeDocument/2006/relationships/hyperlink" Target="https://images.scholastic.co.uk/assets/a/f6/41/214936-jumbo-2130804.jpg" TargetMode="External"/><Relationship Id="rId1703" Type="http://schemas.openxmlformats.org/officeDocument/2006/relationships/hyperlink" Target="https://images.scholastic.co.uk/assets/a/87/80/199460-jumbo-2103633.jpg" TargetMode="External"/><Relationship Id="rId1910" Type="http://schemas.openxmlformats.org/officeDocument/2006/relationships/hyperlink" Target="https://images.scholastic.co.uk/assets/a/8d/17/217547-jumbo-2150694.jpg" TargetMode="External"/><Relationship Id="rId284" Type="http://schemas.openxmlformats.org/officeDocument/2006/relationships/hyperlink" Target="https://images.scholastic.co.uk/assets/a/fa/3e/153788-jumbo-2080514.jpg" TargetMode="External"/><Relationship Id="rId491" Type="http://schemas.openxmlformats.org/officeDocument/2006/relationships/hyperlink" Target="https://images.scholastic.co.uk/assets/a/86/21/210206-jumbo-2109141.jpg" TargetMode="External"/><Relationship Id="rId2172" Type="http://schemas.openxmlformats.org/officeDocument/2006/relationships/hyperlink" Target="https://images.scholastic.co.uk/assets/a/b8/9b/215011-jumbo-2141205.jpg" TargetMode="External"/><Relationship Id="rId144" Type="http://schemas.openxmlformats.org/officeDocument/2006/relationships/hyperlink" Target="https://images.scholastic.co.uk/assets/a/19/79/211014-jumbo-2109817.jpg" TargetMode="External"/><Relationship Id="rId589" Type="http://schemas.openxmlformats.org/officeDocument/2006/relationships/hyperlink" Target="https://images.scholastic.co.uk/assets/a/a0/8e/215246-jumbo-2127021.jpg" TargetMode="External"/><Relationship Id="rId796" Type="http://schemas.openxmlformats.org/officeDocument/2006/relationships/hyperlink" Target="https://images.scholastic.co.uk/assets/a/b8/41/209724-jumbo-2108625.jpg" TargetMode="External"/><Relationship Id="rId2477" Type="http://schemas.openxmlformats.org/officeDocument/2006/relationships/hyperlink" Target="https://images.scholastic.co.uk/assets/a/3e/ec/222743-jumbo-2209570.jpg" TargetMode="External"/><Relationship Id="rId351" Type="http://schemas.openxmlformats.org/officeDocument/2006/relationships/hyperlink" Target="https://images.scholastic.co.uk/assets/a/aa/b4/226326-jumbo-2256641.jpg" TargetMode="External"/><Relationship Id="rId449" Type="http://schemas.openxmlformats.org/officeDocument/2006/relationships/hyperlink" Target="https://images.scholastic.co.uk/assets/a/5f/12/221716-jumbo-2203928.jpg" TargetMode="External"/><Relationship Id="rId656" Type="http://schemas.openxmlformats.org/officeDocument/2006/relationships/hyperlink" Target="https://images.scholastic.co.uk/assets/a/24/30/204889-jumbo-2106361.jpg" TargetMode="External"/><Relationship Id="rId863" Type="http://schemas.openxmlformats.org/officeDocument/2006/relationships/hyperlink" Target="https://images.scholastic.co.uk/assets/a/0f/af/207013-jumbo-2107495.jpg" TargetMode="External"/><Relationship Id="rId1079" Type="http://schemas.openxmlformats.org/officeDocument/2006/relationships/hyperlink" Target="https://images.scholastic.co.uk/assets/a/11/76/216495-jumbo-2147024.jpg" TargetMode="External"/><Relationship Id="rId1286" Type="http://schemas.openxmlformats.org/officeDocument/2006/relationships/hyperlink" Target="https://images.scholastic.co.uk/assets/a/ac/53/220044-jumbo-2326463.jpg" TargetMode="External"/><Relationship Id="rId1493" Type="http://schemas.openxmlformats.org/officeDocument/2006/relationships/hyperlink" Target="https://images.scholastic.co.uk/assets/a/7e/4b/220314-jumbo-2245208.jpg" TargetMode="External"/><Relationship Id="rId2032" Type="http://schemas.openxmlformats.org/officeDocument/2006/relationships/hyperlink" Target="https://images.scholastic.co.uk/assets/a/87/ab/229843-jumbo-2328792.jpg" TargetMode="External"/><Relationship Id="rId2337" Type="http://schemas.openxmlformats.org/officeDocument/2006/relationships/hyperlink" Target="https://images.scholastic.co.uk/assets/a/0e/de/224335-jumbo-2271722.jpg" TargetMode="External"/><Relationship Id="rId2544" Type="http://schemas.openxmlformats.org/officeDocument/2006/relationships/hyperlink" Target="https://images.scholastic.co.uk/assets/a/62/53/230313-jumbo-2335574.jpg" TargetMode="External"/><Relationship Id="rId211" Type="http://schemas.openxmlformats.org/officeDocument/2006/relationships/hyperlink" Target="https://images.scholastic.co.uk/assets/a/4a/36/221238-jumbo-2198258.jpg" TargetMode="External"/><Relationship Id="rId309" Type="http://schemas.openxmlformats.org/officeDocument/2006/relationships/hyperlink" Target="https://images.scholastic.co.uk/assets/a/b5/4d/223064-jumbo-2219604.jpg" TargetMode="External"/><Relationship Id="rId516" Type="http://schemas.openxmlformats.org/officeDocument/2006/relationships/hyperlink" Target="https://images.scholastic.co.uk/assets/a/2d/c1/212377-jumbo-2110488.jpg" TargetMode="External"/><Relationship Id="rId1146" Type="http://schemas.openxmlformats.org/officeDocument/2006/relationships/hyperlink" Target="https://images.scholastic.co.uk/assets/a/7e/30/217999-jumbo-2235924.jpg" TargetMode="External"/><Relationship Id="rId1798" Type="http://schemas.openxmlformats.org/officeDocument/2006/relationships/hyperlink" Target="https://images.scholastic.co.uk/assets/a/aa/9a/203172-jumbo-2106393.jpg" TargetMode="External"/><Relationship Id="rId723" Type="http://schemas.openxmlformats.org/officeDocument/2006/relationships/hyperlink" Target="https://images.scholastic.co.uk/assets/a/cc/72/159299-jumbo-2088014.jpg" TargetMode="External"/><Relationship Id="rId930" Type="http://schemas.openxmlformats.org/officeDocument/2006/relationships/hyperlink" Target="https://images.scholastic.co.uk/assets/a/b7/17/160119-jumbo-2084273.jpg" TargetMode="External"/><Relationship Id="rId1006" Type="http://schemas.openxmlformats.org/officeDocument/2006/relationships/hyperlink" Target="https://images.scholastic.co.uk/assets/a/a1/a0/225307-jumbo-2245352.jpg" TargetMode="External"/><Relationship Id="rId1353" Type="http://schemas.openxmlformats.org/officeDocument/2006/relationships/hyperlink" Target="https://images.scholastic.co.uk/assets/a/1e/a7/221612-jumbo-2235520.jpg" TargetMode="External"/><Relationship Id="rId1560" Type="http://schemas.openxmlformats.org/officeDocument/2006/relationships/hyperlink" Target="https://images.scholastic.co.uk/assets/a/f8/85/215771-jumbo-2131113.jpg" TargetMode="External"/><Relationship Id="rId1658" Type="http://schemas.openxmlformats.org/officeDocument/2006/relationships/hyperlink" Target="https://images.scholastic.co.uk/assets/a/c3/1a/209547-jumbo-2136428.jpg" TargetMode="External"/><Relationship Id="rId1865" Type="http://schemas.openxmlformats.org/officeDocument/2006/relationships/hyperlink" Target="https://images.scholastic.co.uk/assets/a/81/3b/201979-jumbo-2109171.jpg" TargetMode="External"/><Relationship Id="rId2404" Type="http://schemas.openxmlformats.org/officeDocument/2006/relationships/hyperlink" Target="https://images.scholastic.co.uk/assets/a/57/6a/205123-jumbo-2109258.jpg" TargetMode="External"/><Relationship Id="rId1213" Type="http://schemas.openxmlformats.org/officeDocument/2006/relationships/hyperlink" Target="https://images.scholastic.co.uk/assets/a/6b/d8/185049-jumbo-2103661.jpg" TargetMode="External"/><Relationship Id="rId1420" Type="http://schemas.openxmlformats.org/officeDocument/2006/relationships/hyperlink" Target="https://images.scholastic.co.uk/assets/a/cf/3b/214947-jumbo-2116130.jpg" TargetMode="External"/><Relationship Id="rId1518" Type="http://schemas.openxmlformats.org/officeDocument/2006/relationships/hyperlink" Target="https://images.scholastic.co.uk/assets/a/2f/cd/229331-jumbo-2328748.jpg" TargetMode="External"/><Relationship Id="rId1725" Type="http://schemas.openxmlformats.org/officeDocument/2006/relationships/hyperlink" Target="https://images.scholastic.co.uk/assets/a/fe/84/222373-jumbo-2269430.jpg" TargetMode="External"/><Relationship Id="rId1932" Type="http://schemas.openxmlformats.org/officeDocument/2006/relationships/hyperlink" Target="https://images.scholastic.co.uk/assets/a/0a/42/209378-jumbo-2108751.jpg" TargetMode="External"/><Relationship Id="rId17" Type="http://schemas.openxmlformats.org/officeDocument/2006/relationships/hyperlink" Target="https://images.scholastic.co.uk/assets/a/98/3b/206433-jumbo-2107514.jpg" TargetMode="External"/><Relationship Id="rId2194" Type="http://schemas.openxmlformats.org/officeDocument/2006/relationships/hyperlink" Target="https://images.scholastic.co.uk/assets/a/ea/4b/147626-jumbo-2078155.jpg" TargetMode="External"/><Relationship Id="rId166" Type="http://schemas.openxmlformats.org/officeDocument/2006/relationships/hyperlink" Target="https://images.scholastic.co.uk/assets/a/52/c7/152222-jumbo-2078729.jpg" TargetMode="External"/><Relationship Id="rId373" Type="http://schemas.openxmlformats.org/officeDocument/2006/relationships/hyperlink" Target="https://images.scholastic.co.uk/assets/a/7e/b7/184696-jumbo-2100935.jpg" TargetMode="External"/><Relationship Id="rId580" Type="http://schemas.openxmlformats.org/officeDocument/2006/relationships/hyperlink" Target="https://images.scholastic.co.uk/assets/a/ba/2b/210515-jumbo-2109583.jpg" TargetMode="External"/><Relationship Id="rId2054" Type="http://schemas.openxmlformats.org/officeDocument/2006/relationships/hyperlink" Target="https://images.scholastic.co.uk/assets/a/b2/73/228123-jumbo-2279099.jpg" TargetMode="External"/><Relationship Id="rId2261" Type="http://schemas.openxmlformats.org/officeDocument/2006/relationships/hyperlink" Target="https://images.scholastic.co.uk/assets/a/98/c3/225916-jumbo-2323619.jpg" TargetMode="External"/><Relationship Id="rId2499" Type="http://schemas.openxmlformats.org/officeDocument/2006/relationships/hyperlink" Target="https://images.scholastic.co.uk/assets/a/59/bf/219496-jumbo-2204491.jpg" TargetMode="External"/><Relationship Id="rId1" Type="http://schemas.openxmlformats.org/officeDocument/2006/relationships/hyperlink" Target="https://images.scholastic.co.uk/assets/a/70/2e/217385-jumbo-2180292.jpg" TargetMode="External"/><Relationship Id="rId233" Type="http://schemas.openxmlformats.org/officeDocument/2006/relationships/hyperlink" Target="https://images.scholastic.co.uk/assets/a/65/da/216389-jumbo-2149731.jpg" TargetMode="External"/><Relationship Id="rId440" Type="http://schemas.openxmlformats.org/officeDocument/2006/relationships/hyperlink" Target="https://images.scholastic.co.uk/assets/a/9d/b0/223677-jumbo-2244469.jpg" TargetMode="External"/><Relationship Id="rId678" Type="http://schemas.openxmlformats.org/officeDocument/2006/relationships/hyperlink" Target="https://images.scholastic.co.uk/assets/a/9e/f4/204890-jumbo-2106362.jpg" TargetMode="External"/><Relationship Id="rId885" Type="http://schemas.openxmlformats.org/officeDocument/2006/relationships/hyperlink" Target="https://images.scholastic.co.uk/assets/a/9b/62/168629-jumbo-2093933.jpg" TargetMode="External"/><Relationship Id="rId1070" Type="http://schemas.openxmlformats.org/officeDocument/2006/relationships/hyperlink" Target="https://images.scholastic.co.uk/assets/a/c2/85/201131-jumbo-2107393.jpg" TargetMode="External"/><Relationship Id="rId2121" Type="http://schemas.openxmlformats.org/officeDocument/2006/relationships/hyperlink" Target="https://images.scholastic.co.uk/assets/a/9d/b0/223677-jumbo-2244469.jpg" TargetMode="External"/><Relationship Id="rId2359" Type="http://schemas.openxmlformats.org/officeDocument/2006/relationships/hyperlink" Target="https://images.scholastic.co.uk/assets/a/98/fd/211024-jumbo-2109819.jpg" TargetMode="External"/><Relationship Id="rId300" Type="http://schemas.openxmlformats.org/officeDocument/2006/relationships/hyperlink" Target="https://images.scholastic.co.uk/assets/a/f6/62/211523-jumbo-2137369.jpg" TargetMode="External"/><Relationship Id="rId538" Type="http://schemas.openxmlformats.org/officeDocument/2006/relationships/hyperlink" Target="https://images.scholastic.co.uk/assets/a/72/3d/212394-jumbo-2110498.jpg" TargetMode="External"/><Relationship Id="rId745" Type="http://schemas.openxmlformats.org/officeDocument/2006/relationships/hyperlink" Target="https://images.scholastic.co.uk/assets/a/bb/35/154810-jumbo-2081072.jpg" TargetMode="External"/><Relationship Id="rId952" Type="http://schemas.openxmlformats.org/officeDocument/2006/relationships/hyperlink" Target="https://images.scholastic.co.uk/assets/a/e5/3c/199811-jumbo-2105964.jpg" TargetMode="External"/><Relationship Id="rId1168" Type="http://schemas.openxmlformats.org/officeDocument/2006/relationships/hyperlink" Target="https://images.scholastic.co.uk/assets/a/5c/12/214737-jumbo-2115627.jpg" TargetMode="External"/><Relationship Id="rId1375" Type="http://schemas.openxmlformats.org/officeDocument/2006/relationships/hyperlink" Target="https://images.scholastic.co.uk/assets/a/52/40/178029-jumbo-2096074.jpg" TargetMode="External"/><Relationship Id="rId1582" Type="http://schemas.openxmlformats.org/officeDocument/2006/relationships/hyperlink" Target="https://images.scholastic.co.uk/assets/a/7c/b8/223362-jumbo-2224401.jpg" TargetMode="External"/><Relationship Id="rId2219" Type="http://schemas.openxmlformats.org/officeDocument/2006/relationships/hyperlink" Target="https://images.scholastic.co.uk/assets/a/3a/ce/184046-jumbo-2103154.jpg" TargetMode="External"/><Relationship Id="rId2426" Type="http://schemas.openxmlformats.org/officeDocument/2006/relationships/hyperlink" Target="https://images.scholastic.co.uk/assets/a/1b/9d/223107-jumbo-2347517.jpg" TargetMode="External"/><Relationship Id="rId81" Type="http://schemas.openxmlformats.org/officeDocument/2006/relationships/hyperlink" Target="https://images.scholastic.co.uk/assets/a/b8/e2/224364-jumbo-2236078.jpg" TargetMode="External"/><Relationship Id="rId605" Type="http://schemas.openxmlformats.org/officeDocument/2006/relationships/hyperlink" Target="https://images.scholastic.co.uk/assets/a/f3/fd/182763-jumbo-2099413.jpg" TargetMode="External"/><Relationship Id="rId812" Type="http://schemas.openxmlformats.org/officeDocument/2006/relationships/hyperlink" Target="https://images.scholastic.co.uk/assets/a/6e/ac/200445-jumbo-2103828.jpg" TargetMode="External"/><Relationship Id="rId1028" Type="http://schemas.openxmlformats.org/officeDocument/2006/relationships/hyperlink" Target="https://images.scholastic.co.uk/assets/a/d9/8a/214971-jumbo-2217031.jpg" TargetMode="External"/><Relationship Id="rId1235" Type="http://schemas.openxmlformats.org/officeDocument/2006/relationships/hyperlink" Target="https://images.scholastic.co.uk/assets/a/ef/c1/182129-jumbo-2101601.jpg" TargetMode="External"/><Relationship Id="rId1442" Type="http://schemas.openxmlformats.org/officeDocument/2006/relationships/hyperlink" Target="https://images.scholastic.co.uk/assets/a/08/34/210111-jumbo-2108966.jpg" TargetMode="External"/><Relationship Id="rId1887" Type="http://schemas.openxmlformats.org/officeDocument/2006/relationships/hyperlink" Target="https://images.scholastic.co.uk/assets/a/93/5c/166804-jumbo-2090104.jpg" TargetMode="External"/><Relationship Id="rId1302" Type="http://schemas.openxmlformats.org/officeDocument/2006/relationships/hyperlink" Target="https://images.scholastic.co.uk/assets/a/0f/8e/209785-jumbo-2110550.jpg" TargetMode="External"/><Relationship Id="rId1747" Type="http://schemas.openxmlformats.org/officeDocument/2006/relationships/hyperlink" Target="https://images.scholastic.co.uk/assets/a/ba/52/209760-jumbo-2109774.jpg" TargetMode="External"/><Relationship Id="rId1954" Type="http://schemas.openxmlformats.org/officeDocument/2006/relationships/hyperlink" Target="https://images.scholastic.co.uk/assets/a/03/15/207241-jumbo-2107484.jpg" TargetMode="External"/><Relationship Id="rId39" Type="http://schemas.openxmlformats.org/officeDocument/2006/relationships/hyperlink" Target="https://images.scholastic.co.uk/assets/a/d3/cd/185379-jumbo-2104803.jpg" TargetMode="External"/><Relationship Id="rId1607" Type="http://schemas.openxmlformats.org/officeDocument/2006/relationships/hyperlink" Target="https://images.scholastic.co.uk/assets/a/eb/76/215773-jumbo-2131185.jpg" TargetMode="External"/><Relationship Id="rId1814" Type="http://schemas.openxmlformats.org/officeDocument/2006/relationships/hyperlink" Target="https://images.scholastic.co.uk/assets/a/29/9b/220802-jumbo-2189175.jpg" TargetMode="External"/><Relationship Id="rId188" Type="http://schemas.openxmlformats.org/officeDocument/2006/relationships/hyperlink" Target="https://images.scholastic.co.uk/assets/a/10/0c/183844-jumbo-2104492.jpg" TargetMode="External"/><Relationship Id="rId395" Type="http://schemas.openxmlformats.org/officeDocument/2006/relationships/hyperlink" Target="https://images.scholastic.co.uk/assets/a/98/d2/187131-jumbo-2103619.jpg" TargetMode="External"/><Relationship Id="rId2076" Type="http://schemas.openxmlformats.org/officeDocument/2006/relationships/hyperlink" Target="https://images.scholastic.co.uk/assets/a/bc/17/221730-jumbo-2201523.jpg" TargetMode="External"/><Relationship Id="rId2283" Type="http://schemas.openxmlformats.org/officeDocument/2006/relationships/hyperlink" Target="https://images.scholastic.co.uk/assets/a/87/3e/225995-jumbo-2259575.jpg" TargetMode="External"/><Relationship Id="rId2490" Type="http://schemas.openxmlformats.org/officeDocument/2006/relationships/hyperlink" Target="https://images.scholastic.co.uk/assets/a/7f/76/214412-jumbo-2132837.jpg" TargetMode="External"/><Relationship Id="rId255" Type="http://schemas.openxmlformats.org/officeDocument/2006/relationships/hyperlink" Target="https://images.scholastic.co.uk/assets/a/98/42/214637-jumbo-2235725.jpg" TargetMode="External"/><Relationship Id="rId462" Type="http://schemas.openxmlformats.org/officeDocument/2006/relationships/hyperlink" Target="https://images.scholastic.co.uk/assets/a/e2/7e/204058-jumbo-2105934.jpg" TargetMode="External"/><Relationship Id="rId1092" Type="http://schemas.openxmlformats.org/officeDocument/2006/relationships/hyperlink" Target="https://images.scholastic.co.uk/assets/a/74/90/206968-jumbo-2158262.jpg" TargetMode="External"/><Relationship Id="rId1397" Type="http://schemas.openxmlformats.org/officeDocument/2006/relationships/hyperlink" Target="https://images.scholastic.co.uk/assets/a/55/bf/220300-jumbo-2181017.jpg" TargetMode="External"/><Relationship Id="rId2143" Type="http://schemas.openxmlformats.org/officeDocument/2006/relationships/hyperlink" Target="https://images.scholastic.co.uk/assets/a/56/2e/229715-jumbo-2325308.jpg" TargetMode="External"/><Relationship Id="rId2350" Type="http://schemas.openxmlformats.org/officeDocument/2006/relationships/hyperlink" Target="https://images.scholastic.co.uk/assets/a/9c/1d/203180-jumbo-2107767.jpg" TargetMode="External"/><Relationship Id="rId115" Type="http://schemas.openxmlformats.org/officeDocument/2006/relationships/hyperlink" Target="https://images.scholastic.co.uk/assets/a/d2/38/187092-jumbo-2102851.jpg" TargetMode="External"/><Relationship Id="rId322" Type="http://schemas.openxmlformats.org/officeDocument/2006/relationships/hyperlink" Target="https://images.scholastic.co.uk/assets/a/11/75/223424-jumbo-2223215.jpg" TargetMode="External"/><Relationship Id="rId767" Type="http://schemas.openxmlformats.org/officeDocument/2006/relationships/hyperlink" Target="https://images.scholastic.co.uk/assets/a/ab/ff/176302-jumbo-2095705.jpg" TargetMode="External"/><Relationship Id="rId974" Type="http://schemas.openxmlformats.org/officeDocument/2006/relationships/hyperlink" Target="https://images.scholastic.co.uk/assets/a/48/71/209664-jumbo-2133795.jpg" TargetMode="External"/><Relationship Id="rId2003" Type="http://schemas.openxmlformats.org/officeDocument/2006/relationships/hyperlink" Target="https://images.scholastic.co.uk/assets/a/f8/7d/229402-jumbo-2321955.jpg" TargetMode="External"/><Relationship Id="rId2210" Type="http://schemas.openxmlformats.org/officeDocument/2006/relationships/hyperlink" Target="https://images.scholastic.co.uk/assets/a/4b/bb/166244-jumbo-2093226.jpg" TargetMode="External"/><Relationship Id="rId2448" Type="http://schemas.openxmlformats.org/officeDocument/2006/relationships/hyperlink" Target="https://images.scholastic.co.uk/assets/a/76/0b/221739-jumbo-2267138.jpg" TargetMode="External"/><Relationship Id="rId627" Type="http://schemas.openxmlformats.org/officeDocument/2006/relationships/hyperlink" Target="https://images.scholastic.co.uk/assets/a/ff/d4/200732-jumbo-2103824.jpg" TargetMode="External"/><Relationship Id="rId834" Type="http://schemas.openxmlformats.org/officeDocument/2006/relationships/hyperlink" Target="https://images.scholastic.co.uk/assets/a/25/48/211112-jumbo-2109842.jpg" TargetMode="External"/><Relationship Id="rId1257" Type="http://schemas.openxmlformats.org/officeDocument/2006/relationships/hyperlink" Target="https://images.scholastic.co.uk/assets/a/db/f5/221225-jumbo-2239250.jpg" TargetMode="External"/><Relationship Id="rId1464" Type="http://schemas.openxmlformats.org/officeDocument/2006/relationships/hyperlink" Target="https://images.scholastic.co.uk/assets/a/13/4a/220910-jumbo-2208137.jpg" TargetMode="External"/><Relationship Id="rId1671" Type="http://schemas.openxmlformats.org/officeDocument/2006/relationships/hyperlink" Target="https://images.scholastic.co.uk/assets/a/74/d5/207294-jumbo-2107718.jpg" TargetMode="External"/><Relationship Id="rId2308" Type="http://schemas.openxmlformats.org/officeDocument/2006/relationships/hyperlink" Target="https://images.scholastic.co.uk/assets/a/81/e2/175492-jumbo-2099246.jpg" TargetMode="External"/><Relationship Id="rId2515" Type="http://schemas.openxmlformats.org/officeDocument/2006/relationships/hyperlink" Target="https://images.scholastic.co.uk/assets/a/49/dd/204075-jumbo-2106230.jpg" TargetMode="External"/><Relationship Id="rId901" Type="http://schemas.openxmlformats.org/officeDocument/2006/relationships/hyperlink" Target="https://images.scholastic.co.uk/assets/a/48/e1/215069-jumbo-2120998.jpg" TargetMode="External"/><Relationship Id="rId1117" Type="http://schemas.openxmlformats.org/officeDocument/2006/relationships/hyperlink" Target="https://images.scholastic.co.uk/assets/a/7b/2e/208331-jumbo-2108339.jpg" TargetMode="External"/><Relationship Id="rId1324" Type="http://schemas.openxmlformats.org/officeDocument/2006/relationships/hyperlink" Target="https://images.scholastic.co.uk/assets/a/ed/9e/228124-jumbo-2326540.jpg" TargetMode="External"/><Relationship Id="rId1531" Type="http://schemas.openxmlformats.org/officeDocument/2006/relationships/hyperlink" Target="https://images.scholastic.co.uk/assets/a/bf/25/220313-jumbo-2235536.jpg" TargetMode="External"/><Relationship Id="rId1769" Type="http://schemas.openxmlformats.org/officeDocument/2006/relationships/hyperlink" Target="https://images.scholastic.co.uk/assets/a/93/74/226120-jumbo-2320523.jpg" TargetMode="External"/><Relationship Id="rId1976" Type="http://schemas.openxmlformats.org/officeDocument/2006/relationships/hyperlink" Target="https://images.scholastic.co.uk/assets/a/91/f7/223094-jumbo-2285160.jpg" TargetMode="External"/><Relationship Id="rId30" Type="http://schemas.openxmlformats.org/officeDocument/2006/relationships/hyperlink" Target="https://images.scholastic.co.uk/assets/a/5a/c2/207325-jumbo-2107766.jpg" TargetMode="External"/><Relationship Id="rId1629" Type="http://schemas.openxmlformats.org/officeDocument/2006/relationships/hyperlink" Target="https://images.scholastic.co.uk/assets/a/44/dd/209539-jumbo-2109240.jpg" TargetMode="External"/><Relationship Id="rId1836" Type="http://schemas.openxmlformats.org/officeDocument/2006/relationships/hyperlink" Target="https://images.scholastic.co.uk/assets/a/dc/2c/211691-jumbo-2110961.jpg" TargetMode="External"/><Relationship Id="rId1903" Type="http://schemas.openxmlformats.org/officeDocument/2006/relationships/hyperlink" Target="https://images.scholastic.co.uk/assets/a/48/55/213060-jumbo-2110687.jpg" TargetMode="External"/><Relationship Id="rId2098" Type="http://schemas.openxmlformats.org/officeDocument/2006/relationships/hyperlink" Target="https://images.scholastic.co.uk/assets/a/a9/01/175515-jumbo-2094617.jpg" TargetMode="External"/><Relationship Id="rId277" Type="http://schemas.openxmlformats.org/officeDocument/2006/relationships/hyperlink" Target="https://images.scholastic.co.uk/assets/a/1b/0c/224653-jumbo-2260836.jpg" TargetMode="External"/><Relationship Id="rId484" Type="http://schemas.openxmlformats.org/officeDocument/2006/relationships/hyperlink" Target="https://images.scholastic.co.uk/assets/a/5e/4b/210204-jumbo-2109139.jpg" TargetMode="External"/><Relationship Id="rId2165" Type="http://schemas.openxmlformats.org/officeDocument/2006/relationships/hyperlink" Target="https://images.scholastic.co.uk/assets/a/a5/93/206803-jumbo-2107573.jpg" TargetMode="External"/><Relationship Id="rId137" Type="http://schemas.openxmlformats.org/officeDocument/2006/relationships/hyperlink" Target="https://images.scholastic.co.uk/assets/a/86/02/212440-jumbo-2111109.jpg" TargetMode="External"/><Relationship Id="rId344" Type="http://schemas.openxmlformats.org/officeDocument/2006/relationships/hyperlink" Target="https://images.scholastic.co.uk/assets/a/a2/9c/221036-jumbo-2223094.jpg" TargetMode="External"/><Relationship Id="rId691" Type="http://schemas.openxmlformats.org/officeDocument/2006/relationships/hyperlink" Target="https://images.scholastic.co.uk/assets/a/2d/24/224075-jumbo-2228033.jpg" TargetMode="External"/><Relationship Id="rId789" Type="http://schemas.openxmlformats.org/officeDocument/2006/relationships/hyperlink" Target="https://images.scholastic.co.uk/assets/a/8a/e1/176376-jumbo-2095698.jpg" TargetMode="External"/><Relationship Id="rId996" Type="http://schemas.openxmlformats.org/officeDocument/2006/relationships/hyperlink" Target="https://images.scholastic.co.uk/assets/a/4f/7c/225907-jumbo-2253132.jpg" TargetMode="External"/><Relationship Id="rId2025" Type="http://schemas.openxmlformats.org/officeDocument/2006/relationships/hyperlink" Target="https://images.scholastic.co.uk/assets/a/80/43/217785-jumbo-2156196.jpg" TargetMode="External"/><Relationship Id="rId2372" Type="http://schemas.openxmlformats.org/officeDocument/2006/relationships/hyperlink" Target="https://images.scholastic.co.uk/assets/a/9c/2e/207947-jumbo-2109018.jpg" TargetMode="External"/><Relationship Id="rId551" Type="http://schemas.openxmlformats.org/officeDocument/2006/relationships/hyperlink" Target="https://images.scholastic.co.uk/assets/a/ff/00/218567-jumbo-2165368.jpg" TargetMode="External"/><Relationship Id="rId649" Type="http://schemas.openxmlformats.org/officeDocument/2006/relationships/hyperlink" Target="https://images.scholastic.co.uk/assets/a/ed/e1/186174-jumbo-2101436.jpg" TargetMode="External"/><Relationship Id="rId856" Type="http://schemas.openxmlformats.org/officeDocument/2006/relationships/hyperlink" Target="https://images.scholastic.co.uk/assets/a/fd/ca/209727-jumbo-2108628.jpg" TargetMode="External"/><Relationship Id="rId1181" Type="http://schemas.openxmlformats.org/officeDocument/2006/relationships/hyperlink" Target="https://images.scholastic.co.uk/assets/a/b6/48/186886-jumbo-2103703.jpg" TargetMode="External"/><Relationship Id="rId1279" Type="http://schemas.openxmlformats.org/officeDocument/2006/relationships/hyperlink" Target="https://images.scholastic.co.uk/assets/a/7b/c6/217373-jumbo-2205823.jpg" TargetMode="External"/><Relationship Id="rId1486" Type="http://schemas.openxmlformats.org/officeDocument/2006/relationships/hyperlink" Target="https://images.scholastic.co.uk/assets/a/c6/70/221469-jumbo-2221579.jpg" TargetMode="External"/><Relationship Id="rId2232" Type="http://schemas.openxmlformats.org/officeDocument/2006/relationships/hyperlink" Target="https://images.scholastic.co.uk/assets/a/ed/b8/180657-jumbo-2100152.jpg" TargetMode="External"/><Relationship Id="rId2537" Type="http://schemas.openxmlformats.org/officeDocument/2006/relationships/hyperlink" Target="https://images.scholastic.co.uk/assets/a/04/5a/230677-jumbo-2344099.jpg" TargetMode="External"/><Relationship Id="rId204" Type="http://schemas.openxmlformats.org/officeDocument/2006/relationships/hyperlink" Target="https://images.scholastic.co.uk/assets/a/15/a4/216847-jumbo-2206536.jpg" TargetMode="External"/><Relationship Id="rId411" Type="http://schemas.openxmlformats.org/officeDocument/2006/relationships/hyperlink" Target="https://images.scholastic.co.uk/assets/a/fe/6f/224987-jumbo-2242107.jpg" TargetMode="External"/><Relationship Id="rId509" Type="http://schemas.openxmlformats.org/officeDocument/2006/relationships/hyperlink" Target="https://images.scholastic.co.uk/assets/a/42/49/218534-jumbo-2165137.jpg" TargetMode="External"/><Relationship Id="rId1041" Type="http://schemas.openxmlformats.org/officeDocument/2006/relationships/hyperlink" Target="https://images.scholastic.co.uk/assets/a/f1/bc/227874-jumbo-2280322.jpg" TargetMode="External"/><Relationship Id="rId1139" Type="http://schemas.openxmlformats.org/officeDocument/2006/relationships/hyperlink" Target="https://images.scholastic.co.uk/assets/a/7f/96/208029-jumbo-2177101.jpg" TargetMode="External"/><Relationship Id="rId1346" Type="http://schemas.openxmlformats.org/officeDocument/2006/relationships/hyperlink" Target="https://images.scholastic.co.uk/assets/a/2b/4a/164300-jumbo-2091053.jpg" TargetMode="External"/><Relationship Id="rId1693" Type="http://schemas.openxmlformats.org/officeDocument/2006/relationships/hyperlink" Target="https://images.scholastic.co.uk/assets/a/39/dd/226444-jumbo-2278301.jpg" TargetMode="External"/><Relationship Id="rId1998" Type="http://schemas.openxmlformats.org/officeDocument/2006/relationships/hyperlink" Target="https://images.scholastic.co.uk/assets/a/64/35/184656-jumbo-2259097.jpg" TargetMode="External"/><Relationship Id="rId716" Type="http://schemas.openxmlformats.org/officeDocument/2006/relationships/hyperlink" Target="https://images.scholastic.co.uk/assets/a/59/3e/224127-jumbo-2228209.jpg" TargetMode="External"/><Relationship Id="rId923" Type="http://schemas.openxmlformats.org/officeDocument/2006/relationships/hyperlink" Target="https://images.scholastic.co.uk/assets/a/bb/66/160112-jumbo-2084266.jpg" TargetMode="External"/><Relationship Id="rId1553" Type="http://schemas.openxmlformats.org/officeDocument/2006/relationships/hyperlink" Target="https://images.scholastic.co.uk/assets/a/cb/56/207365-jumbo-2110203.jpg" TargetMode="External"/><Relationship Id="rId1760" Type="http://schemas.openxmlformats.org/officeDocument/2006/relationships/hyperlink" Target="https://images.scholastic.co.uk/assets/a/e2/72/224682-jumbo-2233165.jpg" TargetMode="External"/><Relationship Id="rId1858" Type="http://schemas.openxmlformats.org/officeDocument/2006/relationships/hyperlink" Target="https://images.scholastic.co.uk/assets/a/ed/6a/213804-jumbo-2111001.jpg" TargetMode="External"/><Relationship Id="rId52" Type="http://schemas.openxmlformats.org/officeDocument/2006/relationships/hyperlink" Target="https://images.scholastic.co.uk/assets/a/a7/bd/184279-jumbo-2101249.jpg" TargetMode="External"/><Relationship Id="rId1206" Type="http://schemas.openxmlformats.org/officeDocument/2006/relationships/hyperlink" Target="https://images.scholastic.co.uk/assets/a/37/2f/178658-jumbo-2096515.jpg" TargetMode="External"/><Relationship Id="rId1413" Type="http://schemas.openxmlformats.org/officeDocument/2006/relationships/hyperlink" Target="https://images.scholastic.co.uk/assets/a/a4/1f/221614-jumbo-2218916.jpg" TargetMode="External"/><Relationship Id="rId1620" Type="http://schemas.openxmlformats.org/officeDocument/2006/relationships/hyperlink" Target="https://images.scholastic.co.uk/assets/a/d8/fb/226922-jumbo-2279937.jpg" TargetMode="External"/><Relationship Id="rId1718" Type="http://schemas.openxmlformats.org/officeDocument/2006/relationships/hyperlink" Target="https://images.scholastic.co.uk/assets/a/fb/eb/222044-jumbo-2273998.jpg" TargetMode="External"/><Relationship Id="rId1925" Type="http://schemas.openxmlformats.org/officeDocument/2006/relationships/hyperlink" Target="https://images.scholastic.co.uk/assets/a/f9/0a/216176-jumbo-2150325.jpg" TargetMode="External"/><Relationship Id="rId299" Type="http://schemas.openxmlformats.org/officeDocument/2006/relationships/hyperlink" Target="https://images.scholastic.co.uk/assets/a/bb/9a/224855-jumbo-2274020.jpg" TargetMode="External"/><Relationship Id="rId2187" Type="http://schemas.openxmlformats.org/officeDocument/2006/relationships/hyperlink" Target="https://images.scholastic.co.uk/assets/a/85/11/166950-jumbo-2093878.jpg" TargetMode="External"/><Relationship Id="rId2394" Type="http://schemas.openxmlformats.org/officeDocument/2006/relationships/hyperlink" Target="https://images.scholastic.co.uk/assets/a/db/e6/215909-jumbo-2185824.jpg" TargetMode="External"/><Relationship Id="rId159" Type="http://schemas.openxmlformats.org/officeDocument/2006/relationships/hyperlink" Target="https://images.scholastic.co.uk/assets/a/85/2a/210085-jumbo-2107229.jpg" TargetMode="External"/><Relationship Id="rId366" Type="http://schemas.openxmlformats.org/officeDocument/2006/relationships/hyperlink" Target="https://images.scholastic.co.uk/assets/a/d3/ed/218971-jumbo-2199676.jpg" TargetMode="External"/><Relationship Id="rId573" Type="http://schemas.openxmlformats.org/officeDocument/2006/relationships/hyperlink" Target="https://images.scholastic.co.uk/assets/a/93/e8/218597-jumbo-2165478.jpg" TargetMode="External"/><Relationship Id="rId780" Type="http://schemas.openxmlformats.org/officeDocument/2006/relationships/hyperlink" Target="https://images.scholastic.co.uk/assets/a/e9/fd/175605-jumbo-2094003.jpg" TargetMode="External"/><Relationship Id="rId2047" Type="http://schemas.openxmlformats.org/officeDocument/2006/relationships/hyperlink" Target="https://images.scholastic.co.uk/assets/a/fa/6a/225165-jumbo-2319781.jpg" TargetMode="External"/><Relationship Id="rId2254" Type="http://schemas.openxmlformats.org/officeDocument/2006/relationships/hyperlink" Target="https://images.scholastic.co.uk/assets/a/fe/95/183953-jumbo-2101368.jpg" TargetMode="External"/><Relationship Id="rId2461" Type="http://schemas.openxmlformats.org/officeDocument/2006/relationships/hyperlink" Target="https://images.scholastic.co.uk/assets/a/0f/78/229385-ml-2348162.jpg" TargetMode="External"/><Relationship Id="rId226" Type="http://schemas.openxmlformats.org/officeDocument/2006/relationships/hyperlink" Target="https://images.scholastic.co.uk/assets/a/ae/14/210139-jumbo-2223017.jpg" TargetMode="External"/><Relationship Id="rId433" Type="http://schemas.openxmlformats.org/officeDocument/2006/relationships/hyperlink" Target="https://images.scholastic.co.uk/assets/a/a5/86/184617-jumbo-2102978.jpg" TargetMode="External"/><Relationship Id="rId878" Type="http://schemas.openxmlformats.org/officeDocument/2006/relationships/hyperlink" Target="https://images.scholastic.co.uk/assets/a/2e/f7/218223-jumbo-2155626.jpg" TargetMode="External"/><Relationship Id="rId1063" Type="http://schemas.openxmlformats.org/officeDocument/2006/relationships/hyperlink" Target="https://images.scholastic.co.uk/assets/a/67/3f/211150-jumbo-2177260.jpg" TargetMode="External"/><Relationship Id="rId1270" Type="http://schemas.openxmlformats.org/officeDocument/2006/relationships/hyperlink" Target="https://images.scholastic.co.uk/assets/a/19/1e/204168-jumbo-2109569.jpg" TargetMode="External"/><Relationship Id="rId2114" Type="http://schemas.openxmlformats.org/officeDocument/2006/relationships/hyperlink" Target="https://images.scholastic.co.uk/assets/a/57/db/229889-jumbo-2331908.jpg" TargetMode="External"/><Relationship Id="rId2559" Type="http://schemas.openxmlformats.org/officeDocument/2006/relationships/hyperlink" Target="https://images.scholastic.co.uk/assets/a/5e/0e/219191-jumbo-2186180.jpg" TargetMode="External"/><Relationship Id="rId640" Type="http://schemas.openxmlformats.org/officeDocument/2006/relationships/hyperlink" Target="https://images.scholastic.co.uk/assets/a/58/db/186165-jumbo-2101427.jpg" TargetMode="External"/><Relationship Id="rId738" Type="http://schemas.openxmlformats.org/officeDocument/2006/relationships/hyperlink" Target="https://images.scholastic.co.uk/assets/a/4d/b4/159321-jumbo-2083863.jpg" TargetMode="External"/><Relationship Id="rId945" Type="http://schemas.openxmlformats.org/officeDocument/2006/relationships/hyperlink" Target="https://images.scholastic.co.uk/assets/a/5d/bf/207349-jumbo-2108252.jpg" TargetMode="External"/><Relationship Id="rId1368" Type="http://schemas.openxmlformats.org/officeDocument/2006/relationships/hyperlink" Target="https://images.scholastic.co.uk/assets/a/e4/ce/219044-jumbo-2198646.jpg" TargetMode="External"/><Relationship Id="rId1575" Type="http://schemas.openxmlformats.org/officeDocument/2006/relationships/hyperlink" Target="https://images.scholastic.co.uk/assets/a/e2/56/219356-jumbo-2174420.jpg" TargetMode="External"/><Relationship Id="rId1782" Type="http://schemas.openxmlformats.org/officeDocument/2006/relationships/hyperlink" Target="https://images.scholastic.co.uk/assets/a/bf/d3/226927-jumbo-2260082.jpg" TargetMode="External"/><Relationship Id="rId2321" Type="http://schemas.openxmlformats.org/officeDocument/2006/relationships/hyperlink" Target="https://images.scholastic.co.uk/assets/a/b3/27/184887-jumbo-2106347.jpg" TargetMode="External"/><Relationship Id="rId2419" Type="http://schemas.openxmlformats.org/officeDocument/2006/relationships/hyperlink" Target="https://images.scholastic.co.uk/assets/a/65/9a/211196-jumbo-2110054.jpg" TargetMode="External"/><Relationship Id="rId74" Type="http://schemas.openxmlformats.org/officeDocument/2006/relationships/hyperlink" Target="https://images.scholastic.co.uk/assets/a/06/8b/178756-jumbo-2097638.jpg" TargetMode="External"/><Relationship Id="rId500" Type="http://schemas.openxmlformats.org/officeDocument/2006/relationships/hyperlink" Target="https://images.scholastic.co.uk/assets/a/c5/cd/210212-jumbo-2109150.jpg" TargetMode="External"/><Relationship Id="rId805" Type="http://schemas.openxmlformats.org/officeDocument/2006/relationships/hyperlink" Target="https://images.scholastic.co.uk/assets/a/9a/7a/204051-jumbo-2105936.jpg" TargetMode="External"/><Relationship Id="rId1130" Type="http://schemas.openxmlformats.org/officeDocument/2006/relationships/hyperlink" Target="https://images.scholastic.co.uk/assets/a/2d/7e/209032-jumbo-2109875.jpg" TargetMode="External"/><Relationship Id="rId1228" Type="http://schemas.openxmlformats.org/officeDocument/2006/relationships/hyperlink" Target="https://images.scholastic.co.uk/assets/a/2f/69/165251-jumbo-2090871.jpg" TargetMode="External"/><Relationship Id="rId1435" Type="http://schemas.openxmlformats.org/officeDocument/2006/relationships/hyperlink" Target="https://images.scholastic.co.uk/assets/a/9b/df/225849-jumbo-2250239.jpg" TargetMode="External"/><Relationship Id="rId1642" Type="http://schemas.openxmlformats.org/officeDocument/2006/relationships/hyperlink" Target="https://images.scholastic.co.uk/assets/a/cc/9a/221653-jumbo-2218215.jpg" TargetMode="External"/><Relationship Id="rId1947" Type="http://schemas.openxmlformats.org/officeDocument/2006/relationships/hyperlink" Target="https://images.scholastic.co.uk/assets/a/62/c6/217270-jumbo-2152873.jpg" TargetMode="External"/><Relationship Id="rId1502" Type="http://schemas.openxmlformats.org/officeDocument/2006/relationships/hyperlink" Target="https://images.scholastic.co.uk/assets/a/3a/c6/210110-jumbo-2109361.jpg" TargetMode="External"/><Relationship Id="rId1807" Type="http://schemas.openxmlformats.org/officeDocument/2006/relationships/hyperlink" Target="https://images.scholastic.co.uk/assets/a/26/ed/227683-jumbo-2280926.jpg" TargetMode="External"/><Relationship Id="rId290" Type="http://schemas.openxmlformats.org/officeDocument/2006/relationships/hyperlink" Target="https://images.scholastic.co.uk/assets/a/86/d5/211799-jumbo-2176554.jpg" TargetMode="External"/><Relationship Id="rId388" Type="http://schemas.openxmlformats.org/officeDocument/2006/relationships/hyperlink" Target="https://images.scholastic.co.uk/assets/a/a4/df/217294-jumbo-2150419.jpg" TargetMode="External"/><Relationship Id="rId2069" Type="http://schemas.openxmlformats.org/officeDocument/2006/relationships/hyperlink" Target="https://images.scholastic.co.uk/assets/a/7a/70/221987-jumbo-2222424.jpg" TargetMode="External"/><Relationship Id="rId150" Type="http://schemas.openxmlformats.org/officeDocument/2006/relationships/hyperlink" Target="https://images.scholastic.co.uk/assets/a/1b/ed/223825-jumbo-2244535.jpg" TargetMode="External"/><Relationship Id="rId595" Type="http://schemas.openxmlformats.org/officeDocument/2006/relationships/hyperlink" Target="https://images.scholastic.co.uk/assets/a/e7/58/182761-jumbo-2099411.jpg" TargetMode="External"/><Relationship Id="rId2276" Type="http://schemas.openxmlformats.org/officeDocument/2006/relationships/hyperlink" Target="https://images.scholastic.co.uk/assets/a/32/80/184494-jumbo-2103562.jpg" TargetMode="External"/><Relationship Id="rId2483" Type="http://schemas.openxmlformats.org/officeDocument/2006/relationships/hyperlink" Target="https://images.scholastic.co.uk/assets/a/33/62/229329-jumbo-2339097.jpg" TargetMode="External"/><Relationship Id="rId248" Type="http://schemas.openxmlformats.org/officeDocument/2006/relationships/hyperlink" Target="https://images.scholastic.co.uk/assets/a/7b/d8/224761-jumbo-2259651.jpg" TargetMode="External"/><Relationship Id="rId455" Type="http://schemas.openxmlformats.org/officeDocument/2006/relationships/hyperlink" Target="https://images.scholastic.co.uk/assets/a/24/58/221805-jumbo-2201600.jpg" TargetMode="External"/><Relationship Id="rId662" Type="http://schemas.openxmlformats.org/officeDocument/2006/relationships/hyperlink" Target="https://images.scholastic.co.uk/assets/a/78/c7/224443-jumbo-2242072.jpg" TargetMode="External"/><Relationship Id="rId1085" Type="http://schemas.openxmlformats.org/officeDocument/2006/relationships/hyperlink" Target="https://images.scholastic.co.uk/assets/a/c0/f8/210578-jumbo-2110605.jpg" TargetMode="External"/><Relationship Id="rId1292" Type="http://schemas.openxmlformats.org/officeDocument/2006/relationships/hyperlink" Target="https://images.scholastic.co.uk/assets/a/36/30/221447-jumbo-2268688.jpg" TargetMode="External"/><Relationship Id="rId2136" Type="http://schemas.openxmlformats.org/officeDocument/2006/relationships/hyperlink" Target="https://images.scholastic.co.uk/assets/a/55/f0/164698-jumbo-2089250.jpg" TargetMode="External"/><Relationship Id="rId2343" Type="http://schemas.openxmlformats.org/officeDocument/2006/relationships/hyperlink" Target="https://images.scholastic.co.uk/assets/a/2f/8f/231116-jumbo-2344238.jpg" TargetMode="External"/><Relationship Id="rId2550" Type="http://schemas.openxmlformats.org/officeDocument/2006/relationships/hyperlink" Target="https://images.scholastic.co.uk/assets/a/ce/0e/220080-jumbo-2186302.jpg" TargetMode="External"/><Relationship Id="rId108" Type="http://schemas.openxmlformats.org/officeDocument/2006/relationships/hyperlink" Target="https://images.scholastic.co.uk/assets/a/38/16/169059-jumbo-2091205.jpg" TargetMode="External"/><Relationship Id="rId315" Type="http://schemas.openxmlformats.org/officeDocument/2006/relationships/hyperlink" Target="https://images.scholastic.co.uk/assets/a/e5/51/217509-jumbo-2156295.jpg" TargetMode="External"/><Relationship Id="rId522" Type="http://schemas.openxmlformats.org/officeDocument/2006/relationships/hyperlink" Target="https://images.scholastic.co.uk/assets/a/93/33/212380-jumbo-2110490.jpg" TargetMode="External"/><Relationship Id="rId967" Type="http://schemas.openxmlformats.org/officeDocument/2006/relationships/hyperlink" Target="https://images.scholastic.co.uk/assets/a/f1/8f/175669-jumbo-2100149.jpg" TargetMode="External"/><Relationship Id="rId1152" Type="http://schemas.openxmlformats.org/officeDocument/2006/relationships/hyperlink" Target="https://images.scholastic.co.uk/assets/a/42/e5/218398-jumbo-2157144.jpg" TargetMode="External"/><Relationship Id="rId1597" Type="http://schemas.openxmlformats.org/officeDocument/2006/relationships/hyperlink" Target="https://images.scholastic.co.uk/assets/a/cc/72/222102-jumbo-2208489.jpg" TargetMode="External"/><Relationship Id="rId2203" Type="http://schemas.openxmlformats.org/officeDocument/2006/relationships/hyperlink" Target="https://images.scholastic.co.uk/assets/a/4e/55/211680-jumbo-2115672.jpg" TargetMode="External"/><Relationship Id="rId2410" Type="http://schemas.openxmlformats.org/officeDocument/2006/relationships/hyperlink" Target="https://images.scholastic.co.uk/assets/a/9f/69/182178-jumbo-2098672.jpg" TargetMode="External"/><Relationship Id="rId96" Type="http://schemas.openxmlformats.org/officeDocument/2006/relationships/hyperlink" Target="https://images.scholastic.co.uk/assets/a/c1/58/217233-jumbo-2175622.jpg" TargetMode="External"/><Relationship Id="rId827" Type="http://schemas.openxmlformats.org/officeDocument/2006/relationships/hyperlink" Target="https://images.scholastic.co.uk/assets/a/d8/6e/224143-jumbo-2229119.jpg" TargetMode="External"/><Relationship Id="rId1012" Type="http://schemas.openxmlformats.org/officeDocument/2006/relationships/hyperlink" Target="https://images.scholastic.co.uk/assets/a/50/c8/207218-jumbo-2108589.jpg" TargetMode="External"/><Relationship Id="rId1457" Type="http://schemas.openxmlformats.org/officeDocument/2006/relationships/hyperlink" Target="https://images.scholastic.co.uk/assets/a/e9/59/219046-jumbo-2175415.jpg" TargetMode="External"/><Relationship Id="rId1664" Type="http://schemas.openxmlformats.org/officeDocument/2006/relationships/hyperlink" Target="https://images.scholastic.co.uk/assets/a/3c/92/210043-jumbo-2151245.jpg" TargetMode="External"/><Relationship Id="rId1871" Type="http://schemas.openxmlformats.org/officeDocument/2006/relationships/hyperlink" Target="https://images.scholastic.co.uk/assets/a/e0/f1/206681-jumbo-2107139.jpg" TargetMode="External"/><Relationship Id="rId2508" Type="http://schemas.openxmlformats.org/officeDocument/2006/relationships/hyperlink" Target="https://images.scholastic.co.uk/assets/a/94/cc/210221-jumbo-2121857.jpg" TargetMode="External"/><Relationship Id="rId1317" Type="http://schemas.openxmlformats.org/officeDocument/2006/relationships/hyperlink" Target="https://images.scholastic.co.uk/assets/a/49/5f/222034-jumbo-2274397.jpg" TargetMode="External"/><Relationship Id="rId1524" Type="http://schemas.openxmlformats.org/officeDocument/2006/relationships/hyperlink" Target="https://images.scholastic.co.uk/assets/a/6c/3a/215210-jumbo-2146596.jpg" TargetMode="External"/><Relationship Id="rId1731" Type="http://schemas.openxmlformats.org/officeDocument/2006/relationships/hyperlink" Target="https://images.scholastic.co.uk/assets/a/f6/9b/204010-jumbo-2110048.jpg" TargetMode="External"/><Relationship Id="rId1969" Type="http://schemas.openxmlformats.org/officeDocument/2006/relationships/hyperlink" Target="https://images.scholastic.co.uk/assets/a/a8/c7/209751-jumbo-2237279.jpg" TargetMode="External"/><Relationship Id="rId23" Type="http://schemas.openxmlformats.org/officeDocument/2006/relationships/hyperlink" Target="https://images.scholastic.co.uk/assets/a/d1/32/217490-jumbo-2150522.jpg" TargetMode="External"/><Relationship Id="rId1829" Type="http://schemas.openxmlformats.org/officeDocument/2006/relationships/hyperlink" Target="https://images.scholastic.co.uk/assets/a/3c/19/185351-jumbo-2101111.jpg" TargetMode="External"/><Relationship Id="rId2298" Type="http://schemas.openxmlformats.org/officeDocument/2006/relationships/hyperlink" Target="https://images.scholastic.co.uk/assets/a/6a/92/211950-jumbo-2108452.jpg" TargetMode="External"/><Relationship Id="rId172" Type="http://schemas.openxmlformats.org/officeDocument/2006/relationships/hyperlink" Target="https://images.scholastic.co.uk/assets/a/38/a1/223069-jumbo-2216408.jpg" TargetMode="External"/><Relationship Id="rId477" Type="http://schemas.openxmlformats.org/officeDocument/2006/relationships/hyperlink" Target="https://images.scholastic.co.uk/assets/a/38/b8/218460-jumbo-2164950.jpg" TargetMode="External"/><Relationship Id="rId684" Type="http://schemas.openxmlformats.org/officeDocument/2006/relationships/hyperlink" Target="https://images.scholastic.co.uk/assets/a/d6/7e/224060-jumbo-2227866.jpg" TargetMode="External"/><Relationship Id="rId2060" Type="http://schemas.openxmlformats.org/officeDocument/2006/relationships/hyperlink" Target="https://images.scholastic.co.uk/assets/a/66/1a/226960-jumbo-2260779.jpg" TargetMode="External"/><Relationship Id="rId2158" Type="http://schemas.openxmlformats.org/officeDocument/2006/relationships/hyperlink" Target="https://images.scholastic.co.uk/assets/a/08/f0/207348-jumbo-2110528.jpg" TargetMode="External"/><Relationship Id="rId2365" Type="http://schemas.openxmlformats.org/officeDocument/2006/relationships/hyperlink" Target="https://images.scholastic.co.uk/assets/a/d1/8a/229725-jumbo-2338857.jpg" TargetMode="External"/><Relationship Id="rId337" Type="http://schemas.openxmlformats.org/officeDocument/2006/relationships/hyperlink" Target="https://images.scholastic.co.uk/assets/a/1c/c7/217431-jumbo-2257884.jpg" TargetMode="External"/><Relationship Id="rId891" Type="http://schemas.openxmlformats.org/officeDocument/2006/relationships/hyperlink" Target="https://images.scholastic.co.uk/assets/a/60/5d/159852-jumbo-2090064.jpg" TargetMode="External"/><Relationship Id="rId989" Type="http://schemas.openxmlformats.org/officeDocument/2006/relationships/hyperlink" Target="https://images.scholastic.co.uk/assets/a/10/09/196950-jumbo-2102682.jpg" TargetMode="External"/><Relationship Id="rId2018" Type="http://schemas.openxmlformats.org/officeDocument/2006/relationships/hyperlink" Target="https://images.scholastic.co.uk/assets/a/b2/18/222246-jumbo-2251058.jpg" TargetMode="External"/><Relationship Id="rId544" Type="http://schemas.openxmlformats.org/officeDocument/2006/relationships/hyperlink" Target="https://images.scholastic.co.uk/assets/a/60/6e/218557-jumbo-2165302.jpg" TargetMode="External"/><Relationship Id="rId751" Type="http://schemas.openxmlformats.org/officeDocument/2006/relationships/hyperlink" Target="https://images.scholastic.co.uk/assets/a/13/59/154803-jumbo-2081077.jpg" TargetMode="External"/><Relationship Id="rId849" Type="http://schemas.openxmlformats.org/officeDocument/2006/relationships/hyperlink" Target="https://images.scholastic.co.uk/assets/a/6a/d3/185228-jumbo-2101339.jpg" TargetMode="External"/><Relationship Id="rId1174" Type="http://schemas.openxmlformats.org/officeDocument/2006/relationships/hyperlink" Target="https://images.scholastic.co.uk/assets/a/c7/33/211496-jumbo-2140522.jpg" TargetMode="External"/><Relationship Id="rId1381" Type="http://schemas.openxmlformats.org/officeDocument/2006/relationships/hyperlink" Target="https://images.scholastic.co.uk/assets/a/a2/62/201717-jumbo-2104474.jpg" TargetMode="External"/><Relationship Id="rId1479" Type="http://schemas.openxmlformats.org/officeDocument/2006/relationships/hyperlink" Target="https://images.scholastic.co.uk/assets/a/2d/4c/225803-jumbo-2252569.jpg" TargetMode="External"/><Relationship Id="rId1686" Type="http://schemas.openxmlformats.org/officeDocument/2006/relationships/hyperlink" Target="https://images.scholastic.co.uk/assets/a/9f/d7/229779-jumbo-2326382.jpg" TargetMode="External"/><Relationship Id="rId2225" Type="http://schemas.openxmlformats.org/officeDocument/2006/relationships/hyperlink" Target="https://images.scholastic.co.uk/assets/a/c0/68/198388-jumbo-2105931.jpg" TargetMode="External"/><Relationship Id="rId2432" Type="http://schemas.openxmlformats.org/officeDocument/2006/relationships/hyperlink" Target="https://images.scholastic.co.uk/assets/a/bf/b9/231367-jumbo-2348213.jpg" TargetMode="External"/><Relationship Id="rId404" Type="http://schemas.openxmlformats.org/officeDocument/2006/relationships/hyperlink" Target="https://images.scholastic.co.uk/assets/a/e7/e9/186623-jumbo-2103697.jpg" TargetMode="External"/><Relationship Id="rId611" Type="http://schemas.openxmlformats.org/officeDocument/2006/relationships/hyperlink" Target="https://images.scholastic.co.uk/assets/a/2d/81/201245-jumbo-2104229.jpg" TargetMode="External"/><Relationship Id="rId1034" Type="http://schemas.openxmlformats.org/officeDocument/2006/relationships/hyperlink" Target="https://images.scholastic.co.uk/assets/a/64/8b/221661-jumbo-2220236.jpg" TargetMode="External"/><Relationship Id="rId1241" Type="http://schemas.openxmlformats.org/officeDocument/2006/relationships/hyperlink" Target="https://images.scholastic.co.uk/assets/a/4f/55/207278-jumbo-2108261.jpg" TargetMode="External"/><Relationship Id="rId1339" Type="http://schemas.openxmlformats.org/officeDocument/2006/relationships/hyperlink" Target="https://images.scholastic.co.uk/assets/a/c9/b1/211388-jumbo-2152032.jpg" TargetMode="External"/><Relationship Id="rId1893" Type="http://schemas.openxmlformats.org/officeDocument/2006/relationships/hyperlink" Target="https://images.scholastic.co.uk/assets/a/f0/dd/221079-jumbo-2208237.jpg" TargetMode="External"/><Relationship Id="rId709" Type="http://schemas.openxmlformats.org/officeDocument/2006/relationships/hyperlink" Target="https://images.scholastic.co.uk/assets/a/34/ed/224069-jumbo-2227965.jpg" TargetMode="External"/><Relationship Id="rId916" Type="http://schemas.openxmlformats.org/officeDocument/2006/relationships/hyperlink" Target="https://images.scholastic.co.uk/assets/a/59/9d/159311-jumbo-2083858.jpg" TargetMode="External"/><Relationship Id="rId1101" Type="http://schemas.openxmlformats.org/officeDocument/2006/relationships/hyperlink" Target="https://images.scholastic.co.uk/assets/a/45/b3/206847-jumbo-2109197.jpg" TargetMode="External"/><Relationship Id="rId1546" Type="http://schemas.openxmlformats.org/officeDocument/2006/relationships/hyperlink" Target="https://images.scholastic.co.uk/assets/a/8a/45/214423-jumbo-2111079.jpg" TargetMode="External"/><Relationship Id="rId1753" Type="http://schemas.openxmlformats.org/officeDocument/2006/relationships/hyperlink" Target="https://images.scholastic.co.uk/assets/a/b0/ca/204306-jumbo-2109588.jpg" TargetMode="External"/><Relationship Id="rId1960" Type="http://schemas.openxmlformats.org/officeDocument/2006/relationships/hyperlink" Target="https://images.scholastic.co.uk/assets/a/60/1c/203724-jumbo-2110143.jpg" TargetMode="External"/><Relationship Id="rId45" Type="http://schemas.openxmlformats.org/officeDocument/2006/relationships/hyperlink" Target="https://images.scholastic.co.uk/assets/a/e9/68/206009-jumbo-2108675.jpg" TargetMode="External"/><Relationship Id="rId1406" Type="http://schemas.openxmlformats.org/officeDocument/2006/relationships/hyperlink" Target="https://images.scholastic.co.uk/assets/a/f5/27/206035-jumbo-2107526.jpg" TargetMode="External"/><Relationship Id="rId1613" Type="http://schemas.openxmlformats.org/officeDocument/2006/relationships/hyperlink" Target="https://images.scholastic.co.uk/assets/a/05/00/177335-jumbo-2095713.jpg" TargetMode="External"/><Relationship Id="rId1820" Type="http://schemas.openxmlformats.org/officeDocument/2006/relationships/hyperlink" Target="https://images.scholastic.co.uk/assets/a/c1/1b/225522-jumbo-2259004.jpg" TargetMode="External"/><Relationship Id="rId194" Type="http://schemas.openxmlformats.org/officeDocument/2006/relationships/hyperlink" Target="https://images.scholastic.co.uk/assets/a/7b/1b/205159-jumbo-2106299.jpg" TargetMode="External"/><Relationship Id="rId1918" Type="http://schemas.openxmlformats.org/officeDocument/2006/relationships/hyperlink" Target="https://images.scholastic.co.uk/assets/a/a2/f1/211415-jumbo-2110475.jpg" TargetMode="External"/><Relationship Id="rId2082" Type="http://schemas.openxmlformats.org/officeDocument/2006/relationships/hyperlink" Target="https://images.scholastic.co.uk/assets/a/a3/db/219492-jumbo-2186202.jpg" TargetMode="External"/><Relationship Id="rId261" Type="http://schemas.openxmlformats.org/officeDocument/2006/relationships/hyperlink" Target="https://images.scholastic.co.uk/assets/a/85/68/209917-jumbo-2108836.jpg" TargetMode="External"/><Relationship Id="rId499" Type="http://schemas.openxmlformats.org/officeDocument/2006/relationships/hyperlink" Target="https://images.scholastic.co.uk/assets/a/95/50/210213-jumbo-2109151.jpg" TargetMode="External"/><Relationship Id="rId2387" Type="http://schemas.openxmlformats.org/officeDocument/2006/relationships/hyperlink" Target="https://images.scholastic.co.uk/assets/a/fc/45/226733-jumbo-2357154.jpg" TargetMode="External"/><Relationship Id="rId359" Type="http://schemas.openxmlformats.org/officeDocument/2006/relationships/hyperlink" Target="https://images.scholastic.co.uk/assets/a/a7/95/149033-jumbo-2087198.jpg" TargetMode="External"/><Relationship Id="rId566" Type="http://schemas.openxmlformats.org/officeDocument/2006/relationships/hyperlink" Target="https://images.scholastic.co.uk/assets/a/d3/5e/218595-jumbo-2165456.jpg" TargetMode="External"/><Relationship Id="rId773" Type="http://schemas.openxmlformats.org/officeDocument/2006/relationships/hyperlink" Target="https://images.scholastic.co.uk/assets/a/d9/43/176360-jumbo-2095709.jpg" TargetMode="External"/><Relationship Id="rId1196" Type="http://schemas.openxmlformats.org/officeDocument/2006/relationships/hyperlink" Target="https://images.scholastic.co.uk/assets/a/fc/ff/206762-jumbo-2189591.jpg" TargetMode="External"/><Relationship Id="rId2247" Type="http://schemas.openxmlformats.org/officeDocument/2006/relationships/hyperlink" Target="https://images.scholastic.co.uk/assets/a/d4/12/185285-jumbo-2101648.jpg" TargetMode="External"/><Relationship Id="rId2454" Type="http://schemas.openxmlformats.org/officeDocument/2006/relationships/hyperlink" Target="https://images.scholastic.co.uk/assets/a/28/ca/231726-jumbo-2353391.jpg" TargetMode="External"/><Relationship Id="rId121" Type="http://schemas.openxmlformats.org/officeDocument/2006/relationships/hyperlink" Target="https://images.scholastic.co.uk/assets/a/49/cf/182989-jumbo-2104781.jpg" TargetMode="External"/><Relationship Id="rId219" Type="http://schemas.openxmlformats.org/officeDocument/2006/relationships/hyperlink" Target="https://images.scholastic.co.uk/assets/a/38/f3/214113-jumbo-2111114.jpg" TargetMode="External"/><Relationship Id="rId426" Type="http://schemas.openxmlformats.org/officeDocument/2006/relationships/hyperlink" Target="https://images.scholastic.co.uk/assets/a/db/83/197773-jumbo-2103582.jpg" TargetMode="External"/><Relationship Id="rId633" Type="http://schemas.openxmlformats.org/officeDocument/2006/relationships/hyperlink" Target="https://images.scholastic.co.uk/assets/a/8f/90/200728-jumbo-2103820.jpg" TargetMode="External"/><Relationship Id="rId980" Type="http://schemas.openxmlformats.org/officeDocument/2006/relationships/hyperlink" Target="https://images.scholastic.co.uk/assets/a/83/30/223607-jumbo-2235670.jpg" TargetMode="External"/><Relationship Id="rId1056" Type="http://schemas.openxmlformats.org/officeDocument/2006/relationships/hyperlink" Target="https://images.scholastic.co.uk/assets/a/39/a2/186093-jumbo-2107130.jpg" TargetMode="External"/><Relationship Id="rId1263" Type="http://schemas.openxmlformats.org/officeDocument/2006/relationships/hyperlink" Target="https://images.scholastic.co.uk/assets/a/92/04/185300-jumbo-2110472.jpg" TargetMode="External"/><Relationship Id="rId2107" Type="http://schemas.openxmlformats.org/officeDocument/2006/relationships/hyperlink" Target="https://images.scholastic.co.uk/assets/a/dd/f2/203988-jumbo-2156383.jpg" TargetMode="External"/><Relationship Id="rId2314" Type="http://schemas.openxmlformats.org/officeDocument/2006/relationships/hyperlink" Target="https://images.scholastic.co.uk/assets/a/84/b9/207569-jumbo-2108874.jpg" TargetMode="External"/><Relationship Id="rId840" Type="http://schemas.openxmlformats.org/officeDocument/2006/relationships/hyperlink" Target="https://images.scholastic.co.uk/assets/a/ca/7c/185218-jumbo-2101329.jpg" TargetMode="External"/><Relationship Id="rId938" Type="http://schemas.openxmlformats.org/officeDocument/2006/relationships/hyperlink" Target="https://images.scholastic.co.uk/assets/a/76/bb/167558-jumbo-2089176.jpg" TargetMode="External"/><Relationship Id="rId1470" Type="http://schemas.openxmlformats.org/officeDocument/2006/relationships/hyperlink" Target="https://images.scholastic.co.uk/assets/a/4f/fc/215252-jumbo-2138845.jpg" TargetMode="External"/><Relationship Id="rId1568" Type="http://schemas.openxmlformats.org/officeDocument/2006/relationships/hyperlink" Target="https://images.scholastic.co.uk/assets/a/20/b7/228823-jumbo-2282951.jpg" TargetMode="External"/><Relationship Id="rId1775" Type="http://schemas.openxmlformats.org/officeDocument/2006/relationships/hyperlink" Target="https://images.scholastic.co.uk/assets/a/84/04/184795-jumbo-2103966.jpg" TargetMode="External"/><Relationship Id="rId2521" Type="http://schemas.openxmlformats.org/officeDocument/2006/relationships/hyperlink" Target="https://images.scholastic.co.uk/assets/a/f8/4c/228898-jumbo-2338868.jpg" TargetMode="External"/><Relationship Id="rId67" Type="http://schemas.openxmlformats.org/officeDocument/2006/relationships/hyperlink" Target="https://images.scholastic.co.uk/assets/a/50/27/182097-jumbo-2099091.jpg" TargetMode="External"/><Relationship Id="rId700" Type="http://schemas.openxmlformats.org/officeDocument/2006/relationships/hyperlink" Target="https://images.scholastic.co.uk/assets/a/3a/7f/224081-jumbo-2228099.jpg" TargetMode="External"/><Relationship Id="rId1123" Type="http://schemas.openxmlformats.org/officeDocument/2006/relationships/hyperlink" Target="https://images.scholastic.co.uk/assets/a/39/64/153675-jumbo-2080366.jpg" TargetMode="External"/><Relationship Id="rId1330" Type="http://schemas.openxmlformats.org/officeDocument/2006/relationships/hyperlink" Target="https://images.scholastic.co.uk/assets/a/12/d5/153604-jumbo-2080102.jpg" TargetMode="External"/><Relationship Id="rId1428" Type="http://schemas.openxmlformats.org/officeDocument/2006/relationships/hyperlink" Target="https://images.scholastic.co.uk/assets/a/df/df/210522-jumbo-2111135.jpg" TargetMode="External"/><Relationship Id="rId1635" Type="http://schemas.openxmlformats.org/officeDocument/2006/relationships/hyperlink" Target="https://images.scholastic.co.uk/assets/a/07/7c/206815-jumbo-2107239.jpg" TargetMode="External"/><Relationship Id="rId1982" Type="http://schemas.openxmlformats.org/officeDocument/2006/relationships/hyperlink" Target="https://images.scholastic.co.uk/assets/a/9b/ed/203997-jumbo-2107334.jpg" TargetMode="External"/><Relationship Id="rId1842" Type="http://schemas.openxmlformats.org/officeDocument/2006/relationships/hyperlink" Target="https://images.scholastic.co.uk/assets/a/b4/3f/211012-jumbo-2110041.jpg" TargetMode="External"/><Relationship Id="rId1702" Type="http://schemas.openxmlformats.org/officeDocument/2006/relationships/hyperlink" Target="https://images.scholastic.co.uk/assets/a/e7/0d/225332-jumbo-2251907.jpg" TargetMode="External"/><Relationship Id="rId283" Type="http://schemas.openxmlformats.org/officeDocument/2006/relationships/hyperlink" Target="https://images.scholastic.co.uk/assets/a/04/90/153790-jumbo-2080518.jpg" TargetMode="External"/><Relationship Id="rId490" Type="http://schemas.openxmlformats.org/officeDocument/2006/relationships/hyperlink" Target="https://images.scholastic.co.uk/assets/a/03/d8/210207-jumbo-2109142.jpg" TargetMode="External"/><Relationship Id="rId2171" Type="http://schemas.openxmlformats.org/officeDocument/2006/relationships/hyperlink" Target="https://images.scholastic.co.uk/assets/a/16/7e/206800-jumbo-2107410.jpg" TargetMode="External"/><Relationship Id="rId143" Type="http://schemas.openxmlformats.org/officeDocument/2006/relationships/hyperlink" Target="https://images.scholastic.co.uk/assets/a/73/ff/211015-jumbo-2109816.jpg" TargetMode="External"/><Relationship Id="rId350" Type="http://schemas.openxmlformats.org/officeDocument/2006/relationships/hyperlink" Target="https://images.scholastic.co.uk/assets/a/99/49/207049-jumbo-2107374.jpg" TargetMode="External"/><Relationship Id="rId588" Type="http://schemas.openxmlformats.org/officeDocument/2006/relationships/hyperlink" Target="https://images.scholastic.co.uk/assets/a/6d/83/220845-jumbo-2192378.jpg" TargetMode="External"/><Relationship Id="rId795" Type="http://schemas.openxmlformats.org/officeDocument/2006/relationships/hyperlink" Target="https://images.scholastic.co.uk/assets/a/ff/aa/209723-jumbo-2108624.jpg" TargetMode="External"/><Relationship Id="rId2031" Type="http://schemas.openxmlformats.org/officeDocument/2006/relationships/hyperlink" Target="https://images.scholastic.co.uk/assets/a/39/14/229844-jumbo-2328803.jpg" TargetMode="External"/><Relationship Id="rId2269" Type="http://schemas.openxmlformats.org/officeDocument/2006/relationships/hyperlink" Target="https://images.scholastic.co.uk/assets/a/0e/e0/207957-jumbo-2144995.jpg" TargetMode="External"/><Relationship Id="rId2476" Type="http://schemas.openxmlformats.org/officeDocument/2006/relationships/hyperlink" Target="https://images.scholastic.co.uk/assets/a/21/43/230777-ml-2374542.jpg" TargetMode="External"/><Relationship Id="rId9" Type="http://schemas.openxmlformats.org/officeDocument/2006/relationships/hyperlink" Target="https://images.scholastic.co.uk/assets/a/fc/bf/149906-jumbo-2082283.jpg" TargetMode="External"/><Relationship Id="rId210" Type="http://schemas.openxmlformats.org/officeDocument/2006/relationships/hyperlink" Target="https://images.scholastic.co.uk/assets/a/b5/bf/221236-jumbo-2198319.jpg" TargetMode="External"/><Relationship Id="rId448" Type="http://schemas.openxmlformats.org/officeDocument/2006/relationships/hyperlink" Target="https://images.scholastic.co.uk/assets/a/1b/16/221814-jumbo-2201677.jpg" TargetMode="External"/><Relationship Id="rId655" Type="http://schemas.openxmlformats.org/officeDocument/2006/relationships/hyperlink" Target="https://images.scholastic.co.uk/assets/a/cf/ec/207200-jumbo-2107477.jpg" TargetMode="External"/><Relationship Id="rId862" Type="http://schemas.openxmlformats.org/officeDocument/2006/relationships/hyperlink" Target="https://images.scholastic.co.uk/assets/a/e4/49/209732-jumbo-2108633.jpg" TargetMode="External"/><Relationship Id="rId1078" Type="http://schemas.openxmlformats.org/officeDocument/2006/relationships/hyperlink" Target="https://images.scholastic.co.uk/assets/a/44/fd/226617-jumbo-2258322.jpg" TargetMode="External"/><Relationship Id="rId1285" Type="http://schemas.openxmlformats.org/officeDocument/2006/relationships/hyperlink" Target="https://images.scholastic.co.uk/assets/a/0a/db/220041-jumbo-2232411.jpg" TargetMode="External"/><Relationship Id="rId1492" Type="http://schemas.openxmlformats.org/officeDocument/2006/relationships/hyperlink" Target="https://images.scholastic.co.uk/assets/a/7f/23/221604-jumbo-2229529.jpg" TargetMode="External"/><Relationship Id="rId2129" Type="http://schemas.openxmlformats.org/officeDocument/2006/relationships/hyperlink" Target="https://images.scholastic.co.uk/assets/a/87/10/169407-jumbo-2096142.jpg" TargetMode="External"/><Relationship Id="rId2336" Type="http://schemas.openxmlformats.org/officeDocument/2006/relationships/hyperlink" Target="https://images.scholastic.co.uk/assets/a/1d/77/231117-jumbo-2344277.jpg" TargetMode="External"/><Relationship Id="rId2543" Type="http://schemas.openxmlformats.org/officeDocument/2006/relationships/hyperlink" Target="https://images.scholastic.co.uk/assets/a/b3/47/229813-jumbo-2327139.jpg" TargetMode="External"/><Relationship Id="rId308" Type="http://schemas.openxmlformats.org/officeDocument/2006/relationships/hyperlink" Target="https://images.scholastic.co.uk/assets/a/0b/33/206040-jumbo-2110187.jpg" TargetMode="External"/><Relationship Id="rId515" Type="http://schemas.openxmlformats.org/officeDocument/2006/relationships/hyperlink" Target="https://images.scholastic.co.uk/assets/a/95/09/212375-jumbo-2110486.jpg" TargetMode="External"/><Relationship Id="rId722" Type="http://schemas.openxmlformats.org/officeDocument/2006/relationships/hyperlink" Target="https://images.scholastic.co.uk/assets/a/ba/c9/159292-jumbo-2088012.jpg" TargetMode="External"/><Relationship Id="rId1145" Type="http://schemas.openxmlformats.org/officeDocument/2006/relationships/hyperlink" Target="https://images.scholastic.co.uk/assets/a/c0/df/204997-jumbo-2108584.jpg" TargetMode="External"/><Relationship Id="rId1352" Type="http://schemas.openxmlformats.org/officeDocument/2006/relationships/hyperlink" Target="https://images.scholastic.co.uk/assets/a/19/a2/215204-jumbo-2151422.jpg" TargetMode="External"/><Relationship Id="rId1797" Type="http://schemas.openxmlformats.org/officeDocument/2006/relationships/hyperlink" Target="https://images.scholastic.co.uk/assets/a/f4/9d/203171-jumbo-2106392.jpg" TargetMode="External"/><Relationship Id="rId2403" Type="http://schemas.openxmlformats.org/officeDocument/2006/relationships/hyperlink" Target="https://images.scholastic.co.uk/assets/a/44/66/231202-jumbo-2344969.jpg" TargetMode="External"/><Relationship Id="rId89" Type="http://schemas.openxmlformats.org/officeDocument/2006/relationships/hyperlink" Target="https://images.scholastic.co.uk/assets/a/fb/32/210967-jumbo-2121785.jpg" TargetMode="External"/><Relationship Id="rId1005" Type="http://schemas.openxmlformats.org/officeDocument/2006/relationships/hyperlink" Target="https://images.scholastic.co.uk/assets/a/80/2c/222691-jumbo-2251456.jpg" TargetMode="External"/><Relationship Id="rId1212" Type="http://schemas.openxmlformats.org/officeDocument/2006/relationships/hyperlink" Target="https://images.scholastic.co.uk/assets/a/7f/8a/224106-jumbo-2256652.jpg" TargetMode="External"/><Relationship Id="rId1657" Type="http://schemas.openxmlformats.org/officeDocument/2006/relationships/hyperlink" Target="https://images.scholastic.co.uk/assets/a/79/27/210041-jumbo-2205856.jpg" TargetMode="External"/><Relationship Id="rId1864" Type="http://schemas.openxmlformats.org/officeDocument/2006/relationships/hyperlink" Target="https://images.scholastic.co.uk/assets/a/dd/5f/201977-jumbo-2106795.jpg" TargetMode="External"/><Relationship Id="rId1517" Type="http://schemas.openxmlformats.org/officeDocument/2006/relationships/hyperlink" Target="https://images.scholastic.co.uk/assets/a/f1/1a/225993-jumbo-2260625.jpg" TargetMode="External"/><Relationship Id="rId1724" Type="http://schemas.openxmlformats.org/officeDocument/2006/relationships/hyperlink" Target="https://images.scholastic.co.uk/assets/a/e1/f7/222370-jumbo-2267000.jpg" TargetMode="External"/><Relationship Id="rId16" Type="http://schemas.openxmlformats.org/officeDocument/2006/relationships/hyperlink" Target="https://images.scholastic.co.uk/assets/a/5a/d3/206434-jumbo-2107572.jpg" TargetMode="External"/><Relationship Id="rId1931" Type="http://schemas.openxmlformats.org/officeDocument/2006/relationships/hyperlink" Target="https://images.scholastic.co.uk/assets/a/39/75/209377-jumbo-2108665.jpg" TargetMode="External"/><Relationship Id="rId2193" Type="http://schemas.openxmlformats.org/officeDocument/2006/relationships/hyperlink" Target="https://images.scholastic.co.uk/assets/a/bc/5c/131707-jumbo-2068538.jpg" TargetMode="External"/><Relationship Id="rId2498" Type="http://schemas.openxmlformats.org/officeDocument/2006/relationships/hyperlink" Target="https://images.scholastic.co.uk/assets/a/1f/c4/215922-jumbo-2134593.jpg" TargetMode="External"/><Relationship Id="rId165" Type="http://schemas.openxmlformats.org/officeDocument/2006/relationships/hyperlink" Target="https://images.scholastic.co.uk/assets/a/37/df/152221-jumbo-2078730.jpg" TargetMode="External"/><Relationship Id="rId372" Type="http://schemas.openxmlformats.org/officeDocument/2006/relationships/hyperlink" Target="https://images.scholastic.co.uk/assets/a/98/cd/184695-jumbo-2100934.jpg" TargetMode="External"/><Relationship Id="rId677" Type="http://schemas.openxmlformats.org/officeDocument/2006/relationships/hyperlink" Target="https://images.scholastic.co.uk/assets/a/68/bb/207199-jumbo-2107476.jpg" TargetMode="External"/><Relationship Id="rId2053" Type="http://schemas.openxmlformats.org/officeDocument/2006/relationships/hyperlink" Target="https://images.scholastic.co.uk/assets/a/f0/86/225712-jumbo-2278312.jpg" TargetMode="External"/><Relationship Id="rId2260" Type="http://schemas.openxmlformats.org/officeDocument/2006/relationships/hyperlink" Target="https://images.scholastic.co.uk/assets/a/81/8b/229632-jumbo-2325122.jpg" TargetMode="External"/><Relationship Id="rId2358" Type="http://schemas.openxmlformats.org/officeDocument/2006/relationships/hyperlink" Target="https://images.scholastic.co.uk/assets/a/6a/95/231811-jumbo-2355527.jpg" TargetMode="External"/><Relationship Id="rId232" Type="http://schemas.openxmlformats.org/officeDocument/2006/relationships/hyperlink" Target="https://images.scholastic.co.uk/assets/a/fb/81/210137-jumbo-2150279.jpg" TargetMode="External"/><Relationship Id="rId884" Type="http://schemas.openxmlformats.org/officeDocument/2006/relationships/hyperlink" Target="https://images.scholastic.co.uk/assets/a/30/b5/169882-jumbo-2093954.jpg" TargetMode="External"/><Relationship Id="rId2120" Type="http://schemas.openxmlformats.org/officeDocument/2006/relationships/hyperlink" Target="https://images.scholastic.co.uk/assets/a/fd/fa/230132-jumbo-2333758.jpg" TargetMode="External"/><Relationship Id="rId537" Type="http://schemas.openxmlformats.org/officeDocument/2006/relationships/hyperlink" Target="https://images.scholastic.co.uk/assets/a/a0/a7/212396-jumbo-2110500.jpg" TargetMode="External"/><Relationship Id="rId744" Type="http://schemas.openxmlformats.org/officeDocument/2006/relationships/hyperlink" Target="https://images.scholastic.co.uk/assets/a/bd/fc/154809-jumbo-2081067.jpg" TargetMode="External"/><Relationship Id="rId951" Type="http://schemas.openxmlformats.org/officeDocument/2006/relationships/hyperlink" Target="https://images.scholastic.co.uk/assets/a/89/e3/205375-jumbo-2106555.jpg" TargetMode="External"/><Relationship Id="rId1167" Type="http://schemas.openxmlformats.org/officeDocument/2006/relationships/hyperlink" Target="https://images.scholastic.co.uk/assets/a/17/0e/211767-jumbo-2110849.jpg" TargetMode="External"/><Relationship Id="rId1374" Type="http://schemas.openxmlformats.org/officeDocument/2006/relationships/hyperlink" Target="https://images.scholastic.co.uk/assets/a/f9/a4/201716-jumbo-2104399.jpg" TargetMode="External"/><Relationship Id="rId1581" Type="http://schemas.openxmlformats.org/officeDocument/2006/relationships/hyperlink" Target="https://images.scholastic.co.uk/assets/a/3e/d1/219613-jumbo-2205333.jpg" TargetMode="External"/><Relationship Id="rId1679" Type="http://schemas.openxmlformats.org/officeDocument/2006/relationships/hyperlink" Target="https://images.scholastic.co.uk/assets/a/f4/58/179494-jumbo-2098699.jpg" TargetMode="External"/><Relationship Id="rId2218" Type="http://schemas.openxmlformats.org/officeDocument/2006/relationships/hyperlink" Target="https://images.scholastic.co.uk/assets/a/83/a0/210276-jumbo-2109210.jpg" TargetMode="External"/><Relationship Id="rId2425" Type="http://schemas.openxmlformats.org/officeDocument/2006/relationships/hyperlink" Target="https://images.scholastic.co.uk/assets/a/7e/3b/231048-ml-2343747.jpg" TargetMode="External"/><Relationship Id="rId80" Type="http://schemas.openxmlformats.org/officeDocument/2006/relationships/hyperlink" Target="https://images.scholastic.co.uk/assets/a/cc/34/224360-jumbo-2236034.jpg" TargetMode="External"/><Relationship Id="rId604" Type="http://schemas.openxmlformats.org/officeDocument/2006/relationships/hyperlink" Target="https://images.scholastic.co.uk/assets/a/ac/6d/201246-jumbo-2104230.jpg" TargetMode="External"/><Relationship Id="rId811" Type="http://schemas.openxmlformats.org/officeDocument/2006/relationships/hyperlink" Target="https://images.scholastic.co.uk/assets/a/4c/a5/184604-jumbo-2100865.jpg" TargetMode="External"/><Relationship Id="rId1027" Type="http://schemas.openxmlformats.org/officeDocument/2006/relationships/hyperlink" Target="https://images.scholastic.co.uk/assets/a/ca/a0/224267-jumbo-2253063.jpg" TargetMode="External"/><Relationship Id="rId1234" Type="http://schemas.openxmlformats.org/officeDocument/2006/relationships/hyperlink" Target="https://images.scholastic.co.uk/assets/a/af/d9/206013-jumbo-2110107.jpg" TargetMode="External"/><Relationship Id="rId1441" Type="http://schemas.openxmlformats.org/officeDocument/2006/relationships/hyperlink" Target="https://images.scholastic.co.uk/assets/a/d6/06/180873-jumbo-2099601.jpg" TargetMode="External"/><Relationship Id="rId1886" Type="http://schemas.openxmlformats.org/officeDocument/2006/relationships/hyperlink" Target="https://images.scholastic.co.uk/assets/a/9b/33/167370-jumbo-2090105.jpg" TargetMode="External"/><Relationship Id="rId909" Type="http://schemas.openxmlformats.org/officeDocument/2006/relationships/hyperlink" Target="https://images.scholastic.co.uk/assets/a/5b/9f/159297-jumbo-2088013.jpg" TargetMode="External"/><Relationship Id="rId1301" Type="http://schemas.openxmlformats.org/officeDocument/2006/relationships/hyperlink" Target="https://images.scholastic.co.uk/assets/a/47/b0/215034-jumbo-2148020.jpg" TargetMode="External"/><Relationship Id="rId1539" Type="http://schemas.openxmlformats.org/officeDocument/2006/relationships/hyperlink" Target="https://images.scholastic.co.uk/assets/a/3e/f4/200385-jumbo-2106680.jpg" TargetMode="External"/><Relationship Id="rId1746" Type="http://schemas.openxmlformats.org/officeDocument/2006/relationships/hyperlink" Target="https://images.scholastic.co.uk/assets/a/0a/45/220275-jumbo-2242376.jpg" TargetMode="External"/><Relationship Id="rId1953" Type="http://schemas.openxmlformats.org/officeDocument/2006/relationships/hyperlink" Target="https://images.scholastic.co.uk/assets/a/87/f9/207240-jumbo-2107483.jpg" TargetMode="External"/><Relationship Id="rId38" Type="http://schemas.openxmlformats.org/officeDocument/2006/relationships/hyperlink" Target="https://images.scholastic.co.uk/assets/a/5a/45/215766-jumbo-2136042.jpg" TargetMode="External"/><Relationship Id="rId1606" Type="http://schemas.openxmlformats.org/officeDocument/2006/relationships/hyperlink" Target="https://images.scholastic.co.uk/assets/a/aa/b1/206545-jumbo-2106990.jpg" TargetMode="External"/><Relationship Id="rId1813" Type="http://schemas.openxmlformats.org/officeDocument/2006/relationships/hyperlink" Target="https://images.scholastic.co.uk/assets/a/b2/87/209778-jumbo-2109366.jpg" TargetMode="External"/><Relationship Id="rId187" Type="http://schemas.openxmlformats.org/officeDocument/2006/relationships/hyperlink" Target="https://images.scholastic.co.uk/assets/a/1a/e1/180211-jumbo-2097640.jpg" TargetMode="External"/><Relationship Id="rId394" Type="http://schemas.openxmlformats.org/officeDocument/2006/relationships/hyperlink" Target="https://images.scholastic.co.uk/assets/a/b1/54/210286-jumbo-2109351.jpg" TargetMode="External"/><Relationship Id="rId2075" Type="http://schemas.openxmlformats.org/officeDocument/2006/relationships/hyperlink" Target="https://images.scholastic.co.uk/assets/a/f1/e9/170049-jumbo-2094302.jpg" TargetMode="External"/><Relationship Id="rId2282" Type="http://schemas.openxmlformats.org/officeDocument/2006/relationships/hyperlink" Target="https://images.scholastic.co.uk/assets/a/14/d2/201061-jumbo-2110217.jpg" TargetMode="External"/><Relationship Id="rId254" Type="http://schemas.openxmlformats.org/officeDocument/2006/relationships/hyperlink" Target="https://images.scholastic.co.uk/assets/a/a4/0e/224677-jumbo-2272431.jpg" TargetMode="External"/><Relationship Id="rId699" Type="http://schemas.openxmlformats.org/officeDocument/2006/relationships/hyperlink" Target="https://images.scholastic.co.uk/assets/a/d3/a0/224065-jumbo-2227921.jpg" TargetMode="External"/><Relationship Id="rId1091" Type="http://schemas.openxmlformats.org/officeDocument/2006/relationships/hyperlink" Target="https://images.scholastic.co.uk/assets/a/8f/fb/222902-jumbo-2269894.jpg" TargetMode="External"/><Relationship Id="rId114" Type="http://schemas.openxmlformats.org/officeDocument/2006/relationships/hyperlink" Target="https://images.scholastic.co.uk/assets/a/b4/fa/207009-jumbo-2107325.jpg" TargetMode="External"/><Relationship Id="rId461" Type="http://schemas.openxmlformats.org/officeDocument/2006/relationships/hyperlink" Target="https://images.scholastic.co.uk/assets/a/ce/aa/204059-jumbo-2105935.jpg" TargetMode="External"/><Relationship Id="rId559" Type="http://schemas.openxmlformats.org/officeDocument/2006/relationships/hyperlink" Target="https://images.scholastic.co.uk/assets/a/b5/f2/218591-jumbo-2165412.jpg" TargetMode="External"/><Relationship Id="rId766" Type="http://schemas.openxmlformats.org/officeDocument/2006/relationships/hyperlink" Target="https://images.scholastic.co.uk/assets/a/df/d6/176379-jumbo-2095701.jpg" TargetMode="External"/><Relationship Id="rId1189" Type="http://schemas.openxmlformats.org/officeDocument/2006/relationships/hyperlink" Target="https://images.scholastic.co.uk/assets/a/6e/9b/166336-jumbo-2090907.jpg" TargetMode="External"/><Relationship Id="rId1396" Type="http://schemas.openxmlformats.org/officeDocument/2006/relationships/hyperlink" Target="https://images.scholastic.co.uk/assets/a/a3/87/221878-jumbo-2235681.jpg" TargetMode="External"/><Relationship Id="rId2142" Type="http://schemas.openxmlformats.org/officeDocument/2006/relationships/hyperlink" Target="https://images.scholastic.co.uk/assets/a/be/a3/185588-jumbo-2108188.jpg" TargetMode="External"/><Relationship Id="rId2447" Type="http://schemas.openxmlformats.org/officeDocument/2006/relationships/hyperlink" Target="https://images.scholastic.co.uk/assets/a/c7/40/231068-jumbo-2356957.jpg" TargetMode="External"/><Relationship Id="rId321" Type="http://schemas.openxmlformats.org/officeDocument/2006/relationships/hyperlink" Target="https://images.scholastic.co.uk/assets/a/85/25/212333-jumbo-2110415.jpg" TargetMode="External"/><Relationship Id="rId419" Type="http://schemas.openxmlformats.org/officeDocument/2006/relationships/hyperlink" Target="https://images.scholastic.co.uk/assets/a/9a/14/210467-jumbo-2110006.jpg" TargetMode="External"/><Relationship Id="rId626" Type="http://schemas.openxmlformats.org/officeDocument/2006/relationships/hyperlink" Target="https://images.scholastic.co.uk/assets/a/3e/20/200731-jumbo-2103823.jpg" TargetMode="External"/><Relationship Id="rId973" Type="http://schemas.openxmlformats.org/officeDocument/2006/relationships/hyperlink" Target="https://images.scholastic.co.uk/assets/a/c5/b4/203954-jumbo-2106970.jpg" TargetMode="External"/><Relationship Id="rId1049" Type="http://schemas.openxmlformats.org/officeDocument/2006/relationships/hyperlink" Target="https://images.scholastic.co.uk/assets/a/58/64/216770-jumbo-2222435.jpg" TargetMode="External"/><Relationship Id="rId1256" Type="http://schemas.openxmlformats.org/officeDocument/2006/relationships/hyperlink" Target="https://images.scholastic.co.uk/assets/a/2a/1d/164701-jumbo-2093314.jpg" TargetMode="External"/><Relationship Id="rId2002" Type="http://schemas.openxmlformats.org/officeDocument/2006/relationships/hyperlink" Target="https://images.scholastic.co.uk/assets/a/26/76/227862-jumbo-2269397.jpg" TargetMode="External"/><Relationship Id="rId2307" Type="http://schemas.openxmlformats.org/officeDocument/2006/relationships/hyperlink" Target="https://images.scholastic.co.uk/assets/a/50/85/217383-jumbo-2269905.jpg" TargetMode="External"/><Relationship Id="rId833" Type="http://schemas.openxmlformats.org/officeDocument/2006/relationships/hyperlink" Target="https://images.scholastic.co.uk/assets/a/cc/6b/211124-jumbo-2109841.jpg" TargetMode="External"/><Relationship Id="rId1116" Type="http://schemas.openxmlformats.org/officeDocument/2006/relationships/hyperlink" Target="https://images.scholastic.co.uk/assets/a/46/40/208332-jumbo-2108340.jpg" TargetMode="External"/><Relationship Id="rId1463" Type="http://schemas.openxmlformats.org/officeDocument/2006/relationships/hyperlink" Target="https://images.scholastic.co.uk/assets/a/66/d8/227733-jumbo-2326332.jpg" TargetMode="External"/><Relationship Id="rId1670" Type="http://schemas.openxmlformats.org/officeDocument/2006/relationships/hyperlink" Target="https://images.scholastic.co.uk/assets/a/f3/1b/209548-jumbo-2121637.jpg" TargetMode="External"/><Relationship Id="rId1768" Type="http://schemas.openxmlformats.org/officeDocument/2006/relationships/hyperlink" Target="https://images.scholastic.co.uk/assets/a/9f/5e/202268-jumbo-2105825.jpg" TargetMode="External"/><Relationship Id="rId2514" Type="http://schemas.openxmlformats.org/officeDocument/2006/relationships/hyperlink" Target="https://images.scholastic.co.uk/assets/a/09/45/210216-jumbo-2110097.jpg" TargetMode="External"/><Relationship Id="rId900" Type="http://schemas.openxmlformats.org/officeDocument/2006/relationships/hyperlink" Target="https://images.scholastic.co.uk/assets/a/a5/ae/184183-jumbo-2101340.jpg" TargetMode="External"/><Relationship Id="rId1323" Type="http://schemas.openxmlformats.org/officeDocument/2006/relationships/hyperlink" Target="https://images.scholastic.co.uk/assets/a/4f/63/198858-jumbo-2110467.jpg" TargetMode="External"/><Relationship Id="rId1530" Type="http://schemas.openxmlformats.org/officeDocument/2006/relationships/hyperlink" Target="https://images.scholastic.co.uk/assets/a/56/b3/218910-jumbo-2203305.jpg" TargetMode="External"/><Relationship Id="rId1628" Type="http://schemas.openxmlformats.org/officeDocument/2006/relationships/hyperlink" Target="https://images.scholastic.co.uk/assets/a/11/af/214054-jumbo-2111032.jpg" TargetMode="External"/><Relationship Id="rId1975" Type="http://schemas.openxmlformats.org/officeDocument/2006/relationships/hyperlink" Target="https://images.scholastic.co.uk/assets/a/19/6b/227871-jumbo-2333291.jpg" TargetMode="External"/><Relationship Id="rId1835" Type="http://schemas.openxmlformats.org/officeDocument/2006/relationships/hyperlink" Target="https://images.scholastic.co.uk/assets/a/2d/1e/208158-jumbo-2107360.jpg" TargetMode="External"/><Relationship Id="rId1902" Type="http://schemas.openxmlformats.org/officeDocument/2006/relationships/hyperlink" Target="https://images.scholastic.co.uk/assets/a/58/8f/225850-jumbo-2251163.jpg" TargetMode="External"/><Relationship Id="rId2097" Type="http://schemas.openxmlformats.org/officeDocument/2006/relationships/hyperlink" Target="https://images.scholastic.co.uk/assets/a/6a/77/214427-jumbo-2215799.jpg" TargetMode="External"/><Relationship Id="rId276" Type="http://schemas.openxmlformats.org/officeDocument/2006/relationships/hyperlink" Target="https://images.scholastic.co.uk/assets/a/82/ad/215084-jumbo-2119097.jpg" TargetMode="External"/><Relationship Id="rId483" Type="http://schemas.openxmlformats.org/officeDocument/2006/relationships/hyperlink" Target="https://images.scholastic.co.uk/assets/a/9e/87/210202-jumbo-2109137.jpg" TargetMode="External"/><Relationship Id="rId690" Type="http://schemas.openxmlformats.org/officeDocument/2006/relationships/hyperlink" Target="https://images.scholastic.co.uk/assets/a/e3/f2/224062-jumbo-2227888.jpg" TargetMode="External"/><Relationship Id="rId2164" Type="http://schemas.openxmlformats.org/officeDocument/2006/relationships/hyperlink" Target="https://images.scholastic.co.uk/assets/a/f1/22/206801-jumbo-2107409.jpg" TargetMode="External"/><Relationship Id="rId2371" Type="http://schemas.openxmlformats.org/officeDocument/2006/relationships/hyperlink" Target="https://images.scholastic.co.uk/assets/a/18/1d/229391-jumbo-2323608.jpg" TargetMode="External"/><Relationship Id="rId136" Type="http://schemas.openxmlformats.org/officeDocument/2006/relationships/hyperlink" Target="https://images.scholastic.co.uk/assets/a/0d/b8/184631-jumbo-2101172.jpg" TargetMode="External"/><Relationship Id="rId343" Type="http://schemas.openxmlformats.org/officeDocument/2006/relationships/hyperlink" Target="https://images.scholastic.co.uk/assets/a/02/5b/221359-jumbo-2223248.jpg" TargetMode="External"/><Relationship Id="rId550" Type="http://schemas.openxmlformats.org/officeDocument/2006/relationships/hyperlink" Target="https://images.scholastic.co.uk/assets/a/45/a8/218564-jumbo-2165335.jpg" TargetMode="External"/><Relationship Id="rId788" Type="http://schemas.openxmlformats.org/officeDocument/2006/relationships/hyperlink" Target="https://images.scholastic.co.uk/assets/a/06/33/176375-jumbo-2095697.jpg" TargetMode="External"/><Relationship Id="rId995" Type="http://schemas.openxmlformats.org/officeDocument/2006/relationships/hyperlink" Target="https://images.scholastic.co.uk/assets/a/89/fa/221380-jumbo-2218984.jpg" TargetMode="External"/><Relationship Id="rId1180" Type="http://schemas.openxmlformats.org/officeDocument/2006/relationships/hyperlink" Target="https://images.scholastic.co.uk/assets/a/26/f2/208058-jumbo-2150738.jpg" TargetMode="External"/><Relationship Id="rId2024" Type="http://schemas.openxmlformats.org/officeDocument/2006/relationships/hyperlink" Target="https://images.scholastic.co.uk/assets/a/88/c9/217784-jumbo-2156163.jpg" TargetMode="External"/><Relationship Id="rId2231" Type="http://schemas.openxmlformats.org/officeDocument/2006/relationships/hyperlink" Target="https://images.scholastic.co.uk/assets/a/db/0e/185736-jumbo-2103726.jpg" TargetMode="External"/><Relationship Id="rId2469" Type="http://schemas.openxmlformats.org/officeDocument/2006/relationships/hyperlink" Target="https://images.scholastic.co.uk/assets/a/7f/06/228132-jumbo-2351696.jpg" TargetMode="External"/><Relationship Id="rId203" Type="http://schemas.openxmlformats.org/officeDocument/2006/relationships/hyperlink" Target="https://images.scholastic.co.uk/assets/a/04/2d/226732-jumbo-2275570.jpg" TargetMode="External"/><Relationship Id="rId648" Type="http://schemas.openxmlformats.org/officeDocument/2006/relationships/hyperlink" Target="https://images.scholastic.co.uk/assets/a/73/7e/186173-jumbo-2101435.jpg" TargetMode="External"/><Relationship Id="rId855" Type="http://schemas.openxmlformats.org/officeDocument/2006/relationships/hyperlink" Target="https://images.scholastic.co.uk/assets/a/a0/78/209726-jumbo-2108627.jpg" TargetMode="External"/><Relationship Id="rId1040" Type="http://schemas.openxmlformats.org/officeDocument/2006/relationships/hyperlink" Target="https://images.scholastic.co.uk/assets/a/e8/53/222941-jumbo-2278356.jpg" TargetMode="External"/><Relationship Id="rId1278" Type="http://schemas.openxmlformats.org/officeDocument/2006/relationships/hyperlink" Target="https://images.scholastic.co.uk/assets/a/ed/0d/199138-jumbo-2106198.jpg" TargetMode="External"/><Relationship Id="rId1485" Type="http://schemas.openxmlformats.org/officeDocument/2006/relationships/hyperlink" Target="https://images.scholastic.co.uk/assets/a/eb/6b/199655-jumbo-2103627.jpg" TargetMode="External"/><Relationship Id="rId1692" Type="http://schemas.openxmlformats.org/officeDocument/2006/relationships/hyperlink" Target="https://images.scholastic.co.uk/assets/a/6e/6d/199266-jumbo-2103963.jpg" TargetMode="External"/><Relationship Id="rId2329" Type="http://schemas.openxmlformats.org/officeDocument/2006/relationships/hyperlink" Target="https://images.scholastic.co.uk/assets/a/d5/e5/230204-jumbo-2334820.jpg" TargetMode="External"/><Relationship Id="rId2536" Type="http://schemas.openxmlformats.org/officeDocument/2006/relationships/hyperlink" Target="https://images.scholastic.co.uk/assets/a/9f/9d/229239-jumbo-2336043.jpg" TargetMode="External"/><Relationship Id="rId410" Type="http://schemas.openxmlformats.org/officeDocument/2006/relationships/hyperlink" Target="https://images.scholastic.co.uk/assets/a/ef/d3/178957-jumbo-2099252.jpg" TargetMode="External"/><Relationship Id="rId508" Type="http://schemas.openxmlformats.org/officeDocument/2006/relationships/hyperlink" Target="https://images.scholastic.co.uk/assets/a/5d/b6/212373-jumbo-2110484.jpg" TargetMode="External"/><Relationship Id="rId715" Type="http://schemas.openxmlformats.org/officeDocument/2006/relationships/hyperlink" Target="https://images.scholastic.co.uk/assets/a/4f/49/224126-jumbo-2228198.jpg" TargetMode="External"/><Relationship Id="rId922" Type="http://schemas.openxmlformats.org/officeDocument/2006/relationships/hyperlink" Target="https://images.scholastic.co.uk/assets/a/f9/38/159994-jumbo-2084265.jpg" TargetMode="External"/><Relationship Id="rId1138" Type="http://schemas.openxmlformats.org/officeDocument/2006/relationships/hyperlink" Target="https://images.scholastic.co.uk/assets/a/14/fd/209046-jumbo-2177205.jpg" TargetMode="External"/><Relationship Id="rId1345" Type="http://schemas.openxmlformats.org/officeDocument/2006/relationships/hyperlink" Target="https://images.scholastic.co.uk/assets/a/2b/18/203897-jumbo-2142308.jpg" TargetMode="External"/><Relationship Id="rId1552" Type="http://schemas.openxmlformats.org/officeDocument/2006/relationships/hyperlink" Target="https://images.scholastic.co.uk/assets/a/42/fa/225597-jumbo-2248418.jpg" TargetMode="External"/><Relationship Id="rId1997" Type="http://schemas.openxmlformats.org/officeDocument/2006/relationships/hyperlink" Target="https://images.scholastic.co.uk/assets/a/1d/e5/215166-jumbo-2331971.jpg" TargetMode="External"/><Relationship Id="rId1205" Type="http://schemas.openxmlformats.org/officeDocument/2006/relationships/hyperlink" Target="https://images.scholastic.co.uk/assets/a/19/71/178657-jumbo-2096514.jpg" TargetMode="External"/><Relationship Id="rId1857" Type="http://schemas.openxmlformats.org/officeDocument/2006/relationships/hyperlink" Target="https://images.scholastic.co.uk/assets/a/36/0d/221006-jumbo-2197786.jpg" TargetMode="External"/><Relationship Id="rId51" Type="http://schemas.openxmlformats.org/officeDocument/2006/relationships/hyperlink" Target="https://images.scholastic.co.uk/assets/a/58/5d/154554-jumbo-2082057.jpg" TargetMode="External"/><Relationship Id="rId1412" Type="http://schemas.openxmlformats.org/officeDocument/2006/relationships/hyperlink" Target="https://images.scholastic.co.uk/assets/a/5c/3b/179071-jumbo-2098694.jpg" TargetMode="External"/><Relationship Id="rId1717" Type="http://schemas.openxmlformats.org/officeDocument/2006/relationships/hyperlink" Target="https://images.scholastic.co.uk/assets/a/bc/b8/222590-jumbo-2273987.jpg" TargetMode="External"/><Relationship Id="rId1924" Type="http://schemas.openxmlformats.org/officeDocument/2006/relationships/hyperlink" Target="https://images.scholastic.co.uk/assets/a/2c/20/223820-jumbo-2227773.jpg" TargetMode="External"/><Relationship Id="rId298" Type="http://schemas.openxmlformats.org/officeDocument/2006/relationships/hyperlink" Target="https://images.scholastic.co.uk/assets/a/92/21/225163-jumbo-2248023.jpg" TargetMode="External"/><Relationship Id="rId158" Type="http://schemas.openxmlformats.org/officeDocument/2006/relationships/hyperlink" Target="https://images.scholastic.co.uk/assets/a/75/63/210081-jumbo-2110447.jpg" TargetMode="External"/><Relationship Id="rId2186" Type="http://schemas.openxmlformats.org/officeDocument/2006/relationships/hyperlink" Target="https://images.scholastic.co.uk/assets/a/18/1c/149844-jumbo-2080619.jpg" TargetMode="External"/><Relationship Id="rId2393" Type="http://schemas.openxmlformats.org/officeDocument/2006/relationships/hyperlink" Target="https://images.scholastic.co.uk/assets/a/40/2d/211944-jumbo-2286962.jpg" TargetMode="External"/><Relationship Id="rId365" Type="http://schemas.openxmlformats.org/officeDocument/2006/relationships/hyperlink" Target="https://images.scholastic.co.uk/assets/a/2c/75/154705-jumbo-2081815.jpg" TargetMode="External"/><Relationship Id="rId572" Type="http://schemas.openxmlformats.org/officeDocument/2006/relationships/hyperlink" Target="https://images.scholastic.co.uk/assets/a/ab/23/212409-jumbo-2110513.jpg" TargetMode="External"/><Relationship Id="rId2046" Type="http://schemas.openxmlformats.org/officeDocument/2006/relationships/hyperlink" Target="https://images.scholastic.co.uk/assets/a/38/8e/27547-jumbo-2053825.jpg" TargetMode="External"/><Relationship Id="rId2253" Type="http://schemas.openxmlformats.org/officeDocument/2006/relationships/hyperlink" Target="https://images.scholastic.co.uk/assets/a/16/18/185738-jumbo-2103710.jpg" TargetMode="External"/><Relationship Id="rId2460" Type="http://schemas.openxmlformats.org/officeDocument/2006/relationships/hyperlink" Target="https://images.scholastic.co.uk/assets/a/ff/a9/216410-ml-2341441.jpg" TargetMode="External"/><Relationship Id="rId225" Type="http://schemas.openxmlformats.org/officeDocument/2006/relationships/hyperlink" Target="https://images.scholastic.co.uk/assets/a/30/85/185196-jumbo-2103489.jpg" TargetMode="External"/><Relationship Id="rId432" Type="http://schemas.openxmlformats.org/officeDocument/2006/relationships/hyperlink" Target="https://images.scholastic.co.uk/assets/a/21/3d/184618-jumbo-2102979.jpg" TargetMode="External"/><Relationship Id="rId877" Type="http://schemas.openxmlformats.org/officeDocument/2006/relationships/hyperlink" Target="https://images.scholastic.co.uk/assets/a/d2/dd/200299-jumbo-2103756.jpg" TargetMode="External"/><Relationship Id="rId1062" Type="http://schemas.openxmlformats.org/officeDocument/2006/relationships/hyperlink" Target="https://images.scholastic.co.uk/assets/a/6e/dc/213194-jumbo-2213406.jpg" TargetMode="External"/><Relationship Id="rId2113" Type="http://schemas.openxmlformats.org/officeDocument/2006/relationships/hyperlink" Target="https://images.scholastic.co.uk/assets/a/df/5d/224650-jumbo-2267404.jpg" TargetMode="External"/><Relationship Id="rId2320" Type="http://schemas.openxmlformats.org/officeDocument/2006/relationships/hyperlink" Target="https://images.scholastic.co.uk/assets/a/f8/32/219203-jumbo-2177238.jpg" TargetMode="External"/><Relationship Id="rId2558" Type="http://schemas.openxmlformats.org/officeDocument/2006/relationships/hyperlink" Target="https://images.scholastic.co.uk/assets/a/d5/2e/219184-jumbo-2186169.jpg" TargetMode="External"/><Relationship Id="rId737" Type="http://schemas.openxmlformats.org/officeDocument/2006/relationships/hyperlink" Target="https://images.scholastic.co.uk/assets/a/d1/00/159317-jumbo-2083861.jpg" TargetMode="External"/><Relationship Id="rId944" Type="http://schemas.openxmlformats.org/officeDocument/2006/relationships/hyperlink" Target="https://images.scholastic.co.uk/assets/a/70/63/205396-jumbo-2106993.jpg" TargetMode="External"/><Relationship Id="rId1367" Type="http://schemas.openxmlformats.org/officeDocument/2006/relationships/hyperlink" Target="https://images.scholastic.co.uk/assets/a/48/05/229332-jumbo-2326417.jpg" TargetMode="External"/><Relationship Id="rId1574" Type="http://schemas.openxmlformats.org/officeDocument/2006/relationships/hyperlink" Target="https://images.scholastic.co.uk/assets/a/50/7f/219010-jumbo-2241542.jpg" TargetMode="External"/><Relationship Id="rId1781" Type="http://schemas.openxmlformats.org/officeDocument/2006/relationships/hyperlink" Target="https://images.scholastic.co.uk/assets/a/34/c1/209832-jumbo-2108696.jpg" TargetMode="External"/><Relationship Id="rId2418" Type="http://schemas.openxmlformats.org/officeDocument/2006/relationships/hyperlink" Target="https://images.scholastic.co.uk/assets/a/16/53/211195-jumbo-2110053.jpg" TargetMode="External"/><Relationship Id="rId73" Type="http://schemas.openxmlformats.org/officeDocument/2006/relationships/hyperlink" Target="https://images.scholastic.co.uk/assets/a/e0/c2/199184-jumbo-2104491.jpg" TargetMode="External"/><Relationship Id="rId804" Type="http://schemas.openxmlformats.org/officeDocument/2006/relationships/hyperlink" Target="https://images.scholastic.co.uk/assets/a/ca/df/207207-jumbo-2107497.jpg" TargetMode="External"/><Relationship Id="rId1227" Type="http://schemas.openxmlformats.org/officeDocument/2006/relationships/hyperlink" Target="https://images.scholastic.co.uk/assets/a/fd/5d/225047-jumbo-2333470.jpg" TargetMode="External"/><Relationship Id="rId1434" Type="http://schemas.openxmlformats.org/officeDocument/2006/relationships/hyperlink" Target="https://images.scholastic.co.uk/assets/a/d3/5e/184667-jumbo-2100314.jpg" TargetMode="External"/><Relationship Id="rId1641" Type="http://schemas.openxmlformats.org/officeDocument/2006/relationships/hyperlink" Target="https://images.scholastic.co.uk/assets/a/e7/48/210029-jumbo-2153956.jpg" TargetMode="External"/><Relationship Id="rId1879" Type="http://schemas.openxmlformats.org/officeDocument/2006/relationships/hyperlink" Target="https://images.scholastic.co.uk/assets/a/33/63/206690-jumbo-2107135.jpg" TargetMode="External"/><Relationship Id="rId1501" Type="http://schemas.openxmlformats.org/officeDocument/2006/relationships/hyperlink" Target="https://images.scholastic.co.uk/assets/a/61/dd/211003-jumbo-2109821.jpg" TargetMode="External"/><Relationship Id="rId1739" Type="http://schemas.openxmlformats.org/officeDocument/2006/relationships/hyperlink" Target="https://images.scholastic.co.uk/assets/a/1c/69/167756-jumbo-2095043.jpg" TargetMode="External"/><Relationship Id="rId1946" Type="http://schemas.openxmlformats.org/officeDocument/2006/relationships/hyperlink" Target="https://images.scholastic.co.uk/assets/a/ea/a5/217269-jumbo-2150193.jpg" TargetMode="External"/><Relationship Id="rId1806" Type="http://schemas.openxmlformats.org/officeDocument/2006/relationships/hyperlink" Target="https://images.scholastic.co.uk/assets/a/da/c0/226328-jumbo-2257983.jpg" TargetMode="External"/><Relationship Id="rId387" Type="http://schemas.openxmlformats.org/officeDocument/2006/relationships/hyperlink" Target="https://images.scholastic.co.uk/assets/a/17/f3/217417-jumbo-2149822.jpg" TargetMode="External"/><Relationship Id="rId594" Type="http://schemas.openxmlformats.org/officeDocument/2006/relationships/hyperlink" Target="https://images.scholastic.co.uk/assets/a/28/f6/182760-jumbo-2099410.jpg" TargetMode="External"/><Relationship Id="rId2068" Type="http://schemas.openxmlformats.org/officeDocument/2006/relationships/hyperlink" Target="https://images.scholastic.co.uk/assets/a/59/d5/224651-jumbo-2280511.jpg" TargetMode="External"/><Relationship Id="rId2275" Type="http://schemas.openxmlformats.org/officeDocument/2006/relationships/hyperlink" Target="https://images.scholastic.co.uk/assets/a/e8/a1/207838-jumbo-2324828.jpg" TargetMode="External"/><Relationship Id="rId247" Type="http://schemas.openxmlformats.org/officeDocument/2006/relationships/hyperlink" Target="https://images.scholastic.co.uk/assets/a/73/7c/224763-jumbo-2268812.jpg" TargetMode="External"/><Relationship Id="rId899" Type="http://schemas.openxmlformats.org/officeDocument/2006/relationships/hyperlink" Target="https://images.scholastic.co.uk/assets/a/04/72/215066-jumbo-2120965.jpg" TargetMode="External"/><Relationship Id="rId1084" Type="http://schemas.openxmlformats.org/officeDocument/2006/relationships/hyperlink" Target="https://images.scholastic.co.uk/assets/a/27/c7/218348-jumbo-2180568.jpg" TargetMode="External"/><Relationship Id="rId2482" Type="http://schemas.openxmlformats.org/officeDocument/2006/relationships/hyperlink" Target="https://images.scholastic.co.uk/assets/a/fb/01/230367-jumbo-2355706.jpg" TargetMode="External"/><Relationship Id="rId107" Type="http://schemas.openxmlformats.org/officeDocument/2006/relationships/hyperlink" Target="https://images.scholastic.co.uk/assets/a/60/d9/201937-jumbo-2106360.jpg" TargetMode="External"/><Relationship Id="rId454" Type="http://schemas.openxmlformats.org/officeDocument/2006/relationships/hyperlink" Target="https://images.scholastic.co.uk/assets/a/2d/38/221804-jumbo-2201589.jpg" TargetMode="External"/><Relationship Id="rId661" Type="http://schemas.openxmlformats.org/officeDocument/2006/relationships/hyperlink" Target="https://images.scholastic.co.uk/assets/a/88/4c/210485-jumbo-2109585.jpg" TargetMode="External"/><Relationship Id="rId759" Type="http://schemas.openxmlformats.org/officeDocument/2006/relationships/hyperlink" Target="https://images.scholastic.co.uk/assets/a/19/61/216824-jumbo-2142641.jpg" TargetMode="External"/><Relationship Id="rId966" Type="http://schemas.openxmlformats.org/officeDocument/2006/relationships/hyperlink" Target="https://images.scholastic.co.uk/assets/a/e9/ad/225300-jumbo-2245363.jpg" TargetMode="External"/><Relationship Id="rId1291" Type="http://schemas.openxmlformats.org/officeDocument/2006/relationships/hyperlink" Target="https://images.scholastic.co.uk/assets/a/79/14/215627-jumbo-2226246.jpg" TargetMode="External"/><Relationship Id="rId1389" Type="http://schemas.openxmlformats.org/officeDocument/2006/relationships/hyperlink" Target="https://images.scholastic.co.uk/assets/a/32/b7/207701-jumbo-2109118.jpg" TargetMode="External"/><Relationship Id="rId1596" Type="http://schemas.openxmlformats.org/officeDocument/2006/relationships/hyperlink" Target="https://images.scholastic.co.uk/assets/a/22/08/222100-jumbo-2208456.jpg" TargetMode="External"/><Relationship Id="rId2135" Type="http://schemas.openxmlformats.org/officeDocument/2006/relationships/hyperlink" Target="https://images.scholastic.co.uk/assets/a/99/94/216756-jumbo-2242140.jpg" TargetMode="External"/><Relationship Id="rId2342" Type="http://schemas.openxmlformats.org/officeDocument/2006/relationships/hyperlink" Target="https://images.scholastic.co.uk/assets/a/9f/fb/210956-jumbo-2110851.jpg" TargetMode="External"/><Relationship Id="rId314" Type="http://schemas.openxmlformats.org/officeDocument/2006/relationships/hyperlink" Target="https://images.scholastic.co.uk/assets/a/f4/71/206000-jumbo-2107387.jpg" TargetMode="External"/><Relationship Id="rId521" Type="http://schemas.openxmlformats.org/officeDocument/2006/relationships/hyperlink" Target="https://images.scholastic.co.uk/assets/a/e6/1d/212385-jumbo-2110491.jpg" TargetMode="External"/><Relationship Id="rId619" Type="http://schemas.openxmlformats.org/officeDocument/2006/relationships/hyperlink" Target="https://images.scholastic.co.uk/assets/a/a2/2b/174533-jumbo-2094892.jpg" TargetMode="External"/><Relationship Id="rId1151" Type="http://schemas.openxmlformats.org/officeDocument/2006/relationships/hyperlink" Target="https://images.scholastic.co.uk/assets/a/fc/39/208045-jumbo-2110331.jpg" TargetMode="External"/><Relationship Id="rId1249" Type="http://schemas.openxmlformats.org/officeDocument/2006/relationships/hyperlink" Target="https://images.scholastic.co.uk/assets/a/cf/01/198175-jumbo-2106571.jpg" TargetMode="External"/><Relationship Id="rId2202" Type="http://schemas.openxmlformats.org/officeDocument/2006/relationships/hyperlink" Target="https://images.scholastic.co.uk/assets/a/62/b2/216400-jumbo-2177708.jpg" TargetMode="External"/><Relationship Id="rId95" Type="http://schemas.openxmlformats.org/officeDocument/2006/relationships/hyperlink" Target="https://images.scholastic.co.uk/assets/a/39/6b/217234-jumbo-2244399.jpg" TargetMode="External"/><Relationship Id="rId826" Type="http://schemas.openxmlformats.org/officeDocument/2006/relationships/hyperlink" Target="https://images.scholastic.co.uk/assets/a/49/d1/223933-jumbo-2240150.jpg" TargetMode="External"/><Relationship Id="rId1011" Type="http://schemas.openxmlformats.org/officeDocument/2006/relationships/hyperlink" Target="https://images.scholastic.co.uk/assets/a/f0/a0/207343-jumbo-2111027.jpg" TargetMode="External"/><Relationship Id="rId1109" Type="http://schemas.openxmlformats.org/officeDocument/2006/relationships/hyperlink" Target="https://images.scholastic.co.uk/assets/a/82/37/228666-jumbo-2280902.jpg" TargetMode="External"/><Relationship Id="rId1456" Type="http://schemas.openxmlformats.org/officeDocument/2006/relationships/hyperlink" Target="https://images.scholastic.co.uk/assets/a/ac/1e/215202-jumbo-2124228.jpg" TargetMode="External"/><Relationship Id="rId1663" Type="http://schemas.openxmlformats.org/officeDocument/2006/relationships/hyperlink" Target="https://images.scholastic.co.uk/assets/a/40/f3/210042-jumbo-2273180.jpg" TargetMode="External"/><Relationship Id="rId1870" Type="http://schemas.openxmlformats.org/officeDocument/2006/relationships/hyperlink" Target="https://images.scholastic.co.uk/assets/a/c8/2e/222353-jumbo-2216036.jpg" TargetMode="External"/><Relationship Id="rId1968" Type="http://schemas.openxmlformats.org/officeDocument/2006/relationships/hyperlink" Target="https://images.scholastic.co.uk/assets/a/0d/39/209749-jumbo-2110423.jpg" TargetMode="External"/><Relationship Id="rId2507" Type="http://schemas.openxmlformats.org/officeDocument/2006/relationships/hyperlink" Target="https://images.scholastic.co.uk/assets/a/00/71/231634-jumbo-2352952.jpg" TargetMode="External"/><Relationship Id="rId1316" Type="http://schemas.openxmlformats.org/officeDocument/2006/relationships/hyperlink" Target="https://images.scholastic.co.uk/assets/a/1b/be/203758-jumbo-2130275.jpg" TargetMode="External"/><Relationship Id="rId1523" Type="http://schemas.openxmlformats.org/officeDocument/2006/relationships/hyperlink" Target="https://images.scholastic.co.uk/assets/a/16/5d/210076-jumbo-2110565.jpg" TargetMode="External"/><Relationship Id="rId1730" Type="http://schemas.openxmlformats.org/officeDocument/2006/relationships/hyperlink" Target="https://images.scholastic.co.uk/assets/a/c9/84/209635-jumbo-2108587.jpg" TargetMode="External"/><Relationship Id="rId22" Type="http://schemas.openxmlformats.org/officeDocument/2006/relationships/hyperlink" Target="https://images.scholastic.co.uk/assets/a/a6/f3/208171-jumbo-2109591.jpg" TargetMode="External"/><Relationship Id="rId1828" Type="http://schemas.openxmlformats.org/officeDocument/2006/relationships/hyperlink" Target="https://images.scholastic.co.uk/assets/a/fe/a9/182926-jumbo-2100044.jpg" TargetMode="External"/><Relationship Id="rId171" Type="http://schemas.openxmlformats.org/officeDocument/2006/relationships/hyperlink" Target="https://images.scholastic.co.uk/assets/a/ec/47/202062-jumbo-2106568.jpg" TargetMode="External"/><Relationship Id="rId2297" Type="http://schemas.openxmlformats.org/officeDocument/2006/relationships/hyperlink" Target="https://images.scholastic.co.uk/assets/a/38/ad/209452-jumbo-2266290.jpg" TargetMode="External"/><Relationship Id="rId269" Type="http://schemas.openxmlformats.org/officeDocument/2006/relationships/hyperlink" Target="https://images.scholastic.co.uk/assets/a/01/5d/217813-jumbo-2235768.jpg" TargetMode="External"/><Relationship Id="rId476" Type="http://schemas.openxmlformats.org/officeDocument/2006/relationships/hyperlink" Target="https://images.scholastic.co.uk/assets/a/5e/f6/210198-jumbo-2109131.jpg" TargetMode="External"/><Relationship Id="rId683" Type="http://schemas.openxmlformats.org/officeDocument/2006/relationships/hyperlink" Target="https://images.scholastic.co.uk/assets/a/fa/31/224008-jumbo-2227844.jpg" TargetMode="External"/><Relationship Id="rId890" Type="http://schemas.openxmlformats.org/officeDocument/2006/relationships/hyperlink" Target="https://images.scholastic.co.uk/assets/a/7c/74/159435-jumbo-2084073.jpg" TargetMode="External"/><Relationship Id="rId2157" Type="http://schemas.openxmlformats.org/officeDocument/2006/relationships/hyperlink" Target="https://images.scholastic.co.uk/assets/a/2d/06/207956-jumbo-2110050.jpg" TargetMode="External"/><Relationship Id="rId2364" Type="http://schemas.openxmlformats.org/officeDocument/2006/relationships/hyperlink" Target="https://images.scholastic.co.uk/assets/a/40/26/227872-jumbo-2339695.jpg" TargetMode="External"/><Relationship Id="rId129" Type="http://schemas.openxmlformats.org/officeDocument/2006/relationships/hyperlink" Target="https://images.scholastic.co.uk/assets/a/f3/02/187086-jumbo-2102844.jpg" TargetMode="External"/><Relationship Id="rId336" Type="http://schemas.openxmlformats.org/officeDocument/2006/relationships/hyperlink" Target="https://images.scholastic.co.uk/assets/a/2d/bd/174529-jumbo-2099317.jpg" TargetMode="External"/><Relationship Id="rId543" Type="http://schemas.openxmlformats.org/officeDocument/2006/relationships/hyperlink" Target="https://images.scholastic.co.uk/assets/a/00/55/218558-jumbo-2165313.jpg" TargetMode="External"/><Relationship Id="rId988" Type="http://schemas.openxmlformats.org/officeDocument/2006/relationships/hyperlink" Target="https://images.scholastic.co.uk/assets/a/67/dd/197331-jumbo-2102708.jpg" TargetMode="External"/><Relationship Id="rId1173" Type="http://schemas.openxmlformats.org/officeDocument/2006/relationships/hyperlink" Target="https://images.scholastic.co.uk/assets/a/0d/13/210284-jumbo-2109202.jpg" TargetMode="External"/><Relationship Id="rId1380" Type="http://schemas.openxmlformats.org/officeDocument/2006/relationships/hyperlink" Target="https://images.scholastic.co.uk/assets/a/fd/d6/214948-jumbo-2188269.jpg" TargetMode="External"/><Relationship Id="rId2017" Type="http://schemas.openxmlformats.org/officeDocument/2006/relationships/hyperlink" Target="https://images.scholastic.co.uk/assets/a/65/08/229070-jumbo-2302226.jpg" TargetMode="External"/><Relationship Id="rId2224" Type="http://schemas.openxmlformats.org/officeDocument/2006/relationships/hyperlink" Target="https://images.scholastic.co.uk/assets/a/03/47/183058-jumbo-2099598.jpg" TargetMode="External"/><Relationship Id="rId403" Type="http://schemas.openxmlformats.org/officeDocument/2006/relationships/hyperlink" Target="https://images.scholastic.co.uk/assets/a/22/3f/218091-jumbo-2260614.jpg" TargetMode="External"/><Relationship Id="rId750" Type="http://schemas.openxmlformats.org/officeDocument/2006/relationships/hyperlink" Target="https://images.scholastic.co.uk/assets/a/4b/4c/154802-jumbo-2081078.jpg" TargetMode="External"/><Relationship Id="rId848" Type="http://schemas.openxmlformats.org/officeDocument/2006/relationships/hyperlink" Target="https://images.scholastic.co.uk/assets/a/a7/d6/185227-jumbo-2101338.jpg" TargetMode="External"/><Relationship Id="rId1033" Type="http://schemas.openxmlformats.org/officeDocument/2006/relationships/hyperlink" Target="https://images.scholastic.co.uk/assets/a/4d/7e/213163-jumbo-2151009.jpg" TargetMode="External"/><Relationship Id="rId1478" Type="http://schemas.openxmlformats.org/officeDocument/2006/relationships/hyperlink" Target="https://images.scholastic.co.uk/assets/a/5b/ae/205797-jumbo-2109765.jpg" TargetMode="External"/><Relationship Id="rId1685" Type="http://schemas.openxmlformats.org/officeDocument/2006/relationships/hyperlink" Target="https://images.scholastic.co.uk/assets/a/45/21/226635-jumbo-2261996.jpg" TargetMode="External"/><Relationship Id="rId1892" Type="http://schemas.openxmlformats.org/officeDocument/2006/relationships/hyperlink" Target="https://images.scholastic.co.uk/assets/a/d2/24/221078-jumbo-2208226.jpg" TargetMode="External"/><Relationship Id="rId2431" Type="http://schemas.openxmlformats.org/officeDocument/2006/relationships/hyperlink" Target="https://images.scholastic.co.uk/assets/a/a4/85/230339-jumbo-2335817.jpg" TargetMode="External"/><Relationship Id="rId2529" Type="http://schemas.openxmlformats.org/officeDocument/2006/relationships/hyperlink" Target="https://images.scholastic.co.uk/assets/a/d2/e0/200835-jumbo-2106983.jpg" TargetMode="External"/><Relationship Id="rId610" Type="http://schemas.openxmlformats.org/officeDocument/2006/relationships/hyperlink" Target="https://images.scholastic.co.uk/assets/a/d5/f9/178493-jumbo-2096271.jpg" TargetMode="External"/><Relationship Id="rId708" Type="http://schemas.openxmlformats.org/officeDocument/2006/relationships/hyperlink" Target="https://images.scholastic.co.uk/assets/a/d8/02/224119-jumbo-2228154.jpg" TargetMode="External"/><Relationship Id="rId915" Type="http://schemas.openxmlformats.org/officeDocument/2006/relationships/hyperlink" Target="https://images.scholastic.co.uk/assets/a/06/a4/159287-jumbo-2084070.jpg" TargetMode="External"/><Relationship Id="rId1240" Type="http://schemas.openxmlformats.org/officeDocument/2006/relationships/hyperlink" Target="https://images.scholastic.co.uk/assets/a/48/9d/209311-jumbo-2139369.jpg" TargetMode="External"/><Relationship Id="rId1338" Type="http://schemas.openxmlformats.org/officeDocument/2006/relationships/hyperlink" Target="https://images.scholastic.co.uk/assets/a/99/f8/221905-jumbo-2275557.jpg" TargetMode="External"/><Relationship Id="rId1545" Type="http://schemas.openxmlformats.org/officeDocument/2006/relationships/hyperlink" Target="https://images.scholastic.co.uk/assets/a/3e/d7/218912-jumbo-2326831.jpg" TargetMode="External"/><Relationship Id="rId1100" Type="http://schemas.openxmlformats.org/officeDocument/2006/relationships/hyperlink" Target="https://images.scholastic.co.uk/assets/a/4f/70/216563-jumbo-2144921.jpg" TargetMode="External"/><Relationship Id="rId1405" Type="http://schemas.openxmlformats.org/officeDocument/2006/relationships/hyperlink" Target="https://images.scholastic.co.uk/assets/a/5f/6c/228253-jumbo-2300017.jpg" TargetMode="External"/><Relationship Id="rId1752" Type="http://schemas.openxmlformats.org/officeDocument/2006/relationships/hyperlink" Target="https://images.scholastic.co.uk/assets/a/65/16/219420-jumbo-2244170.jpg" TargetMode="External"/><Relationship Id="rId44" Type="http://schemas.openxmlformats.org/officeDocument/2006/relationships/hyperlink" Target="https://images.scholastic.co.uk/assets/a/df/c4/200978-jumbo-2106716.jpg" TargetMode="External"/><Relationship Id="rId1612" Type="http://schemas.openxmlformats.org/officeDocument/2006/relationships/hyperlink" Target="https://images.scholastic.co.uk/assets/a/e1/06/213993-jumbo-2111038.jpg" TargetMode="External"/><Relationship Id="rId1917" Type="http://schemas.openxmlformats.org/officeDocument/2006/relationships/hyperlink" Target="https://images.scholastic.co.uk/assets/a/dc/90/203769-jumbo-2107485.jpg" TargetMode="External"/><Relationship Id="rId193" Type="http://schemas.openxmlformats.org/officeDocument/2006/relationships/hyperlink" Target="https://images.scholastic.co.uk/assets/a/40/ef/212471-jumbo-2111144.jpg" TargetMode="External"/><Relationship Id="rId498" Type="http://schemas.openxmlformats.org/officeDocument/2006/relationships/hyperlink" Target="https://images.scholastic.co.uk/assets/a/4e/5d/210210-jumbo-2109146.jpg" TargetMode="External"/><Relationship Id="rId2081" Type="http://schemas.openxmlformats.org/officeDocument/2006/relationships/hyperlink" Target="https://images.scholastic.co.uk/assets/a/73/e6/219494-jumbo-2186224.jpg" TargetMode="External"/><Relationship Id="rId2179" Type="http://schemas.openxmlformats.org/officeDocument/2006/relationships/hyperlink" Target="https://images.scholastic.co.uk/assets/a/08/df/219951-jumbo-2213384.jpg" TargetMode="External"/><Relationship Id="rId260" Type="http://schemas.openxmlformats.org/officeDocument/2006/relationships/hyperlink" Target="https://images.scholastic.co.uk/assets/a/90/11/214439-jumbo-2130237.jpg" TargetMode="External"/><Relationship Id="rId2386" Type="http://schemas.openxmlformats.org/officeDocument/2006/relationships/hyperlink" Target="https://images.scholastic.co.uk/assets/a/2a/c5/228965-jumbo-2331826.jpg" TargetMode="External"/><Relationship Id="rId120" Type="http://schemas.openxmlformats.org/officeDocument/2006/relationships/hyperlink" Target="https://images.scholastic.co.uk/assets/a/27/7c/177377-jumbo-2104456.jpg" TargetMode="External"/><Relationship Id="rId358" Type="http://schemas.openxmlformats.org/officeDocument/2006/relationships/hyperlink" Target="https://images.scholastic.co.uk/assets/a/67/fe/149032-jumbo-2081666.jpg" TargetMode="External"/><Relationship Id="rId565" Type="http://schemas.openxmlformats.org/officeDocument/2006/relationships/hyperlink" Target="https://images.scholastic.co.uk/assets/a/84/9c/218592-jumbo-2165423.jpg" TargetMode="External"/><Relationship Id="rId772" Type="http://schemas.openxmlformats.org/officeDocument/2006/relationships/hyperlink" Target="https://images.scholastic.co.uk/assets/a/ea/18/176382-jumbo-2095704.jpg" TargetMode="External"/><Relationship Id="rId1195" Type="http://schemas.openxmlformats.org/officeDocument/2006/relationships/hyperlink" Target="https://images.scholastic.co.uk/assets/a/d7/c5/201168-jumbo-2108262.jpg" TargetMode="External"/><Relationship Id="rId2039" Type="http://schemas.openxmlformats.org/officeDocument/2006/relationships/hyperlink" Target="https://images.scholastic.co.uk/assets/a/e1/59/107187-jumbo-2054102.jpg" TargetMode="External"/><Relationship Id="rId2246" Type="http://schemas.openxmlformats.org/officeDocument/2006/relationships/hyperlink" Target="https://images.scholastic.co.uk/assets/a/e6/3e/205466-jumbo-2110691.jpg" TargetMode="External"/><Relationship Id="rId2453" Type="http://schemas.openxmlformats.org/officeDocument/2006/relationships/hyperlink" Target="https://images.scholastic.co.uk/assets/a/87/e9/215774-jumbo-2131218.jpg" TargetMode="External"/><Relationship Id="rId218" Type="http://schemas.openxmlformats.org/officeDocument/2006/relationships/hyperlink" Target="https://images.scholastic.co.uk/assets/a/15/29/214112-jumbo-2111113.jpg" TargetMode="External"/><Relationship Id="rId425" Type="http://schemas.openxmlformats.org/officeDocument/2006/relationships/hyperlink" Target="https://images.scholastic.co.uk/assets/a/d8/d3/186498-jumbo-2101538.jpg" TargetMode="External"/><Relationship Id="rId632" Type="http://schemas.openxmlformats.org/officeDocument/2006/relationships/hyperlink" Target="https://images.scholastic.co.uk/assets/a/2e/fb/200727-jumbo-2103819.jpg" TargetMode="External"/><Relationship Id="rId1055" Type="http://schemas.openxmlformats.org/officeDocument/2006/relationships/hyperlink" Target="https://images.scholastic.co.uk/assets/a/1c/b6/182056-jumbo-2100151.jpg" TargetMode="External"/><Relationship Id="rId1262" Type="http://schemas.openxmlformats.org/officeDocument/2006/relationships/hyperlink" Target="https://images.scholastic.co.uk/assets/a/2e/6c/203282-jumbo-2107774.jpg" TargetMode="External"/><Relationship Id="rId2106" Type="http://schemas.openxmlformats.org/officeDocument/2006/relationships/hyperlink" Target="https://images.scholastic.co.uk/assets/a/8d/53/157607-jumbo-2082265.jpg" TargetMode="External"/><Relationship Id="rId2313" Type="http://schemas.openxmlformats.org/officeDocument/2006/relationships/hyperlink" Target="https://images.scholastic.co.uk/assets/a/ce/7d/218456-jumbo-2270805.jpg" TargetMode="External"/><Relationship Id="rId2520" Type="http://schemas.openxmlformats.org/officeDocument/2006/relationships/hyperlink" Target="https://images.scholastic.co.uk/assets/a/38/4b/204077-jumbo-2106227.jpg" TargetMode="External"/><Relationship Id="rId937" Type="http://schemas.openxmlformats.org/officeDocument/2006/relationships/hyperlink" Target="https://images.scholastic.co.uk/assets/a/8c/0d/167556-jumbo-2089175.jpg" TargetMode="External"/><Relationship Id="rId1122" Type="http://schemas.openxmlformats.org/officeDocument/2006/relationships/hyperlink" Target="https://images.scholastic.co.uk/assets/a/92/78/153963-jumbo-2081047.jpg" TargetMode="External"/><Relationship Id="rId1567" Type="http://schemas.openxmlformats.org/officeDocument/2006/relationships/hyperlink" Target="https://images.scholastic.co.uk/assets/a/00/1c/229890-jumbo-2329935.jpg" TargetMode="External"/><Relationship Id="rId1774" Type="http://schemas.openxmlformats.org/officeDocument/2006/relationships/hyperlink" Target="https://images.scholastic.co.uk/assets/a/9f/77/184797-jumbo-2103592.jpg" TargetMode="External"/><Relationship Id="rId1981" Type="http://schemas.openxmlformats.org/officeDocument/2006/relationships/hyperlink" Target="https://images.scholastic.co.uk/assets/a/58/f0/169250-jumbo-2098142.jpg" TargetMode="External"/><Relationship Id="rId66" Type="http://schemas.openxmlformats.org/officeDocument/2006/relationships/hyperlink" Target="https://images.scholastic.co.uk/assets/a/f0/20/178759-jumbo-2097639.jpg" TargetMode="External"/><Relationship Id="rId1427" Type="http://schemas.openxmlformats.org/officeDocument/2006/relationships/hyperlink" Target="https://images.scholastic.co.uk/assets/a/ff/5c/210521-jumbo-2110630.jpg" TargetMode="External"/><Relationship Id="rId1634" Type="http://schemas.openxmlformats.org/officeDocument/2006/relationships/hyperlink" Target="https://images.scholastic.co.uk/assets/a/57/b6/219365-jumbo-2188365.jpg" TargetMode="External"/><Relationship Id="rId1841" Type="http://schemas.openxmlformats.org/officeDocument/2006/relationships/hyperlink" Target="https://images.scholastic.co.uk/assets/a/7c/e2/204250-jumbo-2106891.jpg" TargetMode="External"/><Relationship Id="rId1939" Type="http://schemas.openxmlformats.org/officeDocument/2006/relationships/hyperlink" Target="https://images.scholastic.co.uk/assets/a/5e/d5/217374-jumbo-2146781.jpg" TargetMode="External"/><Relationship Id="rId1701" Type="http://schemas.openxmlformats.org/officeDocument/2006/relationships/hyperlink" Target="https://images.scholastic.co.uk/assets/a/02/46/219364-jumbo-2188469.jpg" TargetMode="External"/><Relationship Id="rId282" Type="http://schemas.openxmlformats.org/officeDocument/2006/relationships/hyperlink" Target="https://images.scholastic.co.uk/assets/a/eb/80/208090-jumbo-2108175.jpg" TargetMode="External"/><Relationship Id="rId587" Type="http://schemas.openxmlformats.org/officeDocument/2006/relationships/hyperlink" Target="https://images.scholastic.co.uk/assets/a/6f/22/220861-jumbo-2192411.jpg" TargetMode="External"/><Relationship Id="rId2170" Type="http://schemas.openxmlformats.org/officeDocument/2006/relationships/hyperlink" Target="https://images.scholastic.co.uk/assets/a/18/98/215015-jumbo-2154561.jpg" TargetMode="External"/><Relationship Id="rId2268" Type="http://schemas.openxmlformats.org/officeDocument/2006/relationships/hyperlink" Target="https://images.scholastic.co.uk/assets/a/53/c3/216760-jumbo-2157043.jpg" TargetMode="External"/><Relationship Id="rId8" Type="http://schemas.openxmlformats.org/officeDocument/2006/relationships/hyperlink" Target="https://images.scholastic.co.uk/assets/a/0f/6d/215764-jumbo-2136018.jpg" TargetMode="External"/><Relationship Id="rId142" Type="http://schemas.openxmlformats.org/officeDocument/2006/relationships/hyperlink" Target="https://images.scholastic.co.uk/assets/a/8e/c7/200442-jumbo-2103767.jpg" TargetMode="External"/><Relationship Id="rId447" Type="http://schemas.openxmlformats.org/officeDocument/2006/relationships/hyperlink" Target="https://images.scholastic.co.uk/assets/a/4e/ce/221815-jumbo-2201688.jpg" TargetMode="External"/><Relationship Id="rId794" Type="http://schemas.openxmlformats.org/officeDocument/2006/relationships/hyperlink" Target="https://images.scholastic.co.uk/assets/a/92/5a/206564-jumbo-2107070.jpg" TargetMode="External"/><Relationship Id="rId1077" Type="http://schemas.openxmlformats.org/officeDocument/2006/relationships/hyperlink" Target="https://images.scholastic.co.uk/assets/a/3e/85/226273-jumbo-2258115.jpg" TargetMode="External"/><Relationship Id="rId2030" Type="http://schemas.openxmlformats.org/officeDocument/2006/relationships/hyperlink" Target="https://images.scholastic.co.uk/assets/a/20/cb/229845-jumbo-2328814.jpg" TargetMode="External"/><Relationship Id="rId2128" Type="http://schemas.openxmlformats.org/officeDocument/2006/relationships/hyperlink" Target="https://images.scholastic.co.uk/assets/a/3c/ed/166501-jumbo-2093710.jpg" TargetMode="External"/><Relationship Id="rId2475" Type="http://schemas.openxmlformats.org/officeDocument/2006/relationships/hyperlink" Target="https://images.scholastic.co.uk/assets/a/a0/a8/231113-jumbo-2351703.jpg" TargetMode="External"/><Relationship Id="rId654" Type="http://schemas.openxmlformats.org/officeDocument/2006/relationships/hyperlink" Target="https://images.scholastic.co.uk/assets/a/3c/39/204888-jumbo-2106281.jpg" TargetMode="External"/><Relationship Id="rId861" Type="http://schemas.openxmlformats.org/officeDocument/2006/relationships/hyperlink" Target="https://images.scholastic.co.uk/assets/a/96/5e/209731-jumbo-2108632.jpg" TargetMode="External"/><Relationship Id="rId959" Type="http://schemas.openxmlformats.org/officeDocument/2006/relationships/hyperlink" Target="https://images.scholastic.co.uk/assets/a/0e/84/209505-jumbo-2154385.jpg" TargetMode="External"/><Relationship Id="rId1284" Type="http://schemas.openxmlformats.org/officeDocument/2006/relationships/hyperlink" Target="https://images.scholastic.co.uk/assets/a/b2/53/220043-jumbo-2258839.jpg" TargetMode="External"/><Relationship Id="rId1491" Type="http://schemas.openxmlformats.org/officeDocument/2006/relationships/hyperlink" Target="https://images.scholastic.co.uk/assets/a/e7/33/224149-jumbo-2248598.jpg" TargetMode="External"/><Relationship Id="rId1589" Type="http://schemas.openxmlformats.org/officeDocument/2006/relationships/hyperlink" Target="https://images.scholastic.co.uk/assets/a/a6/89/225535-jumbo-2252780.jpg" TargetMode="External"/><Relationship Id="rId2335" Type="http://schemas.openxmlformats.org/officeDocument/2006/relationships/hyperlink" Target="https://images.scholastic.co.uk/assets/a/34/f5/219509-jumbo-2319847.jpg" TargetMode="External"/><Relationship Id="rId2542" Type="http://schemas.openxmlformats.org/officeDocument/2006/relationships/hyperlink" Target="https://images.scholastic.co.uk/assets/a/af/7d/229812-jumbo-2327144.jpg" TargetMode="External"/><Relationship Id="rId307" Type="http://schemas.openxmlformats.org/officeDocument/2006/relationships/hyperlink" Target="https://images.scholastic.co.uk/assets/a/e8/87/214553-jumbo-2144888.jpg" TargetMode="External"/><Relationship Id="rId514" Type="http://schemas.openxmlformats.org/officeDocument/2006/relationships/hyperlink" Target="https://images.scholastic.co.uk/assets/a/c6/7d/212374-jumbo-2110485.jpg" TargetMode="External"/><Relationship Id="rId721" Type="http://schemas.openxmlformats.org/officeDocument/2006/relationships/hyperlink" Target="https://images.scholastic.co.uk/assets/a/66/6b/206602-jumbo-2107471.jpg" TargetMode="External"/><Relationship Id="rId1144" Type="http://schemas.openxmlformats.org/officeDocument/2006/relationships/hyperlink" Target="https://images.scholastic.co.uk/assets/a/af/d9/221460-jumbo-2199327.jpg" TargetMode="External"/><Relationship Id="rId1351" Type="http://schemas.openxmlformats.org/officeDocument/2006/relationships/hyperlink" Target="https://images.scholastic.co.uk/assets/a/1d/78/213131-jumbo-2151444.jpg" TargetMode="External"/><Relationship Id="rId1449" Type="http://schemas.openxmlformats.org/officeDocument/2006/relationships/hyperlink" Target="https://images.scholastic.co.uk/assets/a/13/ae/212824-jumbo-2111123.jpg" TargetMode="External"/><Relationship Id="rId1796" Type="http://schemas.openxmlformats.org/officeDocument/2006/relationships/hyperlink" Target="https://images.scholastic.co.uk/assets/a/26/93/225222-jumbo-2253599.jpg" TargetMode="External"/><Relationship Id="rId2402" Type="http://schemas.openxmlformats.org/officeDocument/2006/relationships/hyperlink" Target="https://images.scholastic.co.uk/assets/a/96/47/229418-jumbo-2329744.jpg" TargetMode="External"/><Relationship Id="rId88" Type="http://schemas.openxmlformats.org/officeDocument/2006/relationships/hyperlink" Target="https://images.scholastic.co.uk/assets/a/5e/dc/223065-jumbo-2219626.jpg" TargetMode="External"/><Relationship Id="rId819" Type="http://schemas.openxmlformats.org/officeDocument/2006/relationships/hyperlink" Target="https://images.scholastic.co.uk/assets/a/e8/16/199524-jumbo-2103585.jpg" TargetMode="External"/><Relationship Id="rId1004" Type="http://schemas.openxmlformats.org/officeDocument/2006/relationships/hyperlink" Target="https://images.scholastic.co.uk/assets/a/2f/4c/228997-jumbo-2285259.jpg" TargetMode="External"/><Relationship Id="rId1211" Type="http://schemas.openxmlformats.org/officeDocument/2006/relationships/hyperlink" Target="https://images.scholastic.co.uk/assets/a/03/d2/208450-jumbo-2251878.jpg" TargetMode="External"/><Relationship Id="rId1656" Type="http://schemas.openxmlformats.org/officeDocument/2006/relationships/hyperlink" Target="https://images.scholastic.co.uk/assets/a/b0/e8/209541-jumbo-2118315.jpg" TargetMode="External"/><Relationship Id="rId1863" Type="http://schemas.openxmlformats.org/officeDocument/2006/relationships/hyperlink" Target="https://images.scholastic.co.uk/assets/a/65/95/212071-jumbo-2110414.jpg" TargetMode="External"/><Relationship Id="rId1309" Type="http://schemas.openxmlformats.org/officeDocument/2006/relationships/hyperlink" Target="https://images.scholastic.co.uk/assets/a/d8/a4/207482-jumbo-2110162.jpg" TargetMode="External"/><Relationship Id="rId1516" Type="http://schemas.openxmlformats.org/officeDocument/2006/relationships/hyperlink" Target="https://images.scholastic.co.uk/assets/a/62/7f/221636-jumbo-2230052.jpg" TargetMode="External"/><Relationship Id="rId1723" Type="http://schemas.openxmlformats.org/officeDocument/2006/relationships/hyperlink" Target="https://images.scholastic.co.uk/assets/a/b1/79/198851-jumbo-2103694.jpg" TargetMode="External"/><Relationship Id="rId1930" Type="http://schemas.openxmlformats.org/officeDocument/2006/relationships/hyperlink" Target="https://images.scholastic.co.uk/assets/a/f5/98/209376-jumbo-2108664.jpg" TargetMode="External"/><Relationship Id="rId15" Type="http://schemas.openxmlformats.org/officeDocument/2006/relationships/hyperlink" Target="https://images.scholastic.co.uk/assets/a/a6/b8/203960-jumbo-2105824.jpg" TargetMode="External"/><Relationship Id="rId2192" Type="http://schemas.openxmlformats.org/officeDocument/2006/relationships/hyperlink" Target="https://images.scholastic.co.uk/assets/a/6e/d3/229712-jumbo-2325275.jpg" TargetMode="External"/><Relationship Id="rId164" Type="http://schemas.openxmlformats.org/officeDocument/2006/relationships/hyperlink" Target="https://images.scholastic.co.uk/assets/a/2b/5d/149470-jumbo-2079028.jpg" TargetMode="External"/><Relationship Id="rId371" Type="http://schemas.openxmlformats.org/officeDocument/2006/relationships/hyperlink" Target="https://images.scholastic.co.uk/assets/a/5f/89/216537-jumbo-2141426.jpg" TargetMode="External"/><Relationship Id="rId2052" Type="http://schemas.openxmlformats.org/officeDocument/2006/relationships/hyperlink" Target="https://images.scholastic.co.uk/assets/a/1e/07/229666-jumbo-2329336.jpg" TargetMode="External"/><Relationship Id="rId2497" Type="http://schemas.openxmlformats.org/officeDocument/2006/relationships/hyperlink" Target="https://images.scholastic.co.uk/assets/a/ff/b5/208932-jumbo-2109213.jpg" TargetMode="External"/><Relationship Id="rId469" Type="http://schemas.openxmlformats.org/officeDocument/2006/relationships/hyperlink" Target="https://images.scholastic.co.uk/assets/a/8a/a1/206784-jumbo-2107492.jpg" TargetMode="External"/><Relationship Id="rId676" Type="http://schemas.openxmlformats.org/officeDocument/2006/relationships/hyperlink" Target="https://images.scholastic.co.uk/assets/a/bf/00/222997-jumbo-2213362.jpg" TargetMode="External"/><Relationship Id="rId883" Type="http://schemas.openxmlformats.org/officeDocument/2006/relationships/hyperlink" Target="https://images.scholastic.co.uk/assets/a/8a/6a/168966-jumbo-2093938.jpg" TargetMode="External"/><Relationship Id="rId1099" Type="http://schemas.openxmlformats.org/officeDocument/2006/relationships/hyperlink" Target="https://images.scholastic.co.uk/assets/a/5e/7d/201659-jumbo-2104613.jpg" TargetMode="External"/><Relationship Id="rId2357" Type="http://schemas.openxmlformats.org/officeDocument/2006/relationships/hyperlink" Target="https://images.scholastic.co.uk/assets/a/b6/12/206164-jumbo-2107177.jpg" TargetMode="External"/><Relationship Id="rId231" Type="http://schemas.openxmlformats.org/officeDocument/2006/relationships/hyperlink" Target="https://images.scholastic.co.uk/assets/a/6c/6d/210066-jumbo-2110727.jpg" TargetMode="External"/><Relationship Id="rId329" Type="http://schemas.openxmlformats.org/officeDocument/2006/relationships/hyperlink" Target="https://images.scholastic.co.uk/assets/a/a3/07/210530-jumbo-2175658.jpg" TargetMode="External"/><Relationship Id="rId536" Type="http://schemas.openxmlformats.org/officeDocument/2006/relationships/hyperlink" Target="https://images.scholastic.co.uk/assets/a/c1/f5/218546-jumbo-2165258.jpg" TargetMode="External"/><Relationship Id="rId1166" Type="http://schemas.openxmlformats.org/officeDocument/2006/relationships/hyperlink" Target="https://images.scholastic.co.uk/assets/a/7c/c4/209795-jumbo-2108641.jpg" TargetMode="External"/><Relationship Id="rId1373" Type="http://schemas.openxmlformats.org/officeDocument/2006/relationships/hyperlink" Target="https://images.scholastic.co.uk/assets/a/ef/59/207710-jumbo-2109119.jpg" TargetMode="External"/><Relationship Id="rId2217" Type="http://schemas.openxmlformats.org/officeDocument/2006/relationships/hyperlink" Target="https://images.scholastic.co.uk/assets/a/c2/36/205498-jumbo-2108693.jpg" TargetMode="External"/><Relationship Id="rId743" Type="http://schemas.openxmlformats.org/officeDocument/2006/relationships/hyperlink" Target="https://images.scholastic.co.uk/assets/a/a9/f7/184596-jumbo-2100729.jpg" TargetMode="External"/><Relationship Id="rId950" Type="http://schemas.openxmlformats.org/officeDocument/2006/relationships/hyperlink" Target="https://images.scholastic.co.uk/assets/a/43/be/206627-jumbo-2107487.jpg" TargetMode="External"/><Relationship Id="rId1026" Type="http://schemas.openxmlformats.org/officeDocument/2006/relationships/hyperlink" Target="https://images.scholastic.co.uk/assets/a/3e/99/214970-jumbo-2129942.jpg" TargetMode="External"/><Relationship Id="rId1580" Type="http://schemas.openxmlformats.org/officeDocument/2006/relationships/hyperlink" Target="https://images.scholastic.co.uk/assets/a/8c/70/225915-jumbo-2300159.jpg" TargetMode="External"/><Relationship Id="rId1678" Type="http://schemas.openxmlformats.org/officeDocument/2006/relationships/hyperlink" Target="https://images.scholastic.co.uk/assets/a/a1/ec/229090-jumbo-2300784.jpg" TargetMode="External"/><Relationship Id="rId1885" Type="http://schemas.openxmlformats.org/officeDocument/2006/relationships/hyperlink" Target="https://images.scholastic.co.uk/assets/a/45/14/222050-jumbo-2208281.jpg" TargetMode="External"/><Relationship Id="rId2424" Type="http://schemas.openxmlformats.org/officeDocument/2006/relationships/hyperlink" Target="https://images.scholastic.co.uk/assets/a/d2/26/200149-jumbo-2104458.jpg" TargetMode="External"/><Relationship Id="rId603" Type="http://schemas.openxmlformats.org/officeDocument/2006/relationships/hyperlink" Target="https://images.scholastic.co.uk/assets/a/42/40/178498-jumbo-2096273.jpg" TargetMode="External"/><Relationship Id="rId810" Type="http://schemas.openxmlformats.org/officeDocument/2006/relationships/hyperlink" Target="https://images.scholastic.co.uk/assets/a/4f/12/200768-jumbo-2103829.jpg" TargetMode="External"/><Relationship Id="rId908" Type="http://schemas.openxmlformats.org/officeDocument/2006/relationships/hyperlink" Target="https://images.scholastic.co.uk/assets/a/46/21/209831-jumbo-2108697.jpg" TargetMode="External"/><Relationship Id="rId1233" Type="http://schemas.openxmlformats.org/officeDocument/2006/relationships/hyperlink" Target="https://images.scholastic.co.uk/assets/a/7c/3d/197995-jumbo-2105911.jpg" TargetMode="External"/><Relationship Id="rId1440" Type="http://schemas.openxmlformats.org/officeDocument/2006/relationships/hyperlink" Target="https://images.scholastic.co.uk/assets/a/d5/23/208445-jumbo-2110101.jpg" TargetMode="External"/><Relationship Id="rId1538" Type="http://schemas.openxmlformats.org/officeDocument/2006/relationships/hyperlink" Target="https://images.scholastic.co.uk/assets/a/a8/70/211808-jumbo-2173263.jpg" TargetMode="External"/><Relationship Id="rId1300" Type="http://schemas.openxmlformats.org/officeDocument/2006/relationships/hyperlink" Target="https://images.scholastic.co.uk/assets/a/62/1f/224841-jumbo-2281848.jpg" TargetMode="External"/><Relationship Id="rId1745" Type="http://schemas.openxmlformats.org/officeDocument/2006/relationships/hyperlink" Target="https://images.scholastic.co.uk/assets/a/37/30/215655-jumbo-2130423.jpg" TargetMode="External"/><Relationship Id="rId1952" Type="http://schemas.openxmlformats.org/officeDocument/2006/relationships/hyperlink" Target="https://images.scholastic.co.uk/assets/a/ab/ec/229821-jumbo-2328075.jpg" TargetMode="External"/><Relationship Id="rId37" Type="http://schemas.openxmlformats.org/officeDocument/2006/relationships/hyperlink" Target="https://images.scholastic.co.uk/assets/a/b2/4a/182846-jumbo-2100057.jpg" TargetMode="External"/><Relationship Id="rId1605" Type="http://schemas.openxmlformats.org/officeDocument/2006/relationships/hyperlink" Target="https://images.scholastic.co.uk/assets/a/6d/29/209646-jumbo-2111054.jpg" TargetMode="External"/><Relationship Id="rId1812" Type="http://schemas.openxmlformats.org/officeDocument/2006/relationships/hyperlink" Target="https://images.scholastic.co.uk/assets/a/d5/77/209777-jumbo-2109365.jpg" TargetMode="External"/><Relationship Id="rId186" Type="http://schemas.openxmlformats.org/officeDocument/2006/relationships/hyperlink" Target="https://images.scholastic.co.uk/assets/a/d1/e5/182089-jumbo-2099089.jpg" TargetMode="External"/><Relationship Id="rId393" Type="http://schemas.openxmlformats.org/officeDocument/2006/relationships/hyperlink" Target="https://images.scholastic.co.uk/assets/a/7f/9b/217368-jumbo-2176543.jpg" TargetMode="External"/><Relationship Id="rId2074" Type="http://schemas.openxmlformats.org/officeDocument/2006/relationships/hyperlink" Target="https://images.scholastic.co.uk/assets/a/3c/02/229938-jumbo-2329970.jpg" TargetMode="External"/><Relationship Id="rId2281" Type="http://schemas.openxmlformats.org/officeDocument/2006/relationships/hyperlink" Target="https://images.scholastic.co.uk/assets/a/5a/3e/185729-jumbo-2102323.jpg" TargetMode="External"/><Relationship Id="rId253" Type="http://schemas.openxmlformats.org/officeDocument/2006/relationships/hyperlink" Target="https://images.scholastic.co.uk/assets/a/c1/2b/224656-jumbo-2265248.jpg" TargetMode="External"/><Relationship Id="rId460" Type="http://schemas.openxmlformats.org/officeDocument/2006/relationships/hyperlink" Target="https://images.scholastic.co.uk/assets/a/77/f1/221808-jumbo-2201633.jpg" TargetMode="External"/><Relationship Id="rId698" Type="http://schemas.openxmlformats.org/officeDocument/2006/relationships/hyperlink" Target="https://images.scholastic.co.uk/assets/a/14/36/224080-jumbo-2228088.jpg" TargetMode="External"/><Relationship Id="rId1090" Type="http://schemas.openxmlformats.org/officeDocument/2006/relationships/hyperlink" Target="https://images.scholastic.co.uk/assets/a/83/e5/206632-jumbo-2109446.jpg" TargetMode="External"/><Relationship Id="rId2141" Type="http://schemas.openxmlformats.org/officeDocument/2006/relationships/hyperlink" Target="https://images.scholastic.co.uk/assets/a/b0/99/131910-jumbo-2074720.jpg" TargetMode="External"/><Relationship Id="rId2379" Type="http://schemas.openxmlformats.org/officeDocument/2006/relationships/hyperlink" Target="https://images.scholastic.co.uk/assets/a/e2/7d/230318-jumbo-2335693.jpg" TargetMode="External"/><Relationship Id="rId113" Type="http://schemas.openxmlformats.org/officeDocument/2006/relationships/hyperlink" Target="https://images.scholastic.co.uk/assets/a/77/bb/184653-jumbo-2108207.jpg" TargetMode="External"/><Relationship Id="rId320" Type="http://schemas.openxmlformats.org/officeDocument/2006/relationships/hyperlink" Target="https://images.scholastic.co.uk/assets/a/54/79/218484-jumbo-2201167.jpg" TargetMode="External"/><Relationship Id="rId558" Type="http://schemas.openxmlformats.org/officeDocument/2006/relationships/hyperlink" Target="https://images.scholastic.co.uk/assets/a/98/a3/218571-jumbo-2165401.jpg" TargetMode="External"/><Relationship Id="rId765" Type="http://schemas.openxmlformats.org/officeDocument/2006/relationships/hyperlink" Target="https://images.scholastic.co.uk/assets/a/ee/b8/176378-jumbo-2095700.jpg" TargetMode="External"/><Relationship Id="rId972" Type="http://schemas.openxmlformats.org/officeDocument/2006/relationships/hyperlink" Target="https://images.scholastic.co.uk/assets/a/60/d9/211619-jumbo-2110206.jpg" TargetMode="External"/><Relationship Id="rId1188" Type="http://schemas.openxmlformats.org/officeDocument/2006/relationships/hyperlink" Target="https://images.scholastic.co.uk/assets/a/0b/c4/214220-jumbo-2156857.jpg" TargetMode="External"/><Relationship Id="rId1395" Type="http://schemas.openxmlformats.org/officeDocument/2006/relationships/hyperlink" Target="https://images.scholastic.co.uk/assets/a/1c/ba/215863-jumbo-2188291.jpg" TargetMode="External"/><Relationship Id="rId2001" Type="http://schemas.openxmlformats.org/officeDocument/2006/relationships/hyperlink" Target="https://images.scholastic.co.uk/assets/a/98/a6/181810-jumbo-2099224.jpg" TargetMode="External"/><Relationship Id="rId2239" Type="http://schemas.openxmlformats.org/officeDocument/2006/relationships/hyperlink" Target="https://images.scholastic.co.uk/assets/a/94/79/124310-jumbo-2063775.jpg" TargetMode="External"/><Relationship Id="rId2446" Type="http://schemas.openxmlformats.org/officeDocument/2006/relationships/hyperlink" Target="https://images.scholastic.co.uk/assets/a/21/6f/231121-jumbo-2352756.jpg" TargetMode="External"/><Relationship Id="rId418" Type="http://schemas.openxmlformats.org/officeDocument/2006/relationships/hyperlink" Target="https://images.scholastic.co.uk/assets/a/23/26/206002-jumbo-2107702.jpg" TargetMode="External"/><Relationship Id="rId625" Type="http://schemas.openxmlformats.org/officeDocument/2006/relationships/hyperlink" Target="https://images.scholastic.co.uk/assets/a/c4/fd/200730-jumbo-2103822.jpg" TargetMode="External"/><Relationship Id="rId832" Type="http://schemas.openxmlformats.org/officeDocument/2006/relationships/hyperlink" Target="https://images.scholastic.co.uk/assets/a/49/a4/211117-jumbo-2109839.jpg" TargetMode="External"/><Relationship Id="rId1048" Type="http://schemas.openxmlformats.org/officeDocument/2006/relationships/hyperlink" Target="https://images.scholastic.co.uk/assets/a/33/cd/210957-jumbo-2110190.jpg" TargetMode="External"/><Relationship Id="rId1255" Type="http://schemas.openxmlformats.org/officeDocument/2006/relationships/hyperlink" Target="https://images.scholastic.co.uk/assets/a/2c/71/205266-jumbo-2227369.jpg" TargetMode="External"/><Relationship Id="rId1462" Type="http://schemas.openxmlformats.org/officeDocument/2006/relationships/hyperlink" Target="https://images.scholastic.co.uk/assets/a/ef/ff/225981-jumbo-2274325.jpg" TargetMode="External"/><Relationship Id="rId2306" Type="http://schemas.openxmlformats.org/officeDocument/2006/relationships/hyperlink" Target="https://images.scholastic.co.uk/assets/a/ba/0e/184650-jumbo-2106755.jpg" TargetMode="External"/><Relationship Id="rId2513" Type="http://schemas.openxmlformats.org/officeDocument/2006/relationships/hyperlink" Target="https://images.scholastic.co.uk/assets/a/58/7d/210218-jumbo-2136948.jpg" TargetMode="External"/><Relationship Id="rId1115" Type="http://schemas.openxmlformats.org/officeDocument/2006/relationships/hyperlink" Target="https://images.scholastic.co.uk/assets/a/4b/78/210501-jumbo-2110238.jpg" TargetMode="External"/><Relationship Id="rId1322" Type="http://schemas.openxmlformats.org/officeDocument/2006/relationships/hyperlink" Target="https://images.scholastic.co.uk/assets/a/f8/0a/198857-jumbo-2108177.jpg" TargetMode="External"/><Relationship Id="rId1767" Type="http://schemas.openxmlformats.org/officeDocument/2006/relationships/hyperlink" Target="https://images.scholastic.co.uk/assets/a/8f/2d/223089-jumbo-2283567.jpg" TargetMode="External"/><Relationship Id="rId1974" Type="http://schemas.openxmlformats.org/officeDocument/2006/relationships/hyperlink" Target="https://images.scholastic.co.uk/assets/a/82/15/225001-jumbo-2247593.jpg" TargetMode="External"/><Relationship Id="rId59" Type="http://schemas.openxmlformats.org/officeDocument/2006/relationships/hyperlink" Target="https://images.scholastic.co.uk/assets/a/38/9d/220277-jumbo-2212726.jpg" TargetMode="External"/><Relationship Id="rId1627" Type="http://schemas.openxmlformats.org/officeDocument/2006/relationships/hyperlink" Target="https://images.scholastic.co.uk/assets/a/35/eb/226484-jumbo-2265577.jpg" TargetMode="External"/><Relationship Id="rId1834" Type="http://schemas.openxmlformats.org/officeDocument/2006/relationships/hyperlink" Target="https://images.scholastic.co.uk/assets/a/cc/e3/220217-jumbo-2187811.jpg" TargetMode="External"/><Relationship Id="rId2096" Type="http://schemas.openxmlformats.org/officeDocument/2006/relationships/hyperlink" Target="https://images.scholastic.co.uk/assets/a/0d/90/206760-jumbo-2107491.jpg" TargetMode="External"/><Relationship Id="rId1901" Type="http://schemas.openxmlformats.org/officeDocument/2006/relationships/hyperlink" Target="https://images.scholastic.co.uk/assets/a/61/c8/220362-jumbo-2182451.jpg" TargetMode="External"/><Relationship Id="rId275" Type="http://schemas.openxmlformats.org/officeDocument/2006/relationships/hyperlink" Target="https://images.scholastic.co.uk/assets/a/3a/27/211676-jumbo-2111139.jpg" TargetMode="External"/><Relationship Id="rId482" Type="http://schemas.openxmlformats.org/officeDocument/2006/relationships/hyperlink" Target="https://images.scholastic.co.uk/assets/a/7f/c2/210205-jumbo-2109140.jpg" TargetMode="External"/><Relationship Id="rId2163" Type="http://schemas.openxmlformats.org/officeDocument/2006/relationships/hyperlink" Target="https://images.scholastic.co.uk/assets/a/76/19/219601-jumbo-2319556.jpg" TargetMode="External"/><Relationship Id="rId2370" Type="http://schemas.openxmlformats.org/officeDocument/2006/relationships/hyperlink" Target="https://images.scholastic.co.uk/assets/a/fc/fa/213121-jumbo-2110765.jpg" TargetMode="External"/><Relationship Id="rId135" Type="http://schemas.openxmlformats.org/officeDocument/2006/relationships/hyperlink" Target="https://images.scholastic.co.uk/assets/a/99/58/210865-jumbo-2188777.jpg" TargetMode="External"/><Relationship Id="rId342" Type="http://schemas.openxmlformats.org/officeDocument/2006/relationships/hyperlink" Target="https://images.scholastic.co.uk/assets/a/28/66/205715-jumbo-2106671.jpg" TargetMode="External"/><Relationship Id="rId787" Type="http://schemas.openxmlformats.org/officeDocument/2006/relationships/hyperlink" Target="https://images.scholastic.co.uk/assets/a/24/95/176357-jumbo-2095708.jpg" TargetMode="External"/><Relationship Id="rId994" Type="http://schemas.openxmlformats.org/officeDocument/2006/relationships/hyperlink" Target="https://images.scholastic.co.uk/assets/a/1c/65/156119-jumbo-2081684.jpg" TargetMode="External"/><Relationship Id="rId2023" Type="http://schemas.openxmlformats.org/officeDocument/2006/relationships/hyperlink" Target="https://images.scholastic.co.uk/assets/a/e7/30/220857-jumbo-2283246.jpg" TargetMode="External"/><Relationship Id="rId2230" Type="http://schemas.openxmlformats.org/officeDocument/2006/relationships/hyperlink" Target="https://images.scholastic.co.uk/assets/a/85/ca/198387-jumbo-2104626.jpg" TargetMode="External"/><Relationship Id="rId2468" Type="http://schemas.openxmlformats.org/officeDocument/2006/relationships/hyperlink" Target="https://images.scholastic.co.uk/assets/a/3a/e7/230540-jumbo-2357392.jpg" TargetMode="External"/><Relationship Id="rId202" Type="http://schemas.openxmlformats.org/officeDocument/2006/relationships/hyperlink" Target="https://images.scholastic.co.uk/assets/a/7d/fe/220103-jumbo-2222372.jpg" TargetMode="External"/><Relationship Id="rId647" Type="http://schemas.openxmlformats.org/officeDocument/2006/relationships/hyperlink" Target="https://images.scholastic.co.uk/assets/a/1d/04/186172-jumbo-2101434.jpg" TargetMode="External"/><Relationship Id="rId854" Type="http://schemas.openxmlformats.org/officeDocument/2006/relationships/hyperlink" Target="https://images.scholastic.co.uk/assets/a/b0/0d/209725-jumbo-2108626.jpg" TargetMode="External"/><Relationship Id="rId1277" Type="http://schemas.openxmlformats.org/officeDocument/2006/relationships/hyperlink" Target="https://images.scholastic.co.uk/assets/a/e3/20/197996-jumbo-2103416.jpg" TargetMode="External"/><Relationship Id="rId1484" Type="http://schemas.openxmlformats.org/officeDocument/2006/relationships/hyperlink" Target="https://images.scholastic.co.uk/assets/a/ea/63/209911-jumbo-2110428.jpg" TargetMode="External"/><Relationship Id="rId1691" Type="http://schemas.openxmlformats.org/officeDocument/2006/relationships/hyperlink" Target="https://images.scholastic.co.uk/assets/a/82/d1/199273-jumbo-2106288.jpg" TargetMode="External"/><Relationship Id="rId2328" Type="http://schemas.openxmlformats.org/officeDocument/2006/relationships/hyperlink" Target="https://images.scholastic.co.uk/assets/a/3c/62/225248-jumbo-2265910.jpg" TargetMode="External"/><Relationship Id="rId2535" Type="http://schemas.openxmlformats.org/officeDocument/2006/relationships/hyperlink" Target="https://images.scholastic.co.uk/assets/a/a7/84/229242-jumbo-2338879.jpg" TargetMode="External"/><Relationship Id="rId507" Type="http://schemas.openxmlformats.org/officeDocument/2006/relationships/hyperlink" Target="https://images.scholastic.co.uk/assets/a/77/7e/212370-jumbo-2110481.jpg" TargetMode="External"/><Relationship Id="rId714" Type="http://schemas.openxmlformats.org/officeDocument/2006/relationships/hyperlink" Target="https://images.scholastic.co.uk/assets/a/9c/25/224123-jumbo-2228187.jpg" TargetMode="External"/><Relationship Id="rId921" Type="http://schemas.openxmlformats.org/officeDocument/2006/relationships/hyperlink" Target="https://images.scholastic.co.uk/assets/a/e2/a9/159325-jumbo-2083866.jpg" TargetMode="External"/><Relationship Id="rId1137" Type="http://schemas.openxmlformats.org/officeDocument/2006/relationships/hyperlink" Target="https://images.scholastic.co.uk/assets/a/08/d8/198223-jumbo-2106189.jpg" TargetMode="External"/><Relationship Id="rId1344" Type="http://schemas.openxmlformats.org/officeDocument/2006/relationships/hyperlink" Target="https://images.scholastic.co.uk/assets/a/c8/c1/203896-jumbo-2108681.jpg" TargetMode="External"/><Relationship Id="rId1551" Type="http://schemas.openxmlformats.org/officeDocument/2006/relationships/hyperlink" Target="https://images.scholastic.co.uk/assets/a/e2/f7/212776-jumbo-2110615.jpg" TargetMode="External"/><Relationship Id="rId1789" Type="http://schemas.openxmlformats.org/officeDocument/2006/relationships/hyperlink" Target="https://images.scholastic.co.uk/assets/a/84/98/222727-jumbo-2209856.jpg" TargetMode="External"/><Relationship Id="rId1996" Type="http://schemas.openxmlformats.org/officeDocument/2006/relationships/hyperlink" Target="https://images.scholastic.co.uk/assets/a/a3/b9/229884-jumbo-2333002.jpg" TargetMode="External"/><Relationship Id="rId50" Type="http://schemas.openxmlformats.org/officeDocument/2006/relationships/hyperlink" Target="https://images.scholastic.co.uk/assets/a/6f/1b/25742-jumbo-2052684.jpg" TargetMode="External"/><Relationship Id="rId1204" Type="http://schemas.openxmlformats.org/officeDocument/2006/relationships/hyperlink" Target="https://images.scholastic.co.uk/assets/a/c5/42/203165-jumbo-2106741.jpg" TargetMode="External"/><Relationship Id="rId1411" Type="http://schemas.openxmlformats.org/officeDocument/2006/relationships/hyperlink" Target="https://images.scholastic.co.uk/assets/a/41/6c/183313-jumbo-2103958.jpg" TargetMode="External"/><Relationship Id="rId1649" Type="http://schemas.openxmlformats.org/officeDocument/2006/relationships/hyperlink" Target="https://images.scholastic.co.uk/assets/a/a4/58/214015-jumbo-2111030.jpg" TargetMode="External"/><Relationship Id="rId1856" Type="http://schemas.openxmlformats.org/officeDocument/2006/relationships/hyperlink" Target="https://images.scholastic.co.uk/assets/a/97/c8/211908-jumbo-2110910.jpg" TargetMode="External"/><Relationship Id="rId1509" Type="http://schemas.openxmlformats.org/officeDocument/2006/relationships/hyperlink" Target="https://images.scholastic.co.uk/assets/a/21/6c/212511-jumbo-2110588.jpg" TargetMode="External"/><Relationship Id="rId1716" Type="http://schemas.openxmlformats.org/officeDocument/2006/relationships/hyperlink" Target="https://images.scholastic.co.uk/assets/a/e0/d3/223401-jumbo-2259553.jpg" TargetMode="External"/><Relationship Id="rId1923" Type="http://schemas.openxmlformats.org/officeDocument/2006/relationships/hyperlink" Target="https://images.scholastic.co.uk/assets/a/34/0e/107543-jumbo-2056033.jpg" TargetMode="External"/><Relationship Id="rId297" Type="http://schemas.openxmlformats.org/officeDocument/2006/relationships/hyperlink" Target="https://images.scholastic.co.uk/assets/a/6a/8e/216535-jumbo-2147072.jpg" TargetMode="External"/><Relationship Id="rId2185" Type="http://schemas.openxmlformats.org/officeDocument/2006/relationships/hyperlink" Target="https://images.scholastic.co.uk/assets/a/dc/b5/215014-jumbo-2163016.jpg" TargetMode="External"/><Relationship Id="rId2392" Type="http://schemas.openxmlformats.org/officeDocument/2006/relationships/hyperlink" Target="https://images.scholastic.co.uk/assets/a/f5/a0/212468-jumbo-2110932.jpg" TargetMode="External"/><Relationship Id="rId157" Type="http://schemas.openxmlformats.org/officeDocument/2006/relationships/hyperlink" Target="https://images.scholastic.co.uk/assets/a/dc/4a/210586-jumbo-2109893.jpg" TargetMode="External"/><Relationship Id="rId364" Type="http://schemas.openxmlformats.org/officeDocument/2006/relationships/hyperlink" Target="https://images.scholastic.co.uk/assets/a/29/71/177650-jumbo-2095755.jpg" TargetMode="External"/><Relationship Id="rId2045" Type="http://schemas.openxmlformats.org/officeDocument/2006/relationships/hyperlink" Target="https://images.scholastic.co.uk/assets/a/e4/87/27225-jumbo-2049876.jpg" TargetMode="External"/><Relationship Id="rId571" Type="http://schemas.openxmlformats.org/officeDocument/2006/relationships/hyperlink" Target="https://images.scholastic.co.uk/assets/a/9a/ba/212410-jumbo-2110514.jpg" TargetMode="External"/><Relationship Id="rId669" Type="http://schemas.openxmlformats.org/officeDocument/2006/relationships/hyperlink" Target="https://images.scholastic.co.uk/assets/a/c6/c1/204885-jumbo-2106278.jpg" TargetMode="External"/><Relationship Id="rId876" Type="http://schemas.openxmlformats.org/officeDocument/2006/relationships/hyperlink" Target="https://images.scholastic.co.uk/assets/a/55/4d/180005-jumbo-2098171.jpg" TargetMode="External"/><Relationship Id="rId1299" Type="http://schemas.openxmlformats.org/officeDocument/2006/relationships/hyperlink" Target="https://images.scholastic.co.uk/assets/a/ef/88/176861-jumbo-2095078.jpg" TargetMode="External"/><Relationship Id="rId2252" Type="http://schemas.openxmlformats.org/officeDocument/2006/relationships/hyperlink" Target="https://images.scholastic.co.uk/assets/a/60/00/229713-jumbo-2325286.jpg" TargetMode="External"/><Relationship Id="rId2557" Type="http://schemas.openxmlformats.org/officeDocument/2006/relationships/hyperlink" Target="https://images.scholastic.co.uk/assets/a/23/50/219192-jumbo-2186191.jpg" TargetMode="External"/><Relationship Id="rId224" Type="http://schemas.openxmlformats.org/officeDocument/2006/relationships/hyperlink" Target="https://images.scholastic.co.uk/assets/a/c5/86/199652-jumbo-2105363.jpg" TargetMode="External"/><Relationship Id="rId431" Type="http://schemas.openxmlformats.org/officeDocument/2006/relationships/hyperlink" Target="https://images.scholastic.co.uk/assets/a/be/20/196181-jumbo-2103545.jpg" TargetMode="External"/><Relationship Id="rId529" Type="http://schemas.openxmlformats.org/officeDocument/2006/relationships/hyperlink" Target="https://images.scholastic.co.uk/assets/a/3a/d0/212392-jumbo-2110496.jpg" TargetMode="External"/><Relationship Id="rId736" Type="http://schemas.openxmlformats.org/officeDocument/2006/relationships/hyperlink" Target="https://images.scholastic.co.uk/assets/a/85/30/159428-jumbo-2083869.jpg" TargetMode="External"/><Relationship Id="rId1061" Type="http://schemas.openxmlformats.org/officeDocument/2006/relationships/hyperlink" Target="https://images.scholastic.co.uk/assets/a/11/04/206637-jumbo-2107298.jpg" TargetMode="External"/><Relationship Id="rId1159" Type="http://schemas.openxmlformats.org/officeDocument/2006/relationships/hyperlink" Target="https://images.scholastic.co.uk/assets/a/dc/5a/208959-jumbo-2110678.jpg" TargetMode="External"/><Relationship Id="rId1366" Type="http://schemas.openxmlformats.org/officeDocument/2006/relationships/hyperlink" Target="https://images.scholastic.co.uk/assets/a/50/93/221625-jumbo-2203162.jpg" TargetMode="External"/><Relationship Id="rId2112" Type="http://schemas.openxmlformats.org/officeDocument/2006/relationships/hyperlink" Target="https://images.scholastic.co.uk/assets/a/df/5d/224650-jumbo-2267404.jpg" TargetMode="External"/><Relationship Id="rId2417" Type="http://schemas.openxmlformats.org/officeDocument/2006/relationships/hyperlink" Target="https://images.scholastic.co.uk/assets/a/cc/b2/211194-jumbo-2110052.jpg" TargetMode="External"/><Relationship Id="rId943" Type="http://schemas.openxmlformats.org/officeDocument/2006/relationships/hyperlink" Target="https://images.scholastic.co.uk/assets/a/98/cd/184695-jumbo-2100934.jpg" TargetMode="External"/><Relationship Id="rId1019" Type="http://schemas.openxmlformats.org/officeDocument/2006/relationships/hyperlink" Target="https://images.scholastic.co.uk/assets/a/23/10/209070-jumbo-2110844.jpg" TargetMode="External"/><Relationship Id="rId1573" Type="http://schemas.openxmlformats.org/officeDocument/2006/relationships/hyperlink" Target="https://images.scholastic.co.uk/assets/a/cb/3b/220928-jumbo-2218202.jpg" TargetMode="External"/><Relationship Id="rId1780" Type="http://schemas.openxmlformats.org/officeDocument/2006/relationships/hyperlink" Target="https://images.scholastic.co.uk/assets/a/b2/9c/225154-jumbo-2244971.jpg" TargetMode="External"/><Relationship Id="rId1878" Type="http://schemas.openxmlformats.org/officeDocument/2006/relationships/hyperlink" Target="https://images.scholastic.co.uk/assets/a/c8/2f/206683-jumbo-2107138.jpg" TargetMode="External"/><Relationship Id="rId72" Type="http://schemas.openxmlformats.org/officeDocument/2006/relationships/hyperlink" Target="https://images.scholastic.co.uk/assets/a/8a/6e/215650-jumbo-2130333.jpg" TargetMode="External"/><Relationship Id="rId803" Type="http://schemas.openxmlformats.org/officeDocument/2006/relationships/hyperlink" Target="https://images.scholastic.co.uk/assets/a/87/3a/207204-jumbo-2107481.jpg" TargetMode="External"/><Relationship Id="rId1226" Type="http://schemas.openxmlformats.org/officeDocument/2006/relationships/hyperlink" Target="https://images.scholastic.co.uk/assets/a/80/f1/206808-jumbo-2164425.jpg" TargetMode="External"/><Relationship Id="rId1433" Type="http://schemas.openxmlformats.org/officeDocument/2006/relationships/hyperlink" Target="https://images.scholastic.co.uk/assets/a/37/bd/180875-jumbo-2099357.jpg" TargetMode="External"/><Relationship Id="rId1640" Type="http://schemas.openxmlformats.org/officeDocument/2006/relationships/hyperlink" Target="https://images.scholastic.co.uk/assets/a/de/14/211526-jumbo-2110301.jpg" TargetMode="External"/><Relationship Id="rId1738" Type="http://schemas.openxmlformats.org/officeDocument/2006/relationships/hyperlink" Target="https://images.scholastic.co.uk/assets/a/70/0d/215768-jumbo-2131080.jpg" TargetMode="External"/><Relationship Id="rId1500" Type="http://schemas.openxmlformats.org/officeDocument/2006/relationships/hyperlink" Target="https://images.scholastic.co.uk/assets/a/8b/95/211345-jumbo-2110008.jpg" TargetMode="External"/><Relationship Id="rId1945" Type="http://schemas.openxmlformats.org/officeDocument/2006/relationships/hyperlink" Target="https://images.scholastic.co.uk/assets/a/e2/06/219682-jumbo-2258605.jpg" TargetMode="External"/><Relationship Id="rId1805" Type="http://schemas.openxmlformats.org/officeDocument/2006/relationships/hyperlink" Target="https://images.scholastic.co.uk/assets/a/a0/23/203177-jumbo-2106394.jpg" TargetMode="External"/><Relationship Id="rId179" Type="http://schemas.openxmlformats.org/officeDocument/2006/relationships/hyperlink" Target="https://images.scholastic.co.uk/assets/a/53/a5/212037-jumbo-2110913.jpg" TargetMode="External"/><Relationship Id="rId386" Type="http://schemas.openxmlformats.org/officeDocument/2006/relationships/hyperlink" Target="https://images.scholastic.co.uk/assets/a/80/c3/222386-jumbo-2208204.jpg" TargetMode="External"/><Relationship Id="rId593" Type="http://schemas.openxmlformats.org/officeDocument/2006/relationships/hyperlink" Target="https://images.scholastic.co.uk/assets/a/40/f5/178523-jumbo-2096274.jpg" TargetMode="External"/><Relationship Id="rId2067" Type="http://schemas.openxmlformats.org/officeDocument/2006/relationships/hyperlink" Target="https://images.scholastic.co.uk/assets/a/81/a2/224680-jumbo-2323892.jpg" TargetMode="External"/><Relationship Id="rId2274" Type="http://schemas.openxmlformats.org/officeDocument/2006/relationships/hyperlink" Target="https://images.scholastic.co.uk/assets/a/f8/ec/207837-jumbo-2324184.jpg" TargetMode="External"/><Relationship Id="rId2481" Type="http://schemas.openxmlformats.org/officeDocument/2006/relationships/hyperlink" Target="https://images.scholastic.co.uk/assets/a/52/a7/214413-jumbo-2151321.jpg" TargetMode="External"/><Relationship Id="rId246" Type="http://schemas.openxmlformats.org/officeDocument/2006/relationships/hyperlink" Target="https://images.scholastic.co.uk/assets/a/9b/9c/83855-jumbo-2049682.jpg" TargetMode="External"/><Relationship Id="rId453" Type="http://schemas.openxmlformats.org/officeDocument/2006/relationships/hyperlink" Target="https://images.scholastic.co.uk/assets/a/f2/4f/142768-jumbo-2073677.jpg" TargetMode="External"/><Relationship Id="rId660" Type="http://schemas.openxmlformats.org/officeDocument/2006/relationships/hyperlink" Target="https://images.scholastic.co.uk/assets/a/9f/6c/204892-jumbo-2106364.jpg" TargetMode="External"/><Relationship Id="rId898" Type="http://schemas.openxmlformats.org/officeDocument/2006/relationships/hyperlink" Target="https://images.scholastic.co.uk/assets/a/e0/f0/169786-jumbo-2093945.jpg" TargetMode="External"/><Relationship Id="rId1083" Type="http://schemas.openxmlformats.org/officeDocument/2006/relationships/hyperlink" Target="https://images.scholastic.co.uk/assets/a/58/6a/216860-jumbo-2235941.jpg" TargetMode="External"/><Relationship Id="rId1290" Type="http://schemas.openxmlformats.org/officeDocument/2006/relationships/hyperlink" Target="https://images.scholastic.co.uk/assets/a/4c/a3/215626-jumbo-2146544.jpg" TargetMode="External"/><Relationship Id="rId2134" Type="http://schemas.openxmlformats.org/officeDocument/2006/relationships/hyperlink" Target="https://images.scholastic.co.uk/assets/a/62/c7/211951-jumbo-2261862.jpg" TargetMode="External"/><Relationship Id="rId2341" Type="http://schemas.openxmlformats.org/officeDocument/2006/relationships/hyperlink" Target="https://images.scholastic.co.uk/assets/a/2c/b4/225434-jumbo-2253147.jpg" TargetMode="External"/><Relationship Id="rId106" Type="http://schemas.openxmlformats.org/officeDocument/2006/relationships/hyperlink" Target="https://images.scholastic.co.uk/assets/a/8f/e4/187446-jumbo-2101798.jpg" TargetMode="External"/><Relationship Id="rId313" Type="http://schemas.openxmlformats.org/officeDocument/2006/relationships/hyperlink" Target="https://images.scholastic.co.uk/assets/a/2b/d3/206001-jumbo-2107386.jpg" TargetMode="External"/><Relationship Id="rId758" Type="http://schemas.openxmlformats.org/officeDocument/2006/relationships/hyperlink" Target="https://images.scholastic.co.uk/assets/a/8e/b3/222749-jumbo-2209292.jpg" TargetMode="External"/><Relationship Id="rId965" Type="http://schemas.openxmlformats.org/officeDocument/2006/relationships/hyperlink" Target="https://images.scholastic.co.uk/assets/a/d7/bb/222614-jumbo-2222908.jpg" TargetMode="External"/><Relationship Id="rId1150" Type="http://schemas.openxmlformats.org/officeDocument/2006/relationships/hyperlink" Target="https://images.scholastic.co.uk/assets/a/3c/ce/227162-jumbo-2262717.jpg" TargetMode="External"/><Relationship Id="rId1388" Type="http://schemas.openxmlformats.org/officeDocument/2006/relationships/hyperlink" Target="https://images.scholastic.co.uk/assets/a/d3/82/205790-jumbo-2107586.jpg" TargetMode="External"/><Relationship Id="rId1595" Type="http://schemas.openxmlformats.org/officeDocument/2006/relationships/hyperlink" Target="https://images.scholastic.co.uk/assets/a/c8/d2/212359-jumbo-2110978.jpg" TargetMode="External"/><Relationship Id="rId2439" Type="http://schemas.openxmlformats.org/officeDocument/2006/relationships/hyperlink" Target="https://images.scholastic.co.uk/assets/a/d7/db/229932-jumbo-2329929.jpg" TargetMode="External"/><Relationship Id="rId94" Type="http://schemas.openxmlformats.org/officeDocument/2006/relationships/hyperlink" Target="https://images.scholastic.co.uk/assets/a/9e/2f/225639-jumbo-2249904.jpg" TargetMode="External"/><Relationship Id="rId520" Type="http://schemas.openxmlformats.org/officeDocument/2006/relationships/hyperlink" Target="https://images.scholastic.co.uk/assets/a/7b/d6/218537-jumbo-2165159.jpg" TargetMode="External"/><Relationship Id="rId618" Type="http://schemas.openxmlformats.org/officeDocument/2006/relationships/hyperlink" Target="https://images.scholastic.co.uk/assets/a/2b/7a/197475-jumbo-2103015.jpg" TargetMode="External"/><Relationship Id="rId825" Type="http://schemas.openxmlformats.org/officeDocument/2006/relationships/hyperlink" Target="https://images.scholastic.co.uk/assets/a/8c/72/224139-jumbo-2229097.jpg" TargetMode="External"/><Relationship Id="rId1248" Type="http://schemas.openxmlformats.org/officeDocument/2006/relationships/hyperlink" Target="https://images.scholastic.co.uk/assets/a/b8/e3/212249-jumbo-2159421.jpg" TargetMode="External"/><Relationship Id="rId1455" Type="http://schemas.openxmlformats.org/officeDocument/2006/relationships/hyperlink" Target="https://images.scholastic.co.uk/assets/a/7e/5d/210537-jumbo-2109518.jpg" TargetMode="External"/><Relationship Id="rId1662" Type="http://schemas.openxmlformats.org/officeDocument/2006/relationships/hyperlink" Target="https://images.scholastic.co.uk/assets/a/7b/9b/207295-jumbo-2107697.jpg" TargetMode="External"/><Relationship Id="rId2201" Type="http://schemas.openxmlformats.org/officeDocument/2006/relationships/hyperlink" Target="https://images.scholastic.co.uk/assets/a/e4/f1/205330-jumbo-2108869.jpg" TargetMode="External"/><Relationship Id="rId2506" Type="http://schemas.openxmlformats.org/officeDocument/2006/relationships/hyperlink" Target="https://images.scholastic.co.uk/assets/a/9a/29/225978-jumbo-2343262.jpg" TargetMode="External"/><Relationship Id="rId1010" Type="http://schemas.openxmlformats.org/officeDocument/2006/relationships/hyperlink" Target="https://images.scholastic.co.uk/assets/a/38/b9/221837-jumbo-2202189.jpg" TargetMode="External"/><Relationship Id="rId1108" Type="http://schemas.openxmlformats.org/officeDocument/2006/relationships/hyperlink" Target="https://images.scholastic.co.uk/assets/a/23/e5/221427-jumbo-2197087.jpg" TargetMode="External"/><Relationship Id="rId1315" Type="http://schemas.openxmlformats.org/officeDocument/2006/relationships/hyperlink" Target="https://images.scholastic.co.uk/assets/a/80/16/216056-jumbo-2173543.jpg" TargetMode="External"/><Relationship Id="rId1967" Type="http://schemas.openxmlformats.org/officeDocument/2006/relationships/hyperlink" Target="https://images.scholastic.co.uk/assets/a/53/76/220363-jumbo-2182440.jpg" TargetMode="External"/><Relationship Id="rId1522" Type="http://schemas.openxmlformats.org/officeDocument/2006/relationships/hyperlink" Target="https://images.scholastic.co.uk/assets/a/b0/37/207709-jumbo-2109207.jpg" TargetMode="External"/><Relationship Id="rId21" Type="http://schemas.openxmlformats.org/officeDocument/2006/relationships/hyperlink" Target="https://images.scholastic.co.uk/assets/a/98/d8/210872-jumbo-2108174.jpg" TargetMode="External"/><Relationship Id="rId2089" Type="http://schemas.openxmlformats.org/officeDocument/2006/relationships/hyperlink" Target="https://images.scholastic.co.uk/assets/a/89/a3/228572-jumbo-2280723.jpg" TargetMode="External"/><Relationship Id="rId2296" Type="http://schemas.openxmlformats.org/officeDocument/2006/relationships/hyperlink" Target="https://images.scholastic.co.uk/assets/a/38/c3/209425-jumbo-2267417.jpg" TargetMode="External"/><Relationship Id="rId268" Type="http://schemas.openxmlformats.org/officeDocument/2006/relationships/hyperlink" Target="https://images.scholastic.co.uk/assets/a/a6/d7/176493-jumbo-2094532.jpg" TargetMode="External"/><Relationship Id="rId475" Type="http://schemas.openxmlformats.org/officeDocument/2006/relationships/hyperlink" Target="https://images.scholastic.co.uk/assets/a/fe/31/210200-jumbo-2109135.jpg" TargetMode="External"/><Relationship Id="rId682" Type="http://schemas.openxmlformats.org/officeDocument/2006/relationships/hyperlink" Target="https://images.scholastic.co.uk/assets/a/3e/ce/211752-jumbo-2110194.jpg" TargetMode="External"/><Relationship Id="rId2156" Type="http://schemas.openxmlformats.org/officeDocument/2006/relationships/hyperlink" Target="https://images.scholastic.co.uk/assets/a/e7/61/211835-jumbo-2133714.jpg" TargetMode="External"/><Relationship Id="rId2363" Type="http://schemas.openxmlformats.org/officeDocument/2006/relationships/hyperlink" Target="https://images.scholastic.co.uk/assets/a/00/f8/231565-jumbo-2351869.jpg" TargetMode="External"/><Relationship Id="rId128" Type="http://schemas.openxmlformats.org/officeDocument/2006/relationships/hyperlink" Target="https://images.scholastic.co.uk/assets/a/73/6a/187085-jumbo-2102843.jpg" TargetMode="External"/><Relationship Id="rId335" Type="http://schemas.openxmlformats.org/officeDocument/2006/relationships/hyperlink" Target="https://images.scholastic.co.uk/assets/a/87/c9/215807-jumbo-2143286.jpg" TargetMode="External"/><Relationship Id="rId542" Type="http://schemas.openxmlformats.org/officeDocument/2006/relationships/hyperlink" Target="https://images.scholastic.co.uk/assets/a/23/d9/218556-jumbo-2165291.jpg" TargetMode="External"/><Relationship Id="rId1172" Type="http://schemas.openxmlformats.org/officeDocument/2006/relationships/hyperlink" Target="https://images.scholastic.co.uk/assets/a/12/03/181803-jumbo-2103660.jpg" TargetMode="External"/><Relationship Id="rId2016" Type="http://schemas.openxmlformats.org/officeDocument/2006/relationships/hyperlink" Target="https://images.scholastic.co.uk/assets/a/79/23/223822-jumbo-2239992.jpg" TargetMode="External"/><Relationship Id="rId2223" Type="http://schemas.openxmlformats.org/officeDocument/2006/relationships/hyperlink" Target="https://images.scholastic.co.uk/assets/a/96/c3/220355-jumbo-2224303.jpg" TargetMode="External"/><Relationship Id="rId2430" Type="http://schemas.openxmlformats.org/officeDocument/2006/relationships/hyperlink" Target="https://images.scholastic.co.uk/assets/a/4b/22/230929-jumbo-2342207.jpg" TargetMode="External"/><Relationship Id="rId402" Type="http://schemas.openxmlformats.org/officeDocument/2006/relationships/hyperlink" Target="https://images.scholastic.co.uk/assets/a/c7/98/218061-jumbo-2202244.jpg" TargetMode="External"/><Relationship Id="rId1032" Type="http://schemas.openxmlformats.org/officeDocument/2006/relationships/hyperlink" Target="https://images.scholastic.co.uk/assets/a/e2/b8/218011-jumbo-2225900.jpg" TargetMode="External"/><Relationship Id="rId1989" Type="http://schemas.openxmlformats.org/officeDocument/2006/relationships/hyperlink" Target="https://images.scholastic.co.uk/assets/a/1d/e3/219963-jumbo-2188659.jpg" TargetMode="External"/><Relationship Id="rId1849" Type="http://schemas.openxmlformats.org/officeDocument/2006/relationships/hyperlink" Target="https://images.scholastic.co.uk/assets/a/15/75/215804-jumbo-2133869.jpg" TargetMode="External"/><Relationship Id="rId192" Type="http://schemas.openxmlformats.org/officeDocument/2006/relationships/hyperlink" Target="https://images.scholastic.co.uk/assets/a/60/9f/182096-jumbo-2099093.jpg" TargetMode="External"/><Relationship Id="rId1709" Type="http://schemas.openxmlformats.org/officeDocument/2006/relationships/hyperlink" Target="https://images.scholastic.co.uk/assets/a/c1/50/201156-jumbo-2104249.jpg" TargetMode="External"/><Relationship Id="rId1916" Type="http://schemas.openxmlformats.org/officeDocument/2006/relationships/hyperlink" Target="https://images.scholastic.co.uk/assets/a/8a/23/227024-jumbo-2265118.jpg" TargetMode="External"/><Relationship Id="rId2080" Type="http://schemas.openxmlformats.org/officeDocument/2006/relationships/hyperlink" Target="https://images.scholastic.co.uk/assets/a/14/ff/176356-jumbo-2095707.jpg" TargetMode="External"/><Relationship Id="rId869" Type="http://schemas.openxmlformats.org/officeDocument/2006/relationships/hyperlink" Target="https://images.scholastic.co.uk/assets/a/dd/73/216049-jumbo-2136483.jpg" TargetMode="External"/><Relationship Id="rId1499" Type="http://schemas.openxmlformats.org/officeDocument/2006/relationships/hyperlink" Target="https://images.scholastic.co.uk/assets/a/01/5a/173979-jumbo-2094115.jpg" TargetMode="External"/><Relationship Id="rId729" Type="http://schemas.openxmlformats.org/officeDocument/2006/relationships/hyperlink" Target="https://images.scholastic.co.uk/assets/a/e1/3d/156160-jumbo-2083092.jpg" TargetMode="External"/><Relationship Id="rId1359" Type="http://schemas.openxmlformats.org/officeDocument/2006/relationships/hyperlink" Target="https://images.scholastic.co.uk/assets/a/e1/13/220911-jumbo-2208091.jpg" TargetMode="External"/><Relationship Id="rId936" Type="http://schemas.openxmlformats.org/officeDocument/2006/relationships/hyperlink" Target="https://images.scholastic.co.uk/assets/a/7d/ef/167555-jumbo-2089174.jpg" TargetMode="External"/><Relationship Id="rId1219" Type="http://schemas.openxmlformats.org/officeDocument/2006/relationships/hyperlink" Target="https://images.scholastic.co.uk/assets/a/85/15/216928-jumbo-2165511.jpg" TargetMode="External"/><Relationship Id="rId1566" Type="http://schemas.openxmlformats.org/officeDocument/2006/relationships/hyperlink" Target="https://images.scholastic.co.uk/assets/a/71/7e/228825-jumbo-2282929.jpg" TargetMode="External"/><Relationship Id="rId1773" Type="http://schemas.openxmlformats.org/officeDocument/2006/relationships/hyperlink" Target="https://images.scholastic.co.uk/assets/a/12/0e/199411-jumbo-2106719.jpg" TargetMode="External"/><Relationship Id="rId1980" Type="http://schemas.openxmlformats.org/officeDocument/2006/relationships/hyperlink" Target="https://images.scholastic.co.uk/assets/a/cc/7e/215165-jumbo-2219615.jpg" TargetMode="External"/><Relationship Id="rId65" Type="http://schemas.openxmlformats.org/officeDocument/2006/relationships/hyperlink" Target="https://images.scholastic.co.uk/assets/a/e6/31/178760-jumbo-2099090.jpg" TargetMode="External"/><Relationship Id="rId1426" Type="http://schemas.openxmlformats.org/officeDocument/2006/relationships/hyperlink" Target="https://images.scholastic.co.uk/assets/a/a8/d7/221638-jumbo-2232201.jpg" TargetMode="External"/><Relationship Id="rId1633" Type="http://schemas.openxmlformats.org/officeDocument/2006/relationships/hyperlink" Target="https://images.scholastic.co.uk/assets/a/0b/3a/209544-jumbo-2110597.jpg" TargetMode="External"/><Relationship Id="rId1840" Type="http://schemas.openxmlformats.org/officeDocument/2006/relationships/hyperlink" Target="https://images.scholastic.co.uk/assets/a/6f/00/186890-jumbo-2102975.jpg" TargetMode="External"/><Relationship Id="rId1700" Type="http://schemas.openxmlformats.org/officeDocument/2006/relationships/hyperlink" Target="https://images.scholastic.co.uk/assets/a/0a/48/219614-jumbo-2274347.jpg" TargetMode="External"/><Relationship Id="rId379" Type="http://schemas.openxmlformats.org/officeDocument/2006/relationships/hyperlink" Target="https://images.scholastic.co.uk/assets/a/cb/2c/227870-jumbo-2274189.jpg" TargetMode="External"/><Relationship Id="rId586" Type="http://schemas.openxmlformats.org/officeDocument/2006/relationships/hyperlink" Target="https://images.scholastic.co.uk/assets/a/eb/09/220859-jumbo-2192389.jpg" TargetMode="External"/><Relationship Id="rId793" Type="http://schemas.openxmlformats.org/officeDocument/2006/relationships/hyperlink" Target="https://images.scholastic.co.uk/assets/a/6a/85/206566-jumbo-2107074.jpg" TargetMode="External"/><Relationship Id="rId2267" Type="http://schemas.openxmlformats.org/officeDocument/2006/relationships/hyperlink" Target="https://images.scholastic.co.uk/assets/a/26/e9/216759-jumbo-2181195.jpg" TargetMode="External"/><Relationship Id="rId2474" Type="http://schemas.openxmlformats.org/officeDocument/2006/relationships/hyperlink" Target="https://images.scholastic.co.uk/assets/a/2c/f8/218908-jumbo-2205525.jpg" TargetMode="External"/><Relationship Id="rId239" Type="http://schemas.openxmlformats.org/officeDocument/2006/relationships/hyperlink" Target="https://images.scholastic.co.uk/assets/a/65/19/222350-jumbo-2207225.jpg" TargetMode="External"/><Relationship Id="rId446" Type="http://schemas.openxmlformats.org/officeDocument/2006/relationships/hyperlink" Target="https://images.scholastic.co.uk/assets/a/f5/a0/221816-jumbo-2201699.jpg" TargetMode="External"/><Relationship Id="rId653" Type="http://schemas.openxmlformats.org/officeDocument/2006/relationships/hyperlink" Target="https://images.scholastic.co.uk/assets/a/72/c1/204887-jumbo-2106280.jpg" TargetMode="External"/><Relationship Id="rId1076" Type="http://schemas.openxmlformats.org/officeDocument/2006/relationships/hyperlink" Target="https://images.scholastic.co.uk/assets/a/bd/c4/125301-jumbo-2062768.jpg" TargetMode="External"/><Relationship Id="rId1283" Type="http://schemas.openxmlformats.org/officeDocument/2006/relationships/hyperlink" Target="https://images.scholastic.co.uk/assets/a/8e/f6/176449-jumbo-2098793.jpg" TargetMode="External"/><Relationship Id="rId1490" Type="http://schemas.openxmlformats.org/officeDocument/2006/relationships/hyperlink" Target="https://images.scholastic.co.uk/assets/a/75/db/216438-jumbo-2143128.jpg" TargetMode="External"/><Relationship Id="rId2127" Type="http://schemas.openxmlformats.org/officeDocument/2006/relationships/hyperlink" Target="https://images.scholastic.co.uk/assets/a/7b/e4/169408-jumbo-2099248.jpg" TargetMode="External"/><Relationship Id="rId2334" Type="http://schemas.openxmlformats.org/officeDocument/2006/relationships/hyperlink" Target="https://images.scholastic.co.uk/assets/a/af/25/211283-jumbo-2271408.jpg" TargetMode="External"/><Relationship Id="rId306" Type="http://schemas.openxmlformats.org/officeDocument/2006/relationships/hyperlink" Target="https://images.scholastic.co.uk/assets/a/be/b0/214554-jumbo-2206547.jpg" TargetMode="External"/><Relationship Id="rId860" Type="http://schemas.openxmlformats.org/officeDocument/2006/relationships/hyperlink" Target="https://images.scholastic.co.uk/assets/a/a6/88/209730-jumbo-2108631.jpg" TargetMode="External"/><Relationship Id="rId1143" Type="http://schemas.openxmlformats.org/officeDocument/2006/relationships/hyperlink" Target="https://images.scholastic.co.uk/assets/a/72/bf/216078-jumbo-2147013.jpg" TargetMode="External"/><Relationship Id="rId2541" Type="http://schemas.openxmlformats.org/officeDocument/2006/relationships/hyperlink" Target="https://images.scholastic.co.uk/assets/a/8b/66/186622-jumbo-2101560.jpg" TargetMode="External"/><Relationship Id="rId513" Type="http://schemas.openxmlformats.org/officeDocument/2006/relationships/hyperlink" Target="https://images.scholastic.co.uk/assets/a/76/45/212376-jumbo-2110487.jpg" TargetMode="External"/><Relationship Id="rId720" Type="http://schemas.openxmlformats.org/officeDocument/2006/relationships/hyperlink" Target="https://images.scholastic.co.uk/assets/a/34/39/206600-jumbo-2107472.jpg" TargetMode="External"/><Relationship Id="rId1350" Type="http://schemas.openxmlformats.org/officeDocument/2006/relationships/hyperlink" Target="https://images.scholastic.co.uk/assets/a/9b/c0/210263-jumbo-2110926.jpg" TargetMode="External"/><Relationship Id="rId2401" Type="http://schemas.openxmlformats.org/officeDocument/2006/relationships/hyperlink" Target="https://images.scholastic.co.uk/assets/a/30/ae/231402-ml-2379143.jpg" TargetMode="External"/><Relationship Id="rId1003" Type="http://schemas.openxmlformats.org/officeDocument/2006/relationships/hyperlink" Target="https://images.scholastic.co.uk/assets/a/40/76/213538-jumbo-2140175.jpg" TargetMode="External"/><Relationship Id="rId1210" Type="http://schemas.openxmlformats.org/officeDocument/2006/relationships/hyperlink" Target="https://images.scholastic.co.uk/assets/a/71/70/205055-jumbo-2106242.jpg" TargetMode="External"/><Relationship Id="rId2191" Type="http://schemas.openxmlformats.org/officeDocument/2006/relationships/hyperlink" Target="https://images.scholastic.co.uk/assets/a/c3/df/168737-jumbo-2090915.jpg" TargetMode="External"/><Relationship Id="rId163" Type="http://schemas.openxmlformats.org/officeDocument/2006/relationships/hyperlink" Target="https://images.scholastic.co.uk/assets/a/2b/2e/216929-jumbo-2149632.jpg" TargetMode="External"/><Relationship Id="rId370" Type="http://schemas.openxmlformats.org/officeDocument/2006/relationships/hyperlink" Target="https://images.scholastic.co.uk/assets/a/ab/74/211601-jumbo-2110655.jpg" TargetMode="External"/><Relationship Id="rId2051" Type="http://schemas.openxmlformats.org/officeDocument/2006/relationships/hyperlink" Target="https://images.scholastic.co.uk/assets/a/86/ba/225929-jumbo-2279291.jpg" TargetMode="External"/><Relationship Id="rId230" Type="http://schemas.openxmlformats.org/officeDocument/2006/relationships/hyperlink" Target="https://images.scholastic.co.uk/assets/a/68/7a/215727-jumbo-2206558.jpg" TargetMode="External"/><Relationship Id="rId1677" Type="http://schemas.openxmlformats.org/officeDocument/2006/relationships/hyperlink" Target="https://images.scholastic.co.uk/assets/a/d9/ae/179500-jumbo-2098698.jpg" TargetMode="External"/><Relationship Id="rId1884" Type="http://schemas.openxmlformats.org/officeDocument/2006/relationships/hyperlink" Target="https://images.scholastic.co.uk/assets/a/99/d0/223819-jumbo-2227784.jpg" TargetMode="External"/><Relationship Id="rId907" Type="http://schemas.openxmlformats.org/officeDocument/2006/relationships/hyperlink" Target="https://images.scholastic.co.uk/assets/a/0a/48/169793-jumbo-2093949.jpg" TargetMode="External"/><Relationship Id="rId1537" Type="http://schemas.openxmlformats.org/officeDocument/2006/relationships/hyperlink" Target="https://images.scholastic.co.uk/assets/a/98/10/225802-jumbo-2260636.jpg" TargetMode="External"/><Relationship Id="rId1744" Type="http://schemas.openxmlformats.org/officeDocument/2006/relationships/hyperlink" Target="https://images.scholastic.co.uk/assets/a/4e/73/217819-jumbo-2225876.jpg" TargetMode="External"/><Relationship Id="rId1951" Type="http://schemas.openxmlformats.org/officeDocument/2006/relationships/hyperlink" Target="https://images.scholastic.co.uk/assets/a/e2/28/217360-jumbo-2206569.jpg" TargetMode="External"/><Relationship Id="rId36" Type="http://schemas.openxmlformats.org/officeDocument/2006/relationships/hyperlink" Target="https://images.scholastic.co.uk/assets/a/87/88/215765-jumbo-2136033.jpg" TargetMode="External"/><Relationship Id="rId1604" Type="http://schemas.openxmlformats.org/officeDocument/2006/relationships/hyperlink" Target="https://images.scholastic.co.uk/assets/a/14/cd/209648-jumbo-2110258.jpg" TargetMode="External"/><Relationship Id="rId1811" Type="http://schemas.openxmlformats.org/officeDocument/2006/relationships/hyperlink" Target="https://images.scholastic.co.uk/assets/a/ba/46/209776-jumbo-2109364.jpg" TargetMode="External"/><Relationship Id="rId697" Type="http://schemas.openxmlformats.org/officeDocument/2006/relationships/hyperlink" Target="https://images.scholastic.co.uk/assets/a/3d/a7/224079-jumbo-2228077.jpg" TargetMode="External"/><Relationship Id="rId2378" Type="http://schemas.openxmlformats.org/officeDocument/2006/relationships/hyperlink" Target="https://images.scholastic.co.uk/assets/a/a1/08/215262-jumbo-2132925.jpg" TargetMode="External"/><Relationship Id="rId1187" Type="http://schemas.openxmlformats.org/officeDocument/2006/relationships/hyperlink" Target="https://images.scholastic.co.uk/assets/a/34/8e/222391-jumbo-2258784.jpg" TargetMode="External"/><Relationship Id="rId557" Type="http://schemas.openxmlformats.org/officeDocument/2006/relationships/hyperlink" Target="https://images.scholastic.co.uk/assets/a/ea/93/218570-jumbo-2165390.jpg" TargetMode="External"/><Relationship Id="rId764" Type="http://schemas.openxmlformats.org/officeDocument/2006/relationships/hyperlink" Target="https://images.scholastic.co.uk/assets/a/6b/74/176355-jumbo-2095706.jpg" TargetMode="External"/><Relationship Id="rId971" Type="http://schemas.openxmlformats.org/officeDocument/2006/relationships/hyperlink" Target="https://images.scholastic.co.uk/assets/a/7f/44/206646-jumbo-2107918.jpg" TargetMode="External"/><Relationship Id="rId1394" Type="http://schemas.openxmlformats.org/officeDocument/2006/relationships/hyperlink" Target="https://images.scholastic.co.uk/assets/a/48/a2/227077-jumbo-2279883.jpg" TargetMode="External"/><Relationship Id="rId2238" Type="http://schemas.openxmlformats.org/officeDocument/2006/relationships/hyperlink" Target="https://images.scholastic.co.uk/assets/a/56/76/215010-jumbo-2121648.jpg" TargetMode="External"/><Relationship Id="rId2445" Type="http://schemas.openxmlformats.org/officeDocument/2006/relationships/hyperlink" Target="https://images.scholastic.co.uk/assets/a/a7/7d/230374-jumbo-2343295.jpg" TargetMode="External"/><Relationship Id="rId417" Type="http://schemas.openxmlformats.org/officeDocument/2006/relationships/hyperlink" Target="https://images.scholastic.co.uk/assets/a/a5/ad/218729-jumbo-2192943.jpg" TargetMode="External"/><Relationship Id="rId624" Type="http://schemas.openxmlformats.org/officeDocument/2006/relationships/hyperlink" Target="https://images.scholastic.co.uk/assets/a/b6/46/200729-jumbo-2103821.jpg" TargetMode="External"/><Relationship Id="rId831" Type="http://schemas.openxmlformats.org/officeDocument/2006/relationships/hyperlink" Target="https://images.scholastic.co.uk/assets/a/79/ff/211125-jumbo-2109838.jpg" TargetMode="External"/><Relationship Id="rId1047" Type="http://schemas.openxmlformats.org/officeDocument/2006/relationships/hyperlink" Target="https://images.scholastic.co.uk/assets/a/83/91/224590-jumbo-2246433.jpg" TargetMode="External"/><Relationship Id="rId1254" Type="http://schemas.openxmlformats.org/officeDocument/2006/relationships/hyperlink" Target="https://images.scholastic.co.uk/assets/a/f6/fd/178626-jumbo-2107114.jpg" TargetMode="External"/><Relationship Id="rId1461" Type="http://schemas.openxmlformats.org/officeDocument/2006/relationships/hyperlink" Target="https://images.scholastic.co.uk/assets/a/8b/fd/225980-jumbo-2268182.jpg" TargetMode="External"/><Relationship Id="rId2305" Type="http://schemas.openxmlformats.org/officeDocument/2006/relationships/hyperlink" Target="https://images.scholastic.co.uk/assets/a/a1/1d/203533-jumbo-2160103.jpg" TargetMode="External"/><Relationship Id="rId2512" Type="http://schemas.openxmlformats.org/officeDocument/2006/relationships/hyperlink" Target="https://images.scholastic.co.uk/assets/a/f4/11/210220-jumbo-2110980.jpg" TargetMode="External"/><Relationship Id="rId1114" Type="http://schemas.openxmlformats.org/officeDocument/2006/relationships/hyperlink" Target="https://images.scholastic.co.uk/assets/a/ed/08/210502-jumbo-2110262.jpg" TargetMode="External"/><Relationship Id="rId1321" Type="http://schemas.openxmlformats.org/officeDocument/2006/relationships/hyperlink" Target="https://images.scholastic.co.uk/assets/a/2f/6a/198855-jumbo-2105862.jpg" TargetMode="External"/><Relationship Id="rId2095" Type="http://schemas.openxmlformats.org/officeDocument/2006/relationships/hyperlink" Target="https://images.scholastic.co.uk/assets/a/44/2e/226787-jumbo-2259037.jpg" TargetMode="External"/><Relationship Id="rId274" Type="http://schemas.openxmlformats.org/officeDocument/2006/relationships/hyperlink" Target="https://images.scholastic.co.uk/assets/a/6f/c1/215489-jumbo-2129685.jpg" TargetMode="External"/><Relationship Id="rId481" Type="http://schemas.openxmlformats.org/officeDocument/2006/relationships/hyperlink" Target="https://images.scholastic.co.uk/assets/a/06/d2/210203-jumbo-2109138.jpg" TargetMode="External"/><Relationship Id="rId2162" Type="http://schemas.openxmlformats.org/officeDocument/2006/relationships/hyperlink" Target="https://images.scholastic.co.uk/assets/a/60/e0/223299-jumbo-2225889.jpg" TargetMode="External"/><Relationship Id="rId134" Type="http://schemas.openxmlformats.org/officeDocument/2006/relationships/hyperlink" Target="https://images.scholastic.co.uk/assets/a/69/a9/187091-jumbo-2102912.jpg" TargetMode="External"/><Relationship Id="rId341" Type="http://schemas.openxmlformats.org/officeDocument/2006/relationships/hyperlink" Target="https://images.scholastic.co.uk/assets/a/bf/52/186219-jumbo-2103625.jpg" TargetMode="External"/><Relationship Id="rId2022" Type="http://schemas.openxmlformats.org/officeDocument/2006/relationships/hyperlink" Target="https://images.scholastic.co.uk/assets/a/8f/c8/212318-jumbo-2110986.jpg" TargetMode="External"/><Relationship Id="rId201" Type="http://schemas.openxmlformats.org/officeDocument/2006/relationships/hyperlink" Target="https://images.scholastic.co.uk/assets/a/22/92/199207-jumbo-2103485.jpg" TargetMode="External"/><Relationship Id="rId1788" Type="http://schemas.openxmlformats.org/officeDocument/2006/relationships/hyperlink" Target="https://images.scholastic.co.uk/assets/a/ef/da/223895-jumbo-2252428.jpg" TargetMode="External"/><Relationship Id="rId1995" Type="http://schemas.openxmlformats.org/officeDocument/2006/relationships/hyperlink" Target="https://images.scholastic.co.uk/assets/a/13/34/197350-jumbo-2103488.jpg" TargetMode="External"/><Relationship Id="rId1648" Type="http://schemas.openxmlformats.org/officeDocument/2006/relationships/hyperlink" Target="https://images.scholastic.co.uk/assets/a/47/b6/210039-jumbo-2211745.jpg" TargetMode="External"/><Relationship Id="rId1508" Type="http://schemas.openxmlformats.org/officeDocument/2006/relationships/hyperlink" Target="https://images.scholastic.co.uk/assets/a/ec/68/221777-jumbo-2233329.jpg" TargetMode="External"/><Relationship Id="rId1855" Type="http://schemas.openxmlformats.org/officeDocument/2006/relationships/hyperlink" Target="https://images.scholastic.co.uk/assets/a/08/c3/216422-jumbo-2146948.jpg" TargetMode="External"/><Relationship Id="rId1715" Type="http://schemas.openxmlformats.org/officeDocument/2006/relationships/hyperlink" Target="https://images.scholastic.co.uk/assets/a/1c/36/221491-jumbo-2199434.jpg" TargetMode="External"/><Relationship Id="rId1922" Type="http://schemas.openxmlformats.org/officeDocument/2006/relationships/hyperlink" Target="https://images.scholastic.co.uk/assets/a/f8/49/216045-jumbo-2140952.jpg" TargetMode="External"/><Relationship Id="rId2489" Type="http://schemas.openxmlformats.org/officeDocument/2006/relationships/hyperlink" Target="https://images.scholastic.co.uk/assets/a/1f/14/219053-jumbo-2194335.jpg" TargetMode="External"/><Relationship Id="rId668" Type="http://schemas.openxmlformats.org/officeDocument/2006/relationships/hyperlink" Target="https://images.scholastic.co.uk/assets/a/f2/4c/210484-jumbo-2109586.jpg" TargetMode="External"/><Relationship Id="rId875" Type="http://schemas.openxmlformats.org/officeDocument/2006/relationships/hyperlink" Target="https://images.scholastic.co.uk/assets/a/7a/8c/211328-jumbo-2110046.jpg" TargetMode="External"/><Relationship Id="rId1298" Type="http://schemas.openxmlformats.org/officeDocument/2006/relationships/hyperlink" Target="https://images.scholastic.co.uk/assets/a/34/39/153499-jumbo-2079903.jpg" TargetMode="External"/><Relationship Id="rId2349" Type="http://schemas.openxmlformats.org/officeDocument/2006/relationships/hyperlink" Target="https://images.scholastic.co.uk/assets/a/90/ef/229945-jumbo-2347747.jpg" TargetMode="External"/><Relationship Id="rId2556" Type="http://schemas.openxmlformats.org/officeDocument/2006/relationships/hyperlink" Target="https://images.scholastic.co.uk/assets/a/b7/3e/230255-jumbo-2334994.jpg" TargetMode="External"/><Relationship Id="rId528" Type="http://schemas.openxmlformats.org/officeDocument/2006/relationships/hyperlink" Target="https://images.scholastic.co.uk/assets/a/4e/5b/218542-jumbo-2165214.jpg" TargetMode="External"/><Relationship Id="rId735" Type="http://schemas.openxmlformats.org/officeDocument/2006/relationships/hyperlink" Target="https://images.scholastic.co.uk/assets/a/2d/e6/159314-jumbo-2083859.jpg" TargetMode="External"/><Relationship Id="rId942" Type="http://schemas.openxmlformats.org/officeDocument/2006/relationships/hyperlink" Target="https://images.scholastic.co.uk/assets/a/ce/0e/228036-jumbo-2274441.jpg" TargetMode="External"/><Relationship Id="rId1158" Type="http://schemas.openxmlformats.org/officeDocument/2006/relationships/hyperlink" Target="https://images.scholastic.co.uk/assets/a/81/b8/217183-jumbo-2147130.jpg" TargetMode="External"/><Relationship Id="rId1365" Type="http://schemas.openxmlformats.org/officeDocument/2006/relationships/hyperlink" Target="https://images.scholastic.co.uk/assets/a/d2/12/205689-jumbo-2106681.jpg" TargetMode="External"/><Relationship Id="rId1572" Type="http://schemas.openxmlformats.org/officeDocument/2006/relationships/hyperlink" Target="https://images.scholastic.co.uk/assets/a/74/5a/219354-jumbo-2164540.jpg" TargetMode="External"/><Relationship Id="rId2209" Type="http://schemas.openxmlformats.org/officeDocument/2006/relationships/hyperlink" Target="https://images.scholastic.co.uk/assets/a/e3/2e/185728-jumbo-2101739.jpg" TargetMode="External"/><Relationship Id="rId2416" Type="http://schemas.openxmlformats.org/officeDocument/2006/relationships/hyperlink" Target="https://images.scholastic.co.uk/assets/a/17/97/209454-jumbo-2107184.jpg" TargetMode="External"/><Relationship Id="rId1018" Type="http://schemas.openxmlformats.org/officeDocument/2006/relationships/hyperlink" Target="https://images.scholastic.co.uk/assets/a/63/c3/216769-jumbo-2249002.jpg" TargetMode="External"/><Relationship Id="rId1225" Type="http://schemas.openxmlformats.org/officeDocument/2006/relationships/hyperlink" Target="https://images.scholastic.co.uk/assets/a/31/65/167449-jumbo-2096914.jpg" TargetMode="External"/><Relationship Id="rId1432" Type="http://schemas.openxmlformats.org/officeDocument/2006/relationships/hyperlink" Target="https://images.scholastic.co.uk/assets/a/84/a7/208930-jumbo-2109212.jpg" TargetMode="External"/><Relationship Id="rId71" Type="http://schemas.openxmlformats.org/officeDocument/2006/relationships/hyperlink" Target="https://images.scholastic.co.uk/assets/a/87/14/225210-jumbo-2244557.jpg" TargetMode="External"/><Relationship Id="rId802" Type="http://schemas.openxmlformats.org/officeDocument/2006/relationships/hyperlink" Target="https://images.scholastic.co.uk/assets/a/9b/7b/204053-jumbo-2105938.jpg" TargetMode="External"/><Relationship Id="rId178" Type="http://schemas.openxmlformats.org/officeDocument/2006/relationships/hyperlink" Target="https://images.scholastic.co.uk/assets/a/39/58/187080-jumbo-2108284.jpg" TargetMode="External"/><Relationship Id="rId385" Type="http://schemas.openxmlformats.org/officeDocument/2006/relationships/hyperlink" Target="https://images.scholastic.co.uk/assets/a/48/09/217419-jumbo-2205585.jpg" TargetMode="External"/><Relationship Id="rId592" Type="http://schemas.openxmlformats.org/officeDocument/2006/relationships/hyperlink" Target="https://images.scholastic.co.uk/assets/a/34/b0/182759-jumbo-2099409.jpg" TargetMode="External"/><Relationship Id="rId2066" Type="http://schemas.openxmlformats.org/officeDocument/2006/relationships/hyperlink" Target="https://images.scholastic.co.uk/assets/a/1f/70/177474-jumbo-2096175.jpg" TargetMode="External"/><Relationship Id="rId2273" Type="http://schemas.openxmlformats.org/officeDocument/2006/relationships/hyperlink" Target="https://images.scholastic.co.uk/assets/a/ce/37/207830-jumbo-2145048.jpg" TargetMode="External"/><Relationship Id="rId2480" Type="http://schemas.openxmlformats.org/officeDocument/2006/relationships/hyperlink" Target="https://images.scholastic.co.uk/assets/a/81/5e/228897-jumbo-2339074.jpg" TargetMode="External"/><Relationship Id="rId245" Type="http://schemas.openxmlformats.org/officeDocument/2006/relationships/hyperlink" Target="https://images.scholastic.co.uk/assets/a/83/bd/82736-jumbo-2059465.jpg" TargetMode="External"/><Relationship Id="rId452" Type="http://schemas.openxmlformats.org/officeDocument/2006/relationships/hyperlink" Target="https://images.scholastic.co.uk/assets/a/1a/d4/170047-jumbo-2094301.jpg" TargetMode="External"/><Relationship Id="rId1082" Type="http://schemas.openxmlformats.org/officeDocument/2006/relationships/hyperlink" Target="https://images.scholastic.co.uk/assets/a/04/22/205399-jumbo-2107765.jpg" TargetMode="External"/><Relationship Id="rId2133" Type="http://schemas.openxmlformats.org/officeDocument/2006/relationships/hyperlink" Target="https://images.scholastic.co.uk/assets/a/c6/2d/211674-jumbo-2261873.jpg" TargetMode="External"/><Relationship Id="rId2340" Type="http://schemas.openxmlformats.org/officeDocument/2006/relationships/hyperlink" Target="https://images.scholastic.co.uk/assets/a/40/d4/210503-jumbo-2333882.jpg" TargetMode="External"/><Relationship Id="rId105" Type="http://schemas.openxmlformats.org/officeDocument/2006/relationships/hyperlink" Target="https://images.scholastic.co.uk/assets/a/1a/92/144332-jumbo-2074310.jpg" TargetMode="External"/><Relationship Id="rId312" Type="http://schemas.openxmlformats.org/officeDocument/2006/relationships/hyperlink" Target="https://images.scholastic.co.uk/assets/a/1d/f3/211282-jumbo-2215993.jpg" TargetMode="External"/><Relationship Id="rId2200" Type="http://schemas.openxmlformats.org/officeDocument/2006/relationships/hyperlink" Target="https://images.scholastic.co.uk/assets/a/35/e2/220059-jumbo-2229765.jpg" TargetMode="External"/><Relationship Id="rId1899" Type="http://schemas.openxmlformats.org/officeDocument/2006/relationships/hyperlink" Target="https://images.scholastic.co.uk/assets/a/23/e8/216310-jumbo-2156864.jpg" TargetMode="External"/><Relationship Id="rId1759" Type="http://schemas.openxmlformats.org/officeDocument/2006/relationships/hyperlink" Target="https://images.scholastic.co.uk/assets/a/5b/6a/213803-jumbo-2244755.jpg" TargetMode="External"/><Relationship Id="rId1966" Type="http://schemas.openxmlformats.org/officeDocument/2006/relationships/hyperlink" Target="https://images.scholastic.co.uk/assets/a/5f/fe/212599-jumbo-2142150.jpg" TargetMode="External"/><Relationship Id="rId1619" Type="http://schemas.openxmlformats.org/officeDocument/2006/relationships/hyperlink" Target="https://images.scholastic.co.uk/assets/a/8b/2a/209537-jumbo-2109220.jpg" TargetMode="External"/><Relationship Id="rId1826" Type="http://schemas.openxmlformats.org/officeDocument/2006/relationships/hyperlink" Target="https://images.scholastic.co.uk/assets/a/fd/d4/225488-jumbo-2261941.jpg" TargetMode="External"/><Relationship Id="rId779" Type="http://schemas.openxmlformats.org/officeDocument/2006/relationships/hyperlink" Target="https://images.scholastic.co.uk/assets/a/8f/c0/175561-jumbo-2093978.jpg" TargetMode="External"/><Relationship Id="rId986" Type="http://schemas.openxmlformats.org/officeDocument/2006/relationships/hyperlink" Target="https://images.scholastic.co.uk/assets/a/85/f1/217995-jumbo-2199515.jpg" TargetMode="External"/><Relationship Id="rId639" Type="http://schemas.openxmlformats.org/officeDocument/2006/relationships/hyperlink" Target="https://images.scholastic.co.uk/assets/a/4f/c2/186164-jumbo-2101426.jpg" TargetMode="External"/><Relationship Id="rId1269" Type="http://schemas.openxmlformats.org/officeDocument/2006/relationships/hyperlink" Target="https://images.scholastic.co.uk/assets/a/e6/ad/204167-jumbo-2108190.jpg" TargetMode="External"/><Relationship Id="rId1476" Type="http://schemas.openxmlformats.org/officeDocument/2006/relationships/hyperlink" Target="https://images.scholastic.co.uk/assets/a/c7/ef/219009-jumbo-2194269.jpg" TargetMode="External"/><Relationship Id="rId846" Type="http://schemas.openxmlformats.org/officeDocument/2006/relationships/hyperlink" Target="https://images.scholastic.co.uk/assets/a/30/61/185225-jumbo-2101336.jpg" TargetMode="External"/><Relationship Id="rId1129" Type="http://schemas.openxmlformats.org/officeDocument/2006/relationships/hyperlink" Target="https://images.scholastic.co.uk/assets/a/29/df/153966-jumbo-2081044.jpg" TargetMode="External"/><Relationship Id="rId1683" Type="http://schemas.openxmlformats.org/officeDocument/2006/relationships/hyperlink" Target="https://images.scholastic.co.uk/assets/a/e1/93/220312-jumbo-2205428.jpg" TargetMode="External"/><Relationship Id="rId1890" Type="http://schemas.openxmlformats.org/officeDocument/2006/relationships/hyperlink" Target="https://images.scholastic.co.uk/assets/a/e2/f4/222357-jumbo-2217649.jpg" TargetMode="External"/><Relationship Id="rId2527" Type="http://schemas.openxmlformats.org/officeDocument/2006/relationships/hyperlink" Target="https://images.scholastic.co.uk/assets/a/11/ab/230572-ml-2346243.jpg" TargetMode="External"/><Relationship Id="rId706" Type="http://schemas.openxmlformats.org/officeDocument/2006/relationships/hyperlink" Target="https://images.scholastic.co.uk/assets/a/40/44/224085-jumbo-2228143.jpg" TargetMode="External"/><Relationship Id="rId913" Type="http://schemas.openxmlformats.org/officeDocument/2006/relationships/hyperlink" Target="https://images.scholastic.co.uk/assets/a/85/d2/156152-jumbo-2083087.jpg" TargetMode="External"/><Relationship Id="rId1336" Type="http://schemas.openxmlformats.org/officeDocument/2006/relationships/hyperlink" Target="https://images.scholastic.co.uk/assets/a/57/98/226102-jumbo-2264728.jpg" TargetMode="External"/><Relationship Id="rId1543" Type="http://schemas.openxmlformats.org/officeDocument/2006/relationships/hyperlink" Target="https://images.scholastic.co.uk/assets/a/4e/78/224672-jumbo-2236682.jpg" TargetMode="External"/><Relationship Id="rId1750" Type="http://schemas.openxmlformats.org/officeDocument/2006/relationships/hyperlink" Target="https://images.scholastic.co.uk/assets/a/7a/33/225738-jumbo-2248644.jpg" TargetMode="External"/><Relationship Id="rId42" Type="http://schemas.openxmlformats.org/officeDocument/2006/relationships/hyperlink" Target="https://images.scholastic.co.uk/assets/a/c7/0d/185399-jumbo-2103774.jpg" TargetMode="External"/><Relationship Id="rId1403" Type="http://schemas.openxmlformats.org/officeDocument/2006/relationships/hyperlink" Target="https://images.scholastic.co.uk/assets/a/32/7d/223443-jumbo-2244982.jpg" TargetMode="External"/><Relationship Id="rId1610" Type="http://schemas.openxmlformats.org/officeDocument/2006/relationships/hyperlink" Target="https://images.scholastic.co.uk/assets/a/f6/14/159033-jumbo-2083617.jpg" TargetMode="External"/><Relationship Id="rId289" Type="http://schemas.openxmlformats.org/officeDocument/2006/relationships/hyperlink" Target="https://images.scholastic.co.uk/assets/a/cc/34/213205-jumbo-2143562.jpg" TargetMode="External"/><Relationship Id="rId496" Type="http://schemas.openxmlformats.org/officeDocument/2006/relationships/hyperlink" Target="https://images.scholastic.co.uk/assets/a/3a/2a/218470-jumbo-2165049.jpg" TargetMode="External"/><Relationship Id="rId2177" Type="http://schemas.openxmlformats.org/officeDocument/2006/relationships/hyperlink" Target="https://images.scholastic.co.uk/assets/a/d9/b5/220354-jumbo-2243738.jpg" TargetMode="External"/><Relationship Id="rId2384" Type="http://schemas.openxmlformats.org/officeDocument/2006/relationships/hyperlink" Target="https://images.scholastic.co.uk/assets/a/fe/96/229814-jumbo-2341868.jpg" TargetMode="External"/><Relationship Id="rId149" Type="http://schemas.openxmlformats.org/officeDocument/2006/relationships/hyperlink" Target="https://images.scholastic.co.uk/assets/a/b4/bd/159040-jumbo-2083806.jpg" TargetMode="External"/><Relationship Id="rId356" Type="http://schemas.openxmlformats.org/officeDocument/2006/relationships/hyperlink" Target="https://images.scholastic.co.uk/assets/a/e3/79/145776-jumbo-2075199.jpg" TargetMode="External"/><Relationship Id="rId563" Type="http://schemas.openxmlformats.org/officeDocument/2006/relationships/hyperlink" Target="https://images.scholastic.co.uk/assets/a/06/a8/212407-jumbo-2110511.jpg" TargetMode="External"/><Relationship Id="rId770" Type="http://schemas.openxmlformats.org/officeDocument/2006/relationships/hyperlink" Target="https://images.scholastic.co.uk/assets/a/c0/ce/176381-jumbo-2095703.jpg" TargetMode="External"/><Relationship Id="rId1193" Type="http://schemas.openxmlformats.org/officeDocument/2006/relationships/hyperlink" Target="https://images.scholastic.co.uk/assets/a/df/87/211028-jumbo-2143009.jpg" TargetMode="External"/><Relationship Id="rId2037" Type="http://schemas.openxmlformats.org/officeDocument/2006/relationships/hyperlink" Target="https://images.scholastic.co.uk/assets/a/46/f5/224567-jumbo-2320651.jpg" TargetMode="External"/><Relationship Id="rId2244" Type="http://schemas.openxmlformats.org/officeDocument/2006/relationships/hyperlink" Target="https://images.scholastic.co.uk/assets/a/68/8b/139674-jumbo-2070769.jpg" TargetMode="External"/><Relationship Id="rId2451" Type="http://schemas.openxmlformats.org/officeDocument/2006/relationships/hyperlink" Target="https://images.scholastic.co.uk/assets/a/33/a4/229937-jumbo-2329948.jpg" TargetMode="External"/><Relationship Id="rId216" Type="http://schemas.openxmlformats.org/officeDocument/2006/relationships/hyperlink" Target="https://images.scholastic.co.uk/assets/a/ec/2d/227417-jumbo-2265764.jpg" TargetMode="External"/><Relationship Id="rId423" Type="http://schemas.openxmlformats.org/officeDocument/2006/relationships/hyperlink" Target="https://images.scholastic.co.uk/assets/a/80/dd/208156-jumbo-2108290.jpg" TargetMode="External"/><Relationship Id="rId1053" Type="http://schemas.openxmlformats.org/officeDocument/2006/relationships/hyperlink" Target="https://images.scholastic.co.uk/assets/a/dd/49/213155-jumbo-2117979.jpg" TargetMode="External"/><Relationship Id="rId1260" Type="http://schemas.openxmlformats.org/officeDocument/2006/relationships/hyperlink" Target="https://images.scholastic.co.uk/assets/a/d2/d2/213227-jumbo-2225158.jpg" TargetMode="External"/><Relationship Id="rId2104" Type="http://schemas.openxmlformats.org/officeDocument/2006/relationships/hyperlink" Target="https://images.scholastic.co.uk/assets/a/47/ec/165028-jumbo-2087662.jpg" TargetMode="External"/><Relationship Id="rId630" Type="http://schemas.openxmlformats.org/officeDocument/2006/relationships/hyperlink" Target="https://images.scholastic.co.uk/assets/a/bb/f5/200725-jumbo-2103817.jpg" TargetMode="External"/><Relationship Id="rId2311" Type="http://schemas.openxmlformats.org/officeDocument/2006/relationships/hyperlink" Target="https://images.scholastic.co.uk/assets/a/7a/93/213800-jumbo-2115638.jpg" TargetMode="External"/><Relationship Id="rId1120" Type="http://schemas.openxmlformats.org/officeDocument/2006/relationships/hyperlink" Target="https://images.scholastic.co.uk/assets/a/98/2c/228664-jumbo-2280913.jpg" TargetMode="External"/><Relationship Id="rId1937" Type="http://schemas.openxmlformats.org/officeDocument/2006/relationships/hyperlink" Target="https://images.scholastic.co.uk/assets/a/70/59/225313-jumbo-2245402.jpg" TargetMode="External"/><Relationship Id="rId280" Type="http://schemas.openxmlformats.org/officeDocument/2006/relationships/hyperlink" Target="https://images.scholastic.co.uk/assets/a/09/b6/214655-jumbo-2235703.jpg" TargetMode="External"/><Relationship Id="rId140" Type="http://schemas.openxmlformats.org/officeDocument/2006/relationships/hyperlink" Target="https://images.scholastic.co.uk/assets/a/ac/c5/196957-jumbo-2104454.jpg" TargetMode="External"/><Relationship Id="rId6" Type="http://schemas.openxmlformats.org/officeDocument/2006/relationships/hyperlink" Target="https://images.scholastic.co.uk/assets/a/21/bb/215763-jumbo-2136007.jpg" TargetMode="External"/><Relationship Id="rId957" Type="http://schemas.openxmlformats.org/officeDocument/2006/relationships/hyperlink" Target="https://images.scholastic.co.uk/assets/a/4c/98/183391-jumbo-2107845.jpg" TargetMode="External"/><Relationship Id="rId1587" Type="http://schemas.openxmlformats.org/officeDocument/2006/relationships/hyperlink" Target="https://images.scholastic.co.uk/assets/a/ec/56/201009-jumbo-2106221.jpg" TargetMode="External"/><Relationship Id="rId1794" Type="http://schemas.openxmlformats.org/officeDocument/2006/relationships/hyperlink" Target="https://images.scholastic.co.uk/assets/a/55/5e/198010-jumbo-2105340.jpg" TargetMode="External"/><Relationship Id="rId86" Type="http://schemas.openxmlformats.org/officeDocument/2006/relationships/hyperlink" Target="https://images.scholastic.co.uk/assets/a/cb/de/223092-jumbo-2226470.jpg" TargetMode="External"/><Relationship Id="rId817" Type="http://schemas.openxmlformats.org/officeDocument/2006/relationships/hyperlink" Target="https://images.scholastic.co.uk/assets/a/14/95/184610-jumbo-2100868.jpg" TargetMode="External"/><Relationship Id="rId1447" Type="http://schemas.openxmlformats.org/officeDocument/2006/relationships/hyperlink" Target="https://images.scholastic.co.uk/assets/a/22/ea/207100-jumbo-2108294.jpg" TargetMode="External"/><Relationship Id="rId1654" Type="http://schemas.openxmlformats.org/officeDocument/2006/relationships/hyperlink" Target="https://images.scholastic.co.uk/assets/a/d0/b6/210040-jumbo-2136443.jpg" TargetMode="External"/><Relationship Id="rId1861" Type="http://schemas.openxmlformats.org/officeDocument/2006/relationships/hyperlink" Target="https://images.scholastic.co.uk/assets/a/2b/58/211782-jumbo-2117149.jpg" TargetMode="External"/><Relationship Id="rId1307" Type="http://schemas.openxmlformats.org/officeDocument/2006/relationships/hyperlink" Target="https://images.scholastic.co.uk/assets/a/0b/b0/210620-jumbo-2110780.jpg" TargetMode="External"/><Relationship Id="rId1514" Type="http://schemas.openxmlformats.org/officeDocument/2006/relationships/hyperlink" Target="https://images.scholastic.co.uk/assets/a/67/41/218808-jumbo-2158941.jpg" TargetMode="External"/><Relationship Id="rId1721" Type="http://schemas.openxmlformats.org/officeDocument/2006/relationships/hyperlink" Target="https://images.scholastic.co.uk/assets/a/ff/de/212003-jumbo-2110280.jpg" TargetMode="External"/><Relationship Id="rId13" Type="http://schemas.openxmlformats.org/officeDocument/2006/relationships/hyperlink" Target="https://images.scholastic.co.uk/assets/a/f6/07/206531-jumbo-2110439.jpg" TargetMode="External"/><Relationship Id="rId2288" Type="http://schemas.openxmlformats.org/officeDocument/2006/relationships/hyperlink" Target="https://images.scholastic.co.uk/assets/a/7b/17/218012-jumbo-2177298.jpg" TargetMode="External"/><Relationship Id="rId2495" Type="http://schemas.openxmlformats.org/officeDocument/2006/relationships/hyperlink" Target="https://images.scholastic.co.uk/assets/a/b0/8d/213485-jumbo-2133533.jpg" TargetMode="External"/><Relationship Id="rId467" Type="http://schemas.openxmlformats.org/officeDocument/2006/relationships/hyperlink" Target="https://images.scholastic.co.uk/assets/a/35/29/204056-jumbo-2105932.jpg" TargetMode="External"/><Relationship Id="rId1097" Type="http://schemas.openxmlformats.org/officeDocument/2006/relationships/hyperlink" Target="https://images.scholastic.co.uk/assets/a/23/2d/208455-jumbo-2132755.jpg" TargetMode="External"/><Relationship Id="rId2148" Type="http://schemas.openxmlformats.org/officeDocument/2006/relationships/hyperlink" Target="https://images.scholastic.co.uk/assets/a/cf/cb/214391-jumbo-2152058.jpg" TargetMode="External"/><Relationship Id="rId674" Type="http://schemas.openxmlformats.org/officeDocument/2006/relationships/hyperlink" Target="https://images.scholastic.co.uk/assets/a/a3/3e/211133-jumbo-2109882.jpg" TargetMode="External"/><Relationship Id="rId881" Type="http://schemas.openxmlformats.org/officeDocument/2006/relationships/hyperlink" Target="https://images.scholastic.co.uk/assets/a/ba/c6/159865-jumbo-2089436.jpg" TargetMode="External"/><Relationship Id="rId2355" Type="http://schemas.openxmlformats.org/officeDocument/2006/relationships/hyperlink" Target="https://images.scholastic.co.uk/assets/a/d2/6d/231951-jumbo-2370289.jpg" TargetMode="External"/><Relationship Id="rId2562" Type="http://schemas.openxmlformats.org/officeDocument/2006/relationships/printerSettings" Target="../printerSettings/printerSettings2.bin"/><Relationship Id="rId327" Type="http://schemas.openxmlformats.org/officeDocument/2006/relationships/hyperlink" Target="https://images.scholastic.co.uk/assets/a/ad/c7/197332-jumbo-2102872.jpg" TargetMode="External"/><Relationship Id="rId534" Type="http://schemas.openxmlformats.org/officeDocument/2006/relationships/hyperlink" Target="https://images.scholastic.co.uk/assets/a/aa/16/218547-jumbo-2165269.jpg" TargetMode="External"/><Relationship Id="rId741" Type="http://schemas.openxmlformats.org/officeDocument/2006/relationships/hyperlink" Target="https://images.scholastic.co.uk/assets/a/a7/80/184592-jumbo-2100727.jpg" TargetMode="External"/><Relationship Id="rId1164" Type="http://schemas.openxmlformats.org/officeDocument/2006/relationships/hyperlink" Target="https://images.scholastic.co.uk/assets/a/a0/32/214221-jumbo-2111026.jpg" TargetMode="External"/><Relationship Id="rId1371" Type="http://schemas.openxmlformats.org/officeDocument/2006/relationships/hyperlink" Target="https://images.scholastic.co.uk/assets/a/c1/30/184032-jumbo-2100707.jpg" TargetMode="External"/><Relationship Id="rId2008" Type="http://schemas.openxmlformats.org/officeDocument/2006/relationships/hyperlink" Target="https://images.scholastic.co.uk/assets/a/6d/9f/217322-jumbo-2223193.jpg" TargetMode="External"/><Relationship Id="rId2215" Type="http://schemas.openxmlformats.org/officeDocument/2006/relationships/hyperlink" Target="https://images.scholastic.co.uk/assets/a/81/11/205470-jumbo-2108160.jpg" TargetMode="External"/><Relationship Id="rId2422" Type="http://schemas.openxmlformats.org/officeDocument/2006/relationships/hyperlink" Target="https://images.scholastic.co.uk/assets/a/93/26/215042-jumbo-2118154.jpg" TargetMode="External"/><Relationship Id="rId601" Type="http://schemas.openxmlformats.org/officeDocument/2006/relationships/hyperlink" Target="https://images.scholastic.co.uk/assets/a/68/e0/182770-jumbo-2099417.jpg" TargetMode="External"/><Relationship Id="rId1024" Type="http://schemas.openxmlformats.org/officeDocument/2006/relationships/hyperlink" Target="https://images.scholastic.co.uk/assets/a/88/35/224566-jumbo-2235860.jpg" TargetMode="External"/><Relationship Id="rId1231" Type="http://schemas.openxmlformats.org/officeDocument/2006/relationships/hyperlink" Target="https://images.scholastic.co.uk/assets/a/76/52/216865-jumbo-2210935.jpg" TargetMode="External"/><Relationship Id="rId184" Type="http://schemas.openxmlformats.org/officeDocument/2006/relationships/hyperlink" Target="https://images.scholastic.co.uk/assets/a/67/62/182090-jumbo-2099087.jpg" TargetMode="External"/><Relationship Id="rId391" Type="http://schemas.openxmlformats.org/officeDocument/2006/relationships/hyperlink" Target="https://images.scholastic.co.uk/assets/a/54/c5/219797-jumbo-2180826.jpg" TargetMode="External"/><Relationship Id="rId1908" Type="http://schemas.openxmlformats.org/officeDocument/2006/relationships/hyperlink" Target="https://images.scholastic.co.uk/assets/a/55/d7/208554-jumbo-2108116.jpg" TargetMode="External"/><Relationship Id="rId2072" Type="http://schemas.openxmlformats.org/officeDocument/2006/relationships/hyperlink" Target="https://images.scholastic.co.uk/assets/a/ea/f3/229244-jumbo-2329244.jpg" TargetMode="External"/><Relationship Id="rId251" Type="http://schemas.openxmlformats.org/officeDocument/2006/relationships/hyperlink" Target="https://images.scholastic.co.uk/assets/a/13/7f/221986-jumbo-2235714.jpg" TargetMode="External"/><Relationship Id="rId111" Type="http://schemas.openxmlformats.org/officeDocument/2006/relationships/hyperlink" Target="https://images.scholastic.co.uk/assets/a/5e/39/225779-jumbo-2271563.jpg" TargetMode="External"/><Relationship Id="rId1698" Type="http://schemas.openxmlformats.org/officeDocument/2006/relationships/hyperlink" Target="https://images.scholastic.co.uk/assets/a/77/9e/226898-jumbo-2273092.jpg" TargetMode="External"/><Relationship Id="rId928" Type="http://schemas.openxmlformats.org/officeDocument/2006/relationships/hyperlink" Target="https://images.scholastic.co.uk/assets/a/10/93/160117-jumbo-2084271.jpg" TargetMode="External"/><Relationship Id="rId1558" Type="http://schemas.openxmlformats.org/officeDocument/2006/relationships/hyperlink" Target="https://images.scholastic.co.uk/assets/a/fc/51/208464-jumbo-2120899.jpg" TargetMode="External"/><Relationship Id="rId1765" Type="http://schemas.openxmlformats.org/officeDocument/2006/relationships/hyperlink" Target="https://images.scholastic.co.uk/assets/a/d6/bf/203192-jumbo-2106672.jpg" TargetMode="External"/><Relationship Id="rId57" Type="http://schemas.openxmlformats.org/officeDocument/2006/relationships/hyperlink" Target="https://images.scholastic.co.uk/assets/a/52/c6/207501-jumbo-2107597.jpg" TargetMode="External"/><Relationship Id="rId1418" Type="http://schemas.openxmlformats.org/officeDocument/2006/relationships/hyperlink" Target="https://images.scholastic.co.uk/assets/a/68/3e/211541-jumbo-2122387.jpg" TargetMode="External"/><Relationship Id="rId1972" Type="http://schemas.openxmlformats.org/officeDocument/2006/relationships/hyperlink" Target="https://images.scholastic.co.uk/assets/a/ee/de/229350-jumbo-2320591.jpg" TargetMode="External"/><Relationship Id="rId1625" Type="http://schemas.openxmlformats.org/officeDocument/2006/relationships/hyperlink" Target="https://images.scholastic.co.uk/assets/a/0c/23/216519-jumbo-2146618.jpg" TargetMode="External"/><Relationship Id="rId1832" Type="http://schemas.openxmlformats.org/officeDocument/2006/relationships/hyperlink" Target="https://images.scholastic.co.uk/assets/a/ec/1f/220175-jumbo-2180815.jpg" TargetMode="External"/><Relationship Id="rId2399" Type="http://schemas.openxmlformats.org/officeDocument/2006/relationships/hyperlink" Target="https://images.scholastic.co.uk/assets/a/97/40/231788-jumbo-2355835.jpg" TargetMode="External"/><Relationship Id="rId578" Type="http://schemas.openxmlformats.org/officeDocument/2006/relationships/hyperlink" Target="https://images.scholastic.co.uk/assets/a/a9/9e/212531-jumbo-2110518.jpg" TargetMode="External"/><Relationship Id="rId785" Type="http://schemas.openxmlformats.org/officeDocument/2006/relationships/hyperlink" Target="https://images.scholastic.co.uk/assets/a/cb/2d/176365-jumbo-2095693.jpg" TargetMode="External"/><Relationship Id="rId992" Type="http://schemas.openxmlformats.org/officeDocument/2006/relationships/hyperlink" Target="https://images.scholastic.co.uk/assets/a/a4/ee/210291-jumbo-2109608.jpg" TargetMode="External"/><Relationship Id="rId2259" Type="http://schemas.openxmlformats.org/officeDocument/2006/relationships/hyperlink" Target="https://images.scholastic.co.uk/assets/a/c5/8c/168741-jumbo-2090911.jpg" TargetMode="External"/><Relationship Id="rId2466" Type="http://schemas.openxmlformats.org/officeDocument/2006/relationships/hyperlink" Target="https://images.scholastic.co.uk/assets/a/8d/f4/198372-jumbo-2357219.jpg" TargetMode="External"/><Relationship Id="rId438" Type="http://schemas.openxmlformats.org/officeDocument/2006/relationships/hyperlink" Target="https://images.scholastic.co.uk/assets/a/86/83/184394-jumbo-2100307.jpg" TargetMode="External"/><Relationship Id="rId645" Type="http://schemas.openxmlformats.org/officeDocument/2006/relationships/hyperlink" Target="https://images.scholastic.co.uk/assets/a/ff/19/186170-jumbo-2101432.jpg" TargetMode="External"/><Relationship Id="rId852" Type="http://schemas.openxmlformats.org/officeDocument/2006/relationships/hyperlink" Target="https://images.scholastic.co.uk/assets/a/0b/1d/214076-jumbo-2111071.jpg" TargetMode="External"/><Relationship Id="rId1068" Type="http://schemas.openxmlformats.org/officeDocument/2006/relationships/hyperlink" Target="https://images.scholastic.co.uk/assets/a/3d/d7/209510-jumbo-2223458.jpg" TargetMode="External"/><Relationship Id="rId1275" Type="http://schemas.openxmlformats.org/officeDocument/2006/relationships/hyperlink" Target="https://images.scholastic.co.uk/assets/a/62/d2/200091-jumbo-2108180.jpg" TargetMode="External"/><Relationship Id="rId1482" Type="http://schemas.openxmlformats.org/officeDocument/2006/relationships/hyperlink" Target="https://images.scholastic.co.uk/assets/a/41/62/222973-jumbo-2213870.jpg" TargetMode="External"/><Relationship Id="rId2119" Type="http://schemas.openxmlformats.org/officeDocument/2006/relationships/hyperlink" Target="https://images.scholastic.co.uk/assets/a/e1/42/222125-jumbo-2243859.jpg" TargetMode="External"/><Relationship Id="rId2326" Type="http://schemas.openxmlformats.org/officeDocument/2006/relationships/hyperlink" Target="https://images.scholastic.co.uk/assets/a/cf/b2/219189-jumbo-2272231.jpg" TargetMode="External"/><Relationship Id="rId2533" Type="http://schemas.openxmlformats.org/officeDocument/2006/relationships/hyperlink" Target="https://images.scholastic.co.uk/assets/a/21/0b/229235-jumbo-2336103.jpg" TargetMode="External"/><Relationship Id="rId505" Type="http://schemas.openxmlformats.org/officeDocument/2006/relationships/hyperlink" Target="https://images.scholastic.co.uk/assets/a/e7/09/212372-jumbo-2110483.jpg" TargetMode="External"/><Relationship Id="rId712" Type="http://schemas.openxmlformats.org/officeDocument/2006/relationships/hyperlink" Target="https://images.scholastic.co.uk/assets/a/73/ed/224121-jumbo-2228176.jpg" TargetMode="External"/><Relationship Id="rId1135" Type="http://schemas.openxmlformats.org/officeDocument/2006/relationships/hyperlink" Target="https://images.scholastic.co.uk/assets/a/80/e4/211202-jumbo-2110156.jpg" TargetMode="External"/><Relationship Id="rId1342" Type="http://schemas.openxmlformats.org/officeDocument/2006/relationships/hyperlink" Target="https://images.scholastic.co.uk/assets/a/b3/f6/208947-jumbo-2110990.jpg" TargetMode="External"/><Relationship Id="rId1202" Type="http://schemas.openxmlformats.org/officeDocument/2006/relationships/hyperlink" Target="https://images.scholastic.co.uk/assets/a/a2/0c/187535-jumbo-2103762.jpg" TargetMode="External"/><Relationship Id="rId295" Type="http://schemas.openxmlformats.org/officeDocument/2006/relationships/hyperlink" Target="https://images.scholastic.co.uk/assets/a/2f/20/216542-jumbo-2209514.jpg" TargetMode="External"/><Relationship Id="rId2183" Type="http://schemas.openxmlformats.org/officeDocument/2006/relationships/hyperlink" Target="https://images.scholastic.co.uk/assets/a/d9/e3/163282-jumbo-2086878.jpg" TargetMode="External"/><Relationship Id="rId2390" Type="http://schemas.openxmlformats.org/officeDocument/2006/relationships/hyperlink" Target="https://images.scholastic.co.uk/assets/a/92/7b/229389-jumbo-2340484.jpg" TargetMode="External"/><Relationship Id="rId155" Type="http://schemas.openxmlformats.org/officeDocument/2006/relationships/hyperlink" Target="https://images.scholastic.co.uk/assets/a/95/80/199835-jumbo-2103646.jpg" TargetMode="External"/><Relationship Id="rId362" Type="http://schemas.openxmlformats.org/officeDocument/2006/relationships/hyperlink" Target="https://images.scholastic.co.uk/assets/a/78/48/218934-jumbo-2218003.jpg" TargetMode="External"/><Relationship Id="rId2043" Type="http://schemas.openxmlformats.org/officeDocument/2006/relationships/hyperlink" Target="https://images.scholastic.co.uk/assets/a/c1/53/25750-jumbo-2054171.jpg" TargetMode="External"/><Relationship Id="rId2250" Type="http://schemas.openxmlformats.org/officeDocument/2006/relationships/hyperlink" Target="https://images.scholastic.co.uk/assets/a/c4/d7/229711-jumbo-2325264.jpg" TargetMode="External"/><Relationship Id="rId222" Type="http://schemas.openxmlformats.org/officeDocument/2006/relationships/hyperlink" Target="https://images.scholastic.co.uk/assets/a/eb/a4/207235-jumbo-2107436.jpg" TargetMode="External"/><Relationship Id="rId2110" Type="http://schemas.openxmlformats.org/officeDocument/2006/relationships/hyperlink" Target="https://images.scholastic.co.uk/assets/a/7f/68/229695-jumbo-2326804.jpg" TargetMode="External"/><Relationship Id="rId1669" Type="http://schemas.openxmlformats.org/officeDocument/2006/relationships/hyperlink" Target="https://images.scholastic.co.uk/assets/a/20/8f/210032-jumbo-2161295.jpg" TargetMode="External"/><Relationship Id="rId1876" Type="http://schemas.openxmlformats.org/officeDocument/2006/relationships/hyperlink" Target="https://images.scholastic.co.uk/assets/a/8b/f8/222351-jumbo-2217299.jpg" TargetMode="External"/><Relationship Id="rId1529" Type="http://schemas.openxmlformats.org/officeDocument/2006/relationships/hyperlink" Target="https://images.scholastic.co.uk/assets/a/ea/47/221615-jumbo-2245004.jpg" TargetMode="External"/><Relationship Id="rId1736" Type="http://schemas.openxmlformats.org/officeDocument/2006/relationships/hyperlink" Target="https://images.scholastic.co.uk/assets/a/17/62/225984-jumbo-2274814.jpg" TargetMode="External"/><Relationship Id="rId1943" Type="http://schemas.openxmlformats.org/officeDocument/2006/relationships/hyperlink" Target="https://images.scholastic.co.uk/assets/a/d2/59/216786-jumbo-2142275.jpg" TargetMode="External"/><Relationship Id="rId28" Type="http://schemas.openxmlformats.org/officeDocument/2006/relationships/hyperlink" Target="https://images.scholastic.co.uk/assets/a/15/65/222587-jumbo-2208149.jpg" TargetMode="External"/><Relationship Id="rId1803" Type="http://schemas.openxmlformats.org/officeDocument/2006/relationships/hyperlink" Target="https://images.scholastic.co.uk/assets/a/87/73/203178-jumbo-2106395.jpg" TargetMode="External"/><Relationship Id="rId689" Type="http://schemas.openxmlformats.org/officeDocument/2006/relationships/hyperlink" Target="https://images.scholastic.co.uk/assets/a/58/27/224074-jumbo-2228022.jpg" TargetMode="External"/><Relationship Id="rId896" Type="http://schemas.openxmlformats.org/officeDocument/2006/relationships/hyperlink" Target="https://images.scholastic.co.uk/assets/a/5a/9a/180010-jumbo-2098685.jpg" TargetMode="External"/><Relationship Id="rId549" Type="http://schemas.openxmlformats.org/officeDocument/2006/relationships/hyperlink" Target="https://images.scholastic.co.uk/assets/a/38/61/218565-jumbo-2165346.jpg" TargetMode="External"/><Relationship Id="rId756" Type="http://schemas.openxmlformats.org/officeDocument/2006/relationships/hyperlink" Target="https://images.scholastic.co.uk/assets/a/c0/c6/216837-jumbo-2142652.jpg" TargetMode="External"/><Relationship Id="rId1179" Type="http://schemas.openxmlformats.org/officeDocument/2006/relationships/hyperlink" Target="https://images.scholastic.co.uk/assets/a/ee/9a/208057-jumbo-2125800.jpg" TargetMode="External"/><Relationship Id="rId1386" Type="http://schemas.openxmlformats.org/officeDocument/2006/relationships/hyperlink" Target="https://images.scholastic.co.uk/assets/a/bd/99/201721-jumbo-2106991.jpg" TargetMode="External"/><Relationship Id="rId1593" Type="http://schemas.openxmlformats.org/officeDocument/2006/relationships/hyperlink" Target="https://images.scholastic.co.uk/assets/a/f7/76/203922-jumbo-2106644.jpg" TargetMode="External"/><Relationship Id="rId2437" Type="http://schemas.openxmlformats.org/officeDocument/2006/relationships/hyperlink" Target="https://images.scholastic.co.uk/assets/a/79/02/186361-jumbo-2102824.jpg" TargetMode="External"/><Relationship Id="rId409" Type="http://schemas.openxmlformats.org/officeDocument/2006/relationships/hyperlink" Target="https://images.scholastic.co.uk/assets/a/a3/24/221880-jumbo-2271552.jpg" TargetMode="External"/><Relationship Id="rId963" Type="http://schemas.openxmlformats.org/officeDocument/2006/relationships/hyperlink" Target="https://images.scholastic.co.uk/assets/a/5e/f6/211205-jumbo-2110266.jpg" TargetMode="External"/><Relationship Id="rId1039" Type="http://schemas.openxmlformats.org/officeDocument/2006/relationships/hyperlink" Target="https://images.scholastic.co.uk/assets/a/0b/e1/221035-jumbo-2223502.jpg" TargetMode="External"/><Relationship Id="rId1246" Type="http://schemas.openxmlformats.org/officeDocument/2006/relationships/hyperlink" Target="https://images.scholastic.co.uk/assets/a/4c/b8/216479-jumbo-2245026.jpg" TargetMode="External"/><Relationship Id="rId92" Type="http://schemas.openxmlformats.org/officeDocument/2006/relationships/hyperlink" Target="https://images.scholastic.co.uk/assets/a/aa/86/220084-jumbo-2180303.jpg" TargetMode="External"/><Relationship Id="rId616" Type="http://schemas.openxmlformats.org/officeDocument/2006/relationships/hyperlink" Target="https://images.scholastic.co.uk/assets/a/9b/31/197473-jumbo-2103013.jpg" TargetMode="External"/><Relationship Id="rId823" Type="http://schemas.openxmlformats.org/officeDocument/2006/relationships/hyperlink" Target="https://images.scholastic.co.uk/assets/a/be/e7/224136-jumbo-2229086.jpg" TargetMode="External"/><Relationship Id="rId1453" Type="http://schemas.openxmlformats.org/officeDocument/2006/relationships/hyperlink" Target="https://images.scholastic.co.uk/assets/a/26/a0/211544-jumbo-2111122.jpg" TargetMode="External"/><Relationship Id="rId1660" Type="http://schemas.openxmlformats.org/officeDocument/2006/relationships/hyperlink" Target="https://images.scholastic.co.uk/assets/a/a6/f0/217194-jumbo-2146629.jpg" TargetMode="External"/><Relationship Id="rId2504" Type="http://schemas.openxmlformats.org/officeDocument/2006/relationships/hyperlink" Target="https://images.scholastic.co.uk/assets/a/f5/ff/230465-jumbo-2343192.jpg" TargetMode="External"/><Relationship Id="rId1106" Type="http://schemas.openxmlformats.org/officeDocument/2006/relationships/hyperlink" Target="https://images.scholastic.co.uk/assets/a/a5/37/214432-jumbo-2223707.jpg" TargetMode="External"/><Relationship Id="rId1313" Type="http://schemas.openxmlformats.org/officeDocument/2006/relationships/hyperlink" Target="https://images.scholastic.co.uk/assets/a/dc/60/215965-jumbo-2173576.jpg" TargetMode="External"/><Relationship Id="rId1520" Type="http://schemas.openxmlformats.org/officeDocument/2006/relationships/hyperlink" Target="https://images.scholastic.co.uk/assets/a/24/5c/200382-jumbo-2107331.jpg" TargetMode="External"/><Relationship Id="rId199" Type="http://schemas.openxmlformats.org/officeDocument/2006/relationships/hyperlink" Target="https://images.scholastic.co.uk/assets/a/a0/ca/193165-jumbo-2107786.jpg" TargetMode="External"/><Relationship Id="rId2087" Type="http://schemas.openxmlformats.org/officeDocument/2006/relationships/hyperlink" Target="https://images.scholastic.co.uk/assets/a/4f/0f/228263-jumbo-2275658.jpg" TargetMode="External"/><Relationship Id="rId2294" Type="http://schemas.openxmlformats.org/officeDocument/2006/relationships/hyperlink" Target="https://images.scholastic.co.uk/assets/a/f3/5c/209423-jumbo-2179178.jpg" TargetMode="External"/><Relationship Id="rId266" Type="http://schemas.openxmlformats.org/officeDocument/2006/relationships/hyperlink" Target="https://images.scholastic.co.uk/assets/a/0e/c9/224766-jumbo-2259673.jpg" TargetMode="External"/><Relationship Id="rId473" Type="http://schemas.openxmlformats.org/officeDocument/2006/relationships/hyperlink" Target="https://images.scholastic.co.uk/assets/a/44/6c/210199-jumbo-2109132.jpg" TargetMode="External"/><Relationship Id="rId680" Type="http://schemas.openxmlformats.org/officeDocument/2006/relationships/hyperlink" Target="https://images.scholastic.co.uk/assets/a/17/ea/216371-jumbo-2138336.jpg" TargetMode="External"/><Relationship Id="rId2154" Type="http://schemas.openxmlformats.org/officeDocument/2006/relationships/hyperlink" Target="https://images.scholastic.co.uk/assets/a/60/b9/229643-jumbo-2323172.jpg" TargetMode="External"/><Relationship Id="rId2361" Type="http://schemas.openxmlformats.org/officeDocument/2006/relationships/hyperlink" Target="https://images.scholastic.co.uk/assets/a/f8/f6/231623-jumbo-2351844.jpg" TargetMode="External"/><Relationship Id="rId126" Type="http://schemas.openxmlformats.org/officeDocument/2006/relationships/hyperlink" Target="https://images.scholastic.co.uk/assets/a/db/c0/218490-jumbo-2226212.jpg" TargetMode="External"/><Relationship Id="rId333" Type="http://schemas.openxmlformats.org/officeDocument/2006/relationships/hyperlink" Target="https://images.scholastic.co.uk/assets/a/ee/8e/225380-jumbo-2245391.jpg" TargetMode="External"/><Relationship Id="rId540" Type="http://schemas.openxmlformats.org/officeDocument/2006/relationships/hyperlink" Target="https://images.scholastic.co.uk/assets/a/04/48/212393-jumbo-2110497.jpg" TargetMode="External"/><Relationship Id="rId1170" Type="http://schemas.openxmlformats.org/officeDocument/2006/relationships/hyperlink" Target="https://images.scholastic.co.uk/assets/a/06/08/210926-jumbo-2109772.jpg" TargetMode="External"/><Relationship Id="rId2014" Type="http://schemas.openxmlformats.org/officeDocument/2006/relationships/hyperlink" Target="https://images.scholastic.co.uk/assets/a/8d/50/215480-jumbo-2128151.jpg" TargetMode="External"/><Relationship Id="rId2221" Type="http://schemas.openxmlformats.org/officeDocument/2006/relationships/hyperlink" Target="https://images.scholastic.co.uk/assets/a/b9/73/198390-jumbo-2106967.jpg" TargetMode="External"/><Relationship Id="rId1030" Type="http://schemas.openxmlformats.org/officeDocument/2006/relationships/hyperlink" Target="https://images.scholastic.co.uk/assets/a/04/a7/222111-jumbo-2222973.jpg" TargetMode="External"/><Relationship Id="rId400" Type="http://schemas.openxmlformats.org/officeDocument/2006/relationships/hyperlink" Target="https://images.scholastic.co.uk/assets/a/6c/17/205277-jumbo-2108258.jpg" TargetMode="External"/><Relationship Id="rId1987" Type="http://schemas.openxmlformats.org/officeDocument/2006/relationships/hyperlink" Target="https://images.scholastic.co.uk/assets/a/51/9d/207233-jumbo-2107435.jpg" TargetMode="External"/><Relationship Id="rId1847" Type="http://schemas.openxmlformats.org/officeDocument/2006/relationships/hyperlink" Target="https://images.scholastic.co.uk/assets/a/3d/a3/187212-jumbo-2101855.jpg" TargetMode="External"/><Relationship Id="rId1707" Type="http://schemas.openxmlformats.org/officeDocument/2006/relationships/hyperlink" Target="https://images.scholastic.co.uk/assets/a/8c/e8/229226-jumbo-2300837.jpg" TargetMode="External"/><Relationship Id="rId190" Type="http://schemas.openxmlformats.org/officeDocument/2006/relationships/hyperlink" Target="https://images.scholastic.co.uk/assets/a/0c/b4/211525-jumbo-2110870.jpg" TargetMode="External"/><Relationship Id="rId1914" Type="http://schemas.openxmlformats.org/officeDocument/2006/relationships/hyperlink" Target="https://images.scholastic.co.uk/assets/a/40/5e/212316-jumbo-2110958.jpg" TargetMode="External"/><Relationship Id="rId867" Type="http://schemas.openxmlformats.org/officeDocument/2006/relationships/hyperlink" Target="https://images.scholastic.co.uk/assets/a/a8/fc/184644-jumbo-2100809.jpg" TargetMode="External"/><Relationship Id="rId1497" Type="http://schemas.openxmlformats.org/officeDocument/2006/relationships/hyperlink" Target="https://images.scholastic.co.uk/assets/a/c5/b3/226904-jumbo-2274336.jpg" TargetMode="External"/><Relationship Id="rId2548" Type="http://schemas.openxmlformats.org/officeDocument/2006/relationships/hyperlink" Target="https://images.scholastic.co.uk/assets/a/6b/a8/225839-jumbo-2258927.jpg" TargetMode="External"/><Relationship Id="rId727" Type="http://schemas.openxmlformats.org/officeDocument/2006/relationships/hyperlink" Target="https://images.scholastic.co.uk/assets/a/fb/4c/156158-jumbo-2083090.jpg" TargetMode="External"/><Relationship Id="rId934" Type="http://schemas.openxmlformats.org/officeDocument/2006/relationships/hyperlink" Target="https://images.scholastic.co.uk/assets/a/24/da/167553-jumbo-2089172.jpg" TargetMode="External"/><Relationship Id="rId1357" Type="http://schemas.openxmlformats.org/officeDocument/2006/relationships/hyperlink" Target="https://images.scholastic.co.uk/assets/a/d2/12/227732-jumbo-2319803.jpg" TargetMode="External"/><Relationship Id="rId1564" Type="http://schemas.openxmlformats.org/officeDocument/2006/relationships/hyperlink" Target="https://images.scholastic.co.uk/assets/a/c6/36/214517-jumbo-2111121.jpg" TargetMode="External"/><Relationship Id="rId1771" Type="http://schemas.openxmlformats.org/officeDocument/2006/relationships/hyperlink" Target="https://images.scholastic.co.uk/assets/a/54/4a/229088-jumbo-2315990.jpg" TargetMode="External"/><Relationship Id="rId2408" Type="http://schemas.openxmlformats.org/officeDocument/2006/relationships/hyperlink" Target="https://images.scholastic.co.uk/assets/a/17/90/182175-jumbo-2098670.jpg" TargetMode="External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hyperlink" Target="mailto:jagyare@scholastic.co.uk" TargetMode="External"/><Relationship Id="rId117" Type="http://schemas.openxmlformats.org/officeDocument/2006/relationships/hyperlink" Target="mailto:ekirkby@scholastic.co.uk" TargetMode="External"/><Relationship Id="rId21" Type="http://schemas.openxmlformats.org/officeDocument/2006/relationships/hyperlink" Target="mailto:jagyare@scholastic.co.uk" TargetMode="External"/><Relationship Id="rId42" Type="http://schemas.openxmlformats.org/officeDocument/2006/relationships/hyperlink" Target="mailto:enewbon@scholastic.co.uk" TargetMode="External"/><Relationship Id="rId47" Type="http://schemas.openxmlformats.org/officeDocument/2006/relationships/hyperlink" Target="mailto:ekirkby@scholastic.co.uk" TargetMode="External"/><Relationship Id="rId63" Type="http://schemas.openxmlformats.org/officeDocument/2006/relationships/hyperlink" Target="mailto:cjuncu@scholastic.com" TargetMode="External"/><Relationship Id="rId68" Type="http://schemas.openxmlformats.org/officeDocument/2006/relationships/hyperlink" Target="mailto:ekirkby@scholastic.co.uk" TargetMode="External"/><Relationship Id="rId84" Type="http://schemas.openxmlformats.org/officeDocument/2006/relationships/hyperlink" Target="mailto:sharvey@scholastic.co.uk" TargetMode="External"/><Relationship Id="rId89" Type="http://schemas.openxmlformats.org/officeDocument/2006/relationships/hyperlink" Target="mailto:cjuncu@scholastic.com" TargetMode="External"/><Relationship Id="rId112" Type="http://schemas.openxmlformats.org/officeDocument/2006/relationships/hyperlink" Target="mailto:sharvey@scholastic.co.uk" TargetMode="External"/><Relationship Id="rId16" Type="http://schemas.openxmlformats.org/officeDocument/2006/relationships/hyperlink" Target="mailto:jagyare@scholastic.co.uk" TargetMode="External"/><Relationship Id="rId107" Type="http://schemas.openxmlformats.org/officeDocument/2006/relationships/hyperlink" Target="mailto:ekirkby@scholastic.co.uk" TargetMode="External"/><Relationship Id="rId11" Type="http://schemas.openxmlformats.org/officeDocument/2006/relationships/hyperlink" Target="mailto:USaroha@Scholastic.com" TargetMode="External"/><Relationship Id="rId32" Type="http://schemas.openxmlformats.org/officeDocument/2006/relationships/hyperlink" Target="mailto:enewbon@scholastic.co.uk" TargetMode="External"/><Relationship Id="rId37" Type="http://schemas.openxmlformats.org/officeDocument/2006/relationships/hyperlink" Target="mailto:enewbon@scholastic.co.uk" TargetMode="External"/><Relationship Id="rId53" Type="http://schemas.openxmlformats.org/officeDocument/2006/relationships/hyperlink" Target="mailto:cjuncu@scholastic.com" TargetMode="External"/><Relationship Id="rId58" Type="http://schemas.openxmlformats.org/officeDocument/2006/relationships/hyperlink" Target="mailto:cjuncu@scholastic.com" TargetMode="External"/><Relationship Id="rId74" Type="http://schemas.openxmlformats.org/officeDocument/2006/relationships/hyperlink" Target="mailto:cjuncu@scholastic.com" TargetMode="External"/><Relationship Id="rId79" Type="http://schemas.openxmlformats.org/officeDocument/2006/relationships/hyperlink" Target="mailto:cjuncu@scholastic.com" TargetMode="External"/><Relationship Id="rId102" Type="http://schemas.openxmlformats.org/officeDocument/2006/relationships/hyperlink" Target="mailto:ekirkby@scholastic.co.uk" TargetMode="External"/><Relationship Id="rId123" Type="http://schemas.openxmlformats.org/officeDocument/2006/relationships/hyperlink" Target="mailto:AGunn@Scholastic.com" TargetMode="External"/><Relationship Id="rId128" Type="http://schemas.openxmlformats.org/officeDocument/2006/relationships/drawing" Target="../drawings/drawing3.xml"/><Relationship Id="rId5" Type="http://schemas.openxmlformats.org/officeDocument/2006/relationships/hyperlink" Target="mailto:jagyare@scholastic.co.uk" TargetMode="External"/><Relationship Id="rId90" Type="http://schemas.openxmlformats.org/officeDocument/2006/relationships/hyperlink" Target="mailto:cjuncu@scholastic.com" TargetMode="External"/><Relationship Id="rId95" Type="http://schemas.openxmlformats.org/officeDocument/2006/relationships/hyperlink" Target="mailto:sharvey@scholastic.co.uk" TargetMode="External"/><Relationship Id="rId22" Type="http://schemas.openxmlformats.org/officeDocument/2006/relationships/hyperlink" Target="mailto:jagyare@scholastic.co.uk" TargetMode="External"/><Relationship Id="rId27" Type="http://schemas.openxmlformats.org/officeDocument/2006/relationships/hyperlink" Target="mailto:JYadav@Scholastic.com" TargetMode="External"/><Relationship Id="rId43" Type="http://schemas.openxmlformats.org/officeDocument/2006/relationships/hyperlink" Target="mailto:enewbon@scholastic.co.uk" TargetMode="External"/><Relationship Id="rId48" Type="http://schemas.openxmlformats.org/officeDocument/2006/relationships/hyperlink" Target="mailto:ekirkby@scholastic.co.uk" TargetMode="External"/><Relationship Id="rId64" Type="http://schemas.openxmlformats.org/officeDocument/2006/relationships/hyperlink" Target="mailto:sharvey@scholastic.co.uk" TargetMode="External"/><Relationship Id="rId69" Type="http://schemas.openxmlformats.org/officeDocument/2006/relationships/hyperlink" Target="mailto:cjuncu@scholastic.com" TargetMode="External"/><Relationship Id="rId113" Type="http://schemas.openxmlformats.org/officeDocument/2006/relationships/hyperlink" Target="mailto:ekirkby@scholastic.co.uk" TargetMode="External"/><Relationship Id="rId118" Type="http://schemas.openxmlformats.org/officeDocument/2006/relationships/hyperlink" Target="mailto:AGunn@Scholastic.com" TargetMode="External"/><Relationship Id="rId80" Type="http://schemas.openxmlformats.org/officeDocument/2006/relationships/hyperlink" Target="mailto:sharvey@scholastic.co.uk" TargetMode="External"/><Relationship Id="rId85" Type="http://schemas.openxmlformats.org/officeDocument/2006/relationships/hyperlink" Target="mailto:cjuncu@scholastic.com" TargetMode="External"/><Relationship Id="rId12" Type="http://schemas.openxmlformats.org/officeDocument/2006/relationships/hyperlink" Target="mailto:jagyare@scholastic.co.uk" TargetMode="External"/><Relationship Id="rId17" Type="http://schemas.openxmlformats.org/officeDocument/2006/relationships/hyperlink" Target="mailto:USaroha@Scholastic.com" TargetMode="External"/><Relationship Id="rId33" Type="http://schemas.openxmlformats.org/officeDocument/2006/relationships/hyperlink" Target="mailto:enewbon@scholastic.co.uk" TargetMode="External"/><Relationship Id="rId38" Type="http://schemas.openxmlformats.org/officeDocument/2006/relationships/hyperlink" Target="mailto:enewbon@scholastic.co.uk" TargetMode="External"/><Relationship Id="rId59" Type="http://schemas.openxmlformats.org/officeDocument/2006/relationships/hyperlink" Target="mailto:cjuncu@scholastic.com" TargetMode="External"/><Relationship Id="rId103" Type="http://schemas.openxmlformats.org/officeDocument/2006/relationships/hyperlink" Target="mailto:ekirkby@scholastic.co.uk" TargetMode="External"/><Relationship Id="rId108" Type="http://schemas.openxmlformats.org/officeDocument/2006/relationships/hyperlink" Target="mailto:ekirkby@scholastic.co.uk" TargetMode="External"/><Relationship Id="rId124" Type="http://schemas.openxmlformats.org/officeDocument/2006/relationships/hyperlink" Target="mailto:jagyare@scholastic.co.uk" TargetMode="External"/><Relationship Id="rId54" Type="http://schemas.openxmlformats.org/officeDocument/2006/relationships/hyperlink" Target="mailto:cjuncu@scholastic.com" TargetMode="External"/><Relationship Id="rId70" Type="http://schemas.openxmlformats.org/officeDocument/2006/relationships/hyperlink" Target="mailto:sharvey@scholastic.co.uk" TargetMode="External"/><Relationship Id="rId75" Type="http://schemas.openxmlformats.org/officeDocument/2006/relationships/hyperlink" Target="mailto:ekirkby@scholastic.co.uk" TargetMode="External"/><Relationship Id="rId91" Type="http://schemas.openxmlformats.org/officeDocument/2006/relationships/hyperlink" Target="mailto:cjuncu@scholastic.com" TargetMode="External"/><Relationship Id="rId96" Type="http://schemas.openxmlformats.org/officeDocument/2006/relationships/hyperlink" Target="mailto:BOzden@Scholastic.com" TargetMode="External"/><Relationship Id="rId1" Type="http://schemas.openxmlformats.org/officeDocument/2006/relationships/hyperlink" Target="mailto:USaroha@Scholastic.com" TargetMode="External"/><Relationship Id="rId6" Type="http://schemas.openxmlformats.org/officeDocument/2006/relationships/hyperlink" Target="mailto:jagyare@scholastic.co.uk" TargetMode="External"/><Relationship Id="rId23" Type="http://schemas.openxmlformats.org/officeDocument/2006/relationships/hyperlink" Target="mailto:USaroha@Scholastic.com" TargetMode="External"/><Relationship Id="rId28" Type="http://schemas.openxmlformats.org/officeDocument/2006/relationships/hyperlink" Target="mailto:USaroha@Scholastic.com" TargetMode="External"/><Relationship Id="rId49" Type="http://schemas.openxmlformats.org/officeDocument/2006/relationships/hyperlink" Target="mailto:ekirkby@scholastic.co.uk" TargetMode="External"/><Relationship Id="rId114" Type="http://schemas.openxmlformats.org/officeDocument/2006/relationships/hyperlink" Target="mailto:enewbon@scholastic.co.uk" TargetMode="External"/><Relationship Id="rId119" Type="http://schemas.openxmlformats.org/officeDocument/2006/relationships/hyperlink" Target="mailto:AGunn@Scholastic.com" TargetMode="External"/><Relationship Id="rId44" Type="http://schemas.openxmlformats.org/officeDocument/2006/relationships/hyperlink" Target="mailto:enewbon@scholastic.co.uk" TargetMode="External"/><Relationship Id="rId60" Type="http://schemas.openxmlformats.org/officeDocument/2006/relationships/hyperlink" Target="mailto:cjuncu@scholastic.com" TargetMode="External"/><Relationship Id="rId65" Type="http://schemas.openxmlformats.org/officeDocument/2006/relationships/hyperlink" Target="mailto:cjuncu@scholastic.com" TargetMode="External"/><Relationship Id="rId81" Type="http://schemas.openxmlformats.org/officeDocument/2006/relationships/hyperlink" Target="mailto:sharvey@scholastic.co.uk" TargetMode="External"/><Relationship Id="rId86" Type="http://schemas.openxmlformats.org/officeDocument/2006/relationships/hyperlink" Target="mailto:sharvey@scholastic.co.uk" TargetMode="External"/><Relationship Id="rId13" Type="http://schemas.openxmlformats.org/officeDocument/2006/relationships/hyperlink" Target="mailto:USaroha@Scholastic.com" TargetMode="External"/><Relationship Id="rId18" Type="http://schemas.openxmlformats.org/officeDocument/2006/relationships/hyperlink" Target="mailto:USaroha@Scholastic.com" TargetMode="External"/><Relationship Id="rId39" Type="http://schemas.openxmlformats.org/officeDocument/2006/relationships/hyperlink" Target="mailto:enewbon@scholastic.co.uk" TargetMode="External"/><Relationship Id="rId109" Type="http://schemas.openxmlformats.org/officeDocument/2006/relationships/hyperlink" Target="mailto:ekirkby@scholastic.co.uk" TargetMode="External"/><Relationship Id="rId34" Type="http://schemas.openxmlformats.org/officeDocument/2006/relationships/hyperlink" Target="mailto:enewbon@scholastic.co.uk" TargetMode="External"/><Relationship Id="rId50" Type="http://schemas.openxmlformats.org/officeDocument/2006/relationships/hyperlink" Target="mailto:ekirkby@scholastic.co.uk" TargetMode="External"/><Relationship Id="rId55" Type="http://schemas.openxmlformats.org/officeDocument/2006/relationships/hyperlink" Target="mailto:cjuncu@scholastic.com" TargetMode="External"/><Relationship Id="rId76" Type="http://schemas.openxmlformats.org/officeDocument/2006/relationships/hyperlink" Target="mailto:cjuncu@scholastic.com" TargetMode="External"/><Relationship Id="rId97" Type="http://schemas.openxmlformats.org/officeDocument/2006/relationships/hyperlink" Target="mailto:cjuncu@scholastic.com" TargetMode="External"/><Relationship Id="rId104" Type="http://schemas.openxmlformats.org/officeDocument/2006/relationships/hyperlink" Target="mailto:ekirkby@scholastic.co.uk" TargetMode="External"/><Relationship Id="rId120" Type="http://schemas.openxmlformats.org/officeDocument/2006/relationships/hyperlink" Target="mailto:AGunn@Scholastic.com" TargetMode="External"/><Relationship Id="rId125" Type="http://schemas.openxmlformats.org/officeDocument/2006/relationships/hyperlink" Target="mailto:jagyare@scholastic.co.uk" TargetMode="External"/><Relationship Id="rId7" Type="http://schemas.openxmlformats.org/officeDocument/2006/relationships/hyperlink" Target="mailto:jagyare@scholastic.co.uk" TargetMode="External"/><Relationship Id="rId71" Type="http://schemas.openxmlformats.org/officeDocument/2006/relationships/hyperlink" Target="mailto:cjuncu@scholastic.com" TargetMode="External"/><Relationship Id="rId92" Type="http://schemas.openxmlformats.org/officeDocument/2006/relationships/hyperlink" Target="mailto:cjuncu@scholastic.com" TargetMode="External"/><Relationship Id="rId2" Type="http://schemas.openxmlformats.org/officeDocument/2006/relationships/hyperlink" Target="mailto:jagyare@scholastic.co.uk" TargetMode="External"/><Relationship Id="rId29" Type="http://schemas.openxmlformats.org/officeDocument/2006/relationships/hyperlink" Target="mailto:USaroha@Scholastic.com" TargetMode="External"/><Relationship Id="rId24" Type="http://schemas.openxmlformats.org/officeDocument/2006/relationships/hyperlink" Target="mailto:jagyare@scholastic.co.uk" TargetMode="External"/><Relationship Id="rId40" Type="http://schemas.openxmlformats.org/officeDocument/2006/relationships/hyperlink" Target="mailto:enewbon@scholastic.co.uk" TargetMode="External"/><Relationship Id="rId45" Type="http://schemas.openxmlformats.org/officeDocument/2006/relationships/hyperlink" Target="mailto:enewbon@scholastic.co.uk" TargetMode="External"/><Relationship Id="rId66" Type="http://schemas.openxmlformats.org/officeDocument/2006/relationships/hyperlink" Target="mailto:cjuncu@scholastic.com" TargetMode="External"/><Relationship Id="rId87" Type="http://schemas.openxmlformats.org/officeDocument/2006/relationships/hyperlink" Target="mailto:cjuncu@scholastic.com" TargetMode="External"/><Relationship Id="rId110" Type="http://schemas.openxmlformats.org/officeDocument/2006/relationships/hyperlink" Target="mailto:ekirkby@scholastic.co.uk" TargetMode="External"/><Relationship Id="rId115" Type="http://schemas.openxmlformats.org/officeDocument/2006/relationships/hyperlink" Target="mailto:ekirkby@scholastic.co.uk" TargetMode="External"/><Relationship Id="rId61" Type="http://schemas.openxmlformats.org/officeDocument/2006/relationships/hyperlink" Target="mailto:cjuncu@scholastic.com" TargetMode="External"/><Relationship Id="rId82" Type="http://schemas.openxmlformats.org/officeDocument/2006/relationships/hyperlink" Target="mailto:cjuncu@scholastic.com" TargetMode="External"/><Relationship Id="rId19" Type="http://schemas.openxmlformats.org/officeDocument/2006/relationships/hyperlink" Target="mailto:USaroha@Scholastic.com" TargetMode="External"/><Relationship Id="rId14" Type="http://schemas.openxmlformats.org/officeDocument/2006/relationships/hyperlink" Target="mailto:USaroha@Scholastic.com" TargetMode="External"/><Relationship Id="rId30" Type="http://schemas.openxmlformats.org/officeDocument/2006/relationships/hyperlink" Target="mailto:enewbon@scholastic.co.uk" TargetMode="External"/><Relationship Id="rId35" Type="http://schemas.openxmlformats.org/officeDocument/2006/relationships/hyperlink" Target="mailto:enewbon@scholastic.co.uk" TargetMode="External"/><Relationship Id="rId56" Type="http://schemas.openxmlformats.org/officeDocument/2006/relationships/hyperlink" Target="mailto:cjuncu@scholastic.com" TargetMode="External"/><Relationship Id="rId77" Type="http://schemas.openxmlformats.org/officeDocument/2006/relationships/hyperlink" Target="mailto:sharvey@scholastic.co.uk" TargetMode="External"/><Relationship Id="rId100" Type="http://schemas.openxmlformats.org/officeDocument/2006/relationships/hyperlink" Target="mailto:SAbboud-consultant@Scholastic.com" TargetMode="External"/><Relationship Id="rId105" Type="http://schemas.openxmlformats.org/officeDocument/2006/relationships/hyperlink" Target="mailto:ekirkby@scholastic.co.uk" TargetMode="External"/><Relationship Id="rId126" Type="http://schemas.openxmlformats.org/officeDocument/2006/relationships/hyperlink" Target="mailto:jagyare@scholastic.co.uk" TargetMode="External"/><Relationship Id="rId8" Type="http://schemas.openxmlformats.org/officeDocument/2006/relationships/hyperlink" Target="mailto:jagyare@scholastic.co.uk" TargetMode="External"/><Relationship Id="rId51" Type="http://schemas.openxmlformats.org/officeDocument/2006/relationships/hyperlink" Target="mailto:ekirkby@scholastic.co.uk" TargetMode="External"/><Relationship Id="rId72" Type="http://schemas.openxmlformats.org/officeDocument/2006/relationships/hyperlink" Target="mailto:sharvey@scholastic.co.uk" TargetMode="External"/><Relationship Id="rId93" Type="http://schemas.openxmlformats.org/officeDocument/2006/relationships/hyperlink" Target="mailto:cjuncu@scholastic.com" TargetMode="External"/><Relationship Id="rId98" Type="http://schemas.openxmlformats.org/officeDocument/2006/relationships/hyperlink" Target="mailto:SAbboud-consultant@Scholastic.com" TargetMode="External"/><Relationship Id="rId121" Type="http://schemas.openxmlformats.org/officeDocument/2006/relationships/hyperlink" Target="mailto:AGunn@Scholastic.com" TargetMode="External"/><Relationship Id="rId3" Type="http://schemas.openxmlformats.org/officeDocument/2006/relationships/hyperlink" Target="mailto:USaroha@Scholastic.com" TargetMode="External"/><Relationship Id="rId25" Type="http://schemas.openxmlformats.org/officeDocument/2006/relationships/hyperlink" Target="mailto:USaroha@Scholastic.com" TargetMode="External"/><Relationship Id="rId46" Type="http://schemas.openxmlformats.org/officeDocument/2006/relationships/hyperlink" Target="mailto:ekirkby@scholastic.co.uk" TargetMode="External"/><Relationship Id="rId67" Type="http://schemas.openxmlformats.org/officeDocument/2006/relationships/hyperlink" Target="mailto:cjuncu@scholastic.com" TargetMode="External"/><Relationship Id="rId116" Type="http://schemas.openxmlformats.org/officeDocument/2006/relationships/hyperlink" Target="mailto:ekirkby@scholastic.co.uk" TargetMode="External"/><Relationship Id="rId20" Type="http://schemas.openxmlformats.org/officeDocument/2006/relationships/hyperlink" Target="mailto:jagyare@scholastic.co.uk" TargetMode="External"/><Relationship Id="rId41" Type="http://schemas.openxmlformats.org/officeDocument/2006/relationships/hyperlink" Target="mailto:enewbon@scholastic.co.uk" TargetMode="External"/><Relationship Id="rId62" Type="http://schemas.openxmlformats.org/officeDocument/2006/relationships/hyperlink" Target="mailto:cjuncu@scholastic.com" TargetMode="External"/><Relationship Id="rId83" Type="http://schemas.openxmlformats.org/officeDocument/2006/relationships/hyperlink" Target="mailto:cjuncu@scholastic.com" TargetMode="External"/><Relationship Id="rId88" Type="http://schemas.openxmlformats.org/officeDocument/2006/relationships/hyperlink" Target="mailto:cjuncu@scholastic.com" TargetMode="External"/><Relationship Id="rId111" Type="http://schemas.openxmlformats.org/officeDocument/2006/relationships/hyperlink" Target="mailto:ekirkby@scholastic.co.uk" TargetMode="External"/><Relationship Id="rId15" Type="http://schemas.openxmlformats.org/officeDocument/2006/relationships/hyperlink" Target="mailto:jagyare@scholastic.co.uk" TargetMode="External"/><Relationship Id="rId36" Type="http://schemas.openxmlformats.org/officeDocument/2006/relationships/hyperlink" Target="mailto:enewbon@scholastic.co.uk" TargetMode="External"/><Relationship Id="rId57" Type="http://schemas.openxmlformats.org/officeDocument/2006/relationships/hyperlink" Target="mailto:cjuncu@scholastic.com" TargetMode="External"/><Relationship Id="rId106" Type="http://schemas.openxmlformats.org/officeDocument/2006/relationships/hyperlink" Target="mailto:ekirkby@scholastic.co.uk" TargetMode="External"/><Relationship Id="rId127" Type="http://schemas.openxmlformats.org/officeDocument/2006/relationships/printerSettings" Target="../printerSettings/printerSettings3.bin"/><Relationship Id="rId10" Type="http://schemas.openxmlformats.org/officeDocument/2006/relationships/hyperlink" Target="mailto:jagyare@scholastic.co.uk" TargetMode="External"/><Relationship Id="rId31" Type="http://schemas.openxmlformats.org/officeDocument/2006/relationships/hyperlink" Target="mailto:enewbon@scholastic.co.uk" TargetMode="External"/><Relationship Id="rId52" Type="http://schemas.openxmlformats.org/officeDocument/2006/relationships/hyperlink" Target="mailto:cjuncu@scholastic.com" TargetMode="External"/><Relationship Id="rId73" Type="http://schemas.openxmlformats.org/officeDocument/2006/relationships/hyperlink" Target="mailto:sharvey@scholastic.co.uk" TargetMode="External"/><Relationship Id="rId78" Type="http://schemas.openxmlformats.org/officeDocument/2006/relationships/hyperlink" Target="mailto:cjuncu@scholastic.com" TargetMode="External"/><Relationship Id="rId94" Type="http://schemas.openxmlformats.org/officeDocument/2006/relationships/hyperlink" Target="mailto:sharvey@scholastic.co.uk" TargetMode="External"/><Relationship Id="rId99" Type="http://schemas.openxmlformats.org/officeDocument/2006/relationships/hyperlink" Target="mailto:KLomri-consultant@Scholastic.com" TargetMode="External"/><Relationship Id="rId101" Type="http://schemas.openxmlformats.org/officeDocument/2006/relationships/hyperlink" Target="mailto:AGunn@Scholastic.com" TargetMode="External"/><Relationship Id="rId122" Type="http://schemas.openxmlformats.org/officeDocument/2006/relationships/hyperlink" Target="mailto:AGunn@Scholastic.com" TargetMode="External"/><Relationship Id="rId4" Type="http://schemas.openxmlformats.org/officeDocument/2006/relationships/hyperlink" Target="mailto:jagyare@scholastic.co.uk" TargetMode="External"/><Relationship Id="rId9" Type="http://schemas.openxmlformats.org/officeDocument/2006/relationships/hyperlink" Target="mailto:jagyare@scholastic.co.u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ABD0FB-FE41-4615-A8E8-13743919BDD1}">
  <dimension ref="A1:M533"/>
  <sheetViews>
    <sheetView workbookViewId="0"/>
  </sheetViews>
  <sheetFormatPr defaultColWidth="8.77734375" defaultRowHeight="16.5" customHeight="1" x14ac:dyDescent="0.25"/>
  <cols>
    <col min="1" max="1" width="8.77734375" style="3"/>
    <col min="2" max="2" width="16" style="43" customWidth="1"/>
    <col min="3" max="3" width="34.21875" style="43" customWidth="1"/>
    <col min="4" max="4" width="8.77734375" style="43"/>
    <col min="5" max="5" width="18.88671875" style="43" bestFit="1" customWidth="1"/>
    <col min="6" max="6" width="35" style="43" customWidth="1"/>
    <col min="7" max="8" width="8.77734375" style="43"/>
    <col min="9" max="9" width="18.33203125" style="43" bestFit="1" customWidth="1"/>
    <col min="10" max="10" width="14.6640625" style="43" bestFit="1" customWidth="1"/>
    <col min="11" max="11" width="11" style="43" bestFit="1" customWidth="1"/>
    <col min="12" max="12" width="18.33203125" style="43" bestFit="1" customWidth="1"/>
    <col min="13" max="16384" width="8.77734375" style="43"/>
  </cols>
  <sheetData>
    <row r="1" spans="2:13" s="3" customFormat="1" ht="33.6" x14ac:dyDescent="0.25">
      <c r="B1" s="1"/>
      <c r="C1" s="2"/>
      <c r="D1" s="2" t="s">
        <v>5866</v>
      </c>
      <c r="E1" s="2"/>
    </row>
    <row r="2" spans="2:13" s="3" customFormat="1" ht="11.7" customHeight="1" x14ac:dyDescent="0.25">
      <c r="B2" s="1"/>
      <c r="C2" s="2"/>
      <c r="D2" s="2"/>
      <c r="E2" s="2"/>
    </row>
    <row r="3" spans="2:13" s="3" customFormat="1" ht="16.5" customHeight="1" x14ac:dyDescent="0.25"/>
    <row r="4" spans="2:13" s="3" customFormat="1" ht="16.5" customHeight="1" x14ac:dyDescent="0.3">
      <c r="B4" s="4" t="s">
        <v>38</v>
      </c>
      <c r="C4" s="5" t="s">
        <v>39</v>
      </c>
      <c r="D4" s="4"/>
      <c r="E4" s="6" t="s">
        <v>40</v>
      </c>
      <c r="F4" s="7" t="str">
        <f>IFERROR(VLOOKUP(C20,#REF!,2,FALSE)," ")</f>
        <v xml:space="preserve"> </v>
      </c>
    </row>
    <row r="5" spans="2:13" s="3" customFormat="1" ht="16.5" customHeight="1" x14ac:dyDescent="0.3">
      <c r="B5" s="4" t="s">
        <v>41</v>
      </c>
      <c r="C5" s="5" t="s">
        <v>42</v>
      </c>
      <c r="D5" s="4"/>
      <c r="E5" s="6" t="s">
        <v>43</v>
      </c>
      <c r="F5" s="7" t="str">
        <f>IFERROR(VLOOKUP(C20,#REF!,3,FALSE), " ")</f>
        <v xml:space="preserve"> </v>
      </c>
    </row>
    <row r="6" spans="2:13" s="3" customFormat="1" ht="16.5" customHeight="1" x14ac:dyDescent="0.3">
      <c r="B6" s="4" t="s">
        <v>44</v>
      </c>
      <c r="C6" s="5" t="s">
        <v>45</v>
      </c>
      <c r="D6" s="4"/>
      <c r="E6" s="4"/>
      <c r="F6" s="8"/>
    </row>
    <row r="7" spans="2:13" s="3" customFormat="1" ht="16.5" customHeight="1" x14ac:dyDescent="0.3">
      <c r="B7" s="4" t="s">
        <v>46</v>
      </c>
      <c r="C7" s="5" t="s">
        <v>47</v>
      </c>
      <c r="D7" s="4"/>
      <c r="E7" s="4"/>
      <c r="F7" s="9"/>
    </row>
    <row r="8" spans="2:13" s="3" customFormat="1" ht="16.5" customHeight="1" x14ac:dyDescent="0.3">
      <c r="B8" s="4" t="s">
        <v>48</v>
      </c>
      <c r="C8" s="10" t="s">
        <v>49</v>
      </c>
      <c r="D8" s="4"/>
      <c r="E8" s="4"/>
      <c r="F8" s="9"/>
    </row>
    <row r="9" spans="2:13" s="3" customFormat="1" ht="16.5" customHeight="1" x14ac:dyDescent="0.3">
      <c r="B9" s="4" t="s">
        <v>50</v>
      </c>
      <c r="C9" s="11" t="s">
        <v>51</v>
      </c>
      <c r="D9" s="4"/>
      <c r="E9" s="4"/>
      <c r="F9" s="9"/>
    </row>
    <row r="10" spans="2:13" s="3" customFormat="1" ht="16.5" customHeight="1" x14ac:dyDescent="0.25"/>
    <row r="11" spans="2:13" s="3" customFormat="1" ht="16.5" customHeight="1" x14ac:dyDescent="0.25">
      <c r="I11" s="521" t="s">
        <v>52</v>
      </c>
      <c r="J11" s="521"/>
      <c r="K11" s="521"/>
      <c r="L11" s="521"/>
    </row>
    <row r="12" spans="2:13" s="18" customFormat="1" ht="16.5" customHeight="1" x14ac:dyDescent="0.3">
      <c r="B12" s="12" t="s">
        <v>53</v>
      </c>
      <c r="C12" s="13"/>
      <c r="D12" s="14"/>
      <c r="E12" s="6" t="s">
        <v>54</v>
      </c>
      <c r="F12" s="15"/>
      <c r="G12" s="6"/>
      <c r="H12" s="6"/>
      <c r="I12" s="16"/>
      <c r="J12" s="17" t="s">
        <v>55</v>
      </c>
      <c r="K12" s="17" t="s">
        <v>56</v>
      </c>
      <c r="L12" s="17" t="s">
        <v>57</v>
      </c>
      <c r="M12" s="6"/>
    </row>
    <row r="13" spans="2:13" s="18" customFormat="1" ht="16.5" customHeight="1" x14ac:dyDescent="0.3">
      <c r="B13" s="19"/>
      <c r="C13" s="6"/>
      <c r="D13" s="20"/>
      <c r="E13" s="6"/>
      <c r="F13" s="6"/>
      <c r="G13" s="6"/>
      <c r="H13" s="6"/>
      <c r="I13" s="505" t="s">
        <v>58</v>
      </c>
      <c r="J13" s="21">
        <f>SUM('Scholastic UK 2026 Stocklist'!K3:K147)</f>
        <v>0</v>
      </c>
      <c r="K13" s="135">
        <f>SUM('Scholastic UK 2026 Stocklist'!L3:L147)</f>
        <v>0</v>
      </c>
      <c r="L13" s="22">
        <f>K13-(K13*$C$24)</f>
        <v>0</v>
      </c>
      <c r="M13" s="6"/>
    </row>
    <row r="14" spans="2:13" s="18" customFormat="1" ht="16.5" customHeight="1" x14ac:dyDescent="0.3">
      <c r="B14" s="23" t="s">
        <v>59</v>
      </c>
      <c r="C14" s="24"/>
      <c r="D14" s="20"/>
      <c r="E14" s="25" t="s">
        <v>60</v>
      </c>
      <c r="F14" s="26"/>
      <c r="G14" s="6"/>
      <c r="H14" s="6"/>
      <c r="I14" s="505" t="s">
        <v>61</v>
      </c>
      <c r="J14" s="21">
        <f>SUM('Scholastic UK 2026 Stocklist'!K201:K484)</f>
        <v>0</v>
      </c>
      <c r="K14" s="135">
        <f>SUM('Scholastic UK 2026 Stocklist'!L201:L484)</f>
        <v>0</v>
      </c>
      <c r="L14" s="22">
        <f t="shared" ref="L14:L22" si="0">K14-(K14*$C$24)</f>
        <v>0</v>
      </c>
      <c r="M14" s="6"/>
    </row>
    <row r="15" spans="2:13" s="18" customFormat="1" ht="16.5" customHeight="1" x14ac:dyDescent="0.3">
      <c r="B15" s="19" t="s">
        <v>62</v>
      </c>
      <c r="C15" s="13"/>
      <c r="D15" s="27"/>
      <c r="E15" s="6" t="s">
        <v>62</v>
      </c>
      <c r="F15" s="15"/>
      <c r="G15" s="6"/>
      <c r="H15" s="6"/>
      <c r="I15" s="505" t="s">
        <v>63</v>
      </c>
      <c r="J15" s="21">
        <f>SUM('Scholastic UK 2026 Stocklist'!K488:K539)</f>
        <v>0</v>
      </c>
      <c r="K15" s="135">
        <f>SUM('Scholastic UK 2026 Stocklist'!L488:L539)</f>
        <v>0</v>
      </c>
      <c r="L15" s="22">
        <f t="shared" si="0"/>
        <v>0</v>
      </c>
      <c r="M15" s="6"/>
    </row>
    <row r="16" spans="2:13" s="18" customFormat="1" ht="16.5" customHeight="1" x14ac:dyDescent="0.3">
      <c r="B16" s="19" t="s">
        <v>64</v>
      </c>
      <c r="C16" s="28"/>
      <c r="D16" s="20"/>
      <c r="E16" s="6" t="s">
        <v>64</v>
      </c>
      <c r="F16" s="29"/>
      <c r="G16" s="6"/>
      <c r="H16" s="6"/>
      <c r="I16" s="505" t="s">
        <v>65</v>
      </c>
      <c r="J16" s="21">
        <f>SUM('Scholastic UK 2026 Stocklist'!K544:K1076)</f>
        <v>0</v>
      </c>
      <c r="K16" s="135">
        <f>SUM('Scholastic UK 2026 Stocklist'!L544:L1076)</f>
        <v>0</v>
      </c>
      <c r="L16" s="22">
        <f t="shared" si="0"/>
        <v>0</v>
      </c>
      <c r="M16" s="6"/>
    </row>
    <row r="17" spans="2:13" s="18" customFormat="1" ht="16.5" customHeight="1" x14ac:dyDescent="0.3">
      <c r="B17" s="19"/>
      <c r="C17" s="30"/>
      <c r="D17" s="20"/>
      <c r="E17" s="6"/>
      <c r="F17" s="29"/>
      <c r="G17" s="6"/>
      <c r="H17" s="6"/>
      <c r="I17" s="505" t="s">
        <v>66</v>
      </c>
      <c r="J17" s="21">
        <f>SUM('Scholastic UK 2026 Stocklist'!K1080:K1296)</f>
        <v>0</v>
      </c>
      <c r="K17" s="135">
        <f>SUM('Scholastic UK 2026 Stocklist'!L1080:L1296)</f>
        <v>0</v>
      </c>
      <c r="L17" s="22">
        <f t="shared" si="0"/>
        <v>0</v>
      </c>
      <c r="M17" s="6"/>
    </row>
    <row r="18" spans="2:13" s="18" customFormat="1" ht="16.5" customHeight="1" x14ac:dyDescent="0.3">
      <c r="B18" s="19" t="s">
        <v>67</v>
      </c>
      <c r="C18" s="28"/>
      <c r="D18" s="20"/>
      <c r="E18" s="6" t="s">
        <v>67</v>
      </c>
      <c r="F18" s="29"/>
      <c r="G18" s="6"/>
      <c r="H18" s="6"/>
      <c r="I18" s="505" t="s">
        <v>68</v>
      </c>
      <c r="J18" s="21">
        <f>SUM('Scholastic UK 2026 Stocklist'!K1300:K1578)</f>
        <v>0</v>
      </c>
      <c r="K18" s="135">
        <f>SUM('Scholastic UK 2026 Stocklist'!L1300:L1578)</f>
        <v>0</v>
      </c>
      <c r="L18" s="22">
        <f t="shared" si="0"/>
        <v>0</v>
      </c>
      <c r="M18" s="6"/>
    </row>
    <row r="19" spans="2:13" s="18" customFormat="1" ht="16.5" customHeight="1" x14ac:dyDescent="0.3">
      <c r="B19" s="19" t="s">
        <v>69</v>
      </c>
      <c r="C19" s="30"/>
      <c r="D19" s="20"/>
      <c r="E19" s="6" t="s">
        <v>69</v>
      </c>
      <c r="F19" s="29"/>
      <c r="G19" s="6"/>
      <c r="H19" s="6"/>
      <c r="I19" s="505" t="s">
        <v>70</v>
      </c>
      <c r="J19" s="21">
        <f>SUM('Scholastic UK 2026 Stocklist'!K1583:K1772)</f>
        <v>0</v>
      </c>
      <c r="K19" s="135">
        <f>SUM('Scholastic UK 2026 Stocklist'!L1583:L1772)</f>
        <v>0</v>
      </c>
      <c r="L19" s="22">
        <f t="shared" si="0"/>
        <v>0</v>
      </c>
      <c r="M19" s="6"/>
    </row>
    <row r="20" spans="2:13" s="18" customFormat="1" ht="16.5" customHeight="1" x14ac:dyDescent="0.3">
      <c r="B20" s="19" t="s">
        <v>71</v>
      </c>
      <c r="C20" s="28"/>
      <c r="D20" s="20"/>
      <c r="E20" s="6" t="s">
        <v>71</v>
      </c>
      <c r="F20" s="29"/>
      <c r="G20" s="6"/>
      <c r="H20" s="6"/>
      <c r="I20" s="505" t="s">
        <v>72</v>
      </c>
      <c r="J20" s="21">
        <f>SUM('Scholastic UK 2026 Stocklist'!K1776:K2035)</f>
        <v>0</v>
      </c>
      <c r="K20" s="135">
        <f>SUM('Scholastic UK 2026 Stocklist'!L1776:L2035)</f>
        <v>0</v>
      </c>
      <c r="L20" s="22">
        <f t="shared" si="0"/>
        <v>0</v>
      </c>
      <c r="M20" s="6"/>
    </row>
    <row r="21" spans="2:13" s="18" customFormat="1" ht="16.5" customHeight="1" x14ac:dyDescent="0.3">
      <c r="B21" s="19" t="s">
        <v>73</v>
      </c>
      <c r="C21" s="30"/>
      <c r="D21" s="31"/>
      <c r="E21" s="6" t="s">
        <v>73</v>
      </c>
      <c r="F21" s="29"/>
      <c r="G21" s="6"/>
      <c r="H21" s="6"/>
      <c r="I21" s="505" t="s">
        <v>74</v>
      </c>
      <c r="J21" s="21">
        <f>SUM('Scholastic UK 2026 Stocklist'!K2040:K2104)</f>
        <v>0</v>
      </c>
      <c r="K21" s="135">
        <f>SUM('Scholastic UK 2026 Stocklist'!L2040:L2104)</f>
        <v>0</v>
      </c>
      <c r="L21" s="22">
        <f t="shared" si="0"/>
        <v>0</v>
      </c>
      <c r="M21" s="6"/>
    </row>
    <row r="22" spans="2:13" s="18" customFormat="1" ht="16.5" customHeight="1" x14ac:dyDescent="0.3">
      <c r="B22" s="19" t="s">
        <v>75</v>
      </c>
      <c r="C22" s="30"/>
      <c r="D22" s="31"/>
      <c r="E22" s="6" t="s">
        <v>75</v>
      </c>
      <c r="F22" s="29"/>
      <c r="G22" s="6"/>
      <c r="H22" s="6"/>
      <c r="I22" s="505" t="s">
        <v>76</v>
      </c>
      <c r="J22" s="134">
        <f>SUM('Scholastic UK 2026 Stocklist'!K2109:K2659)</f>
        <v>0</v>
      </c>
      <c r="K22" s="135">
        <f>SUM('Scholastic UK 2026 Stocklist'!L2109:L2659)</f>
        <v>0</v>
      </c>
      <c r="L22" s="22">
        <f t="shared" si="0"/>
        <v>0</v>
      </c>
      <c r="M22" s="6"/>
    </row>
    <row r="23" spans="2:13" s="18" customFormat="1" ht="16.5" customHeight="1" x14ac:dyDescent="0.3">
      <c r="B23" s="19" t="s">
        <v>77</v>
      </c>
      <c r="C23" s="30"/>
      <c r="D23" s="31"/>
      <c r="E23" s="6" t="s">
        <v>77</v>
      </c>
      <c r="F23" s="29"/>
      <c r="G23" s="6"/>
      <c r="H23" s="6"/>
      <c r="I23" s="33" t="s">
        <v>79</v>
      </c>
      <c r="J23" s="34">
        <f>SUM(J12:J22)</f>
        <v>0</v>
      </c>
      <c r="K23" s="35">
        <f>SUM(K12:K22)</f>
        <v>0</v>
      </c>
      <c r="L23" s="35">
        <f>SUM(L12:L22)</f>
        <v>0</v>
      </c>
      <c r="M23" s="6"/>
    </row>
    <row r="24" spans="2:13" s="18" customFormat="1" ht="16.5" customHeight="1" x14ac:dyDescent="0.3">
      <c r="B24" s="19" t="s">
        <v>78</v>
      </c>
      <c r="C24" s="32"/>
      <c r="D24" s="31"/>
      <c r="E24" s="6"/>
      <c r="F24" s="6"/>
      <c r="G24" s="6"/>
      <c r="H24" s="6"/>
      <c r="M24" s="6"/>
    </row>
    <row r="25" spans="2:13" s="18" customFormat="1" ht="16.5" customHeight="1" x14ac:dyDescent="0.3">
      <c r="D25" s="31"/>
      <c r="E25" s="6"/>
      <c r="F25" s="6"/>
      <c r="G25" s="6"/>
      <c r="H25" s="6"/>
      <c r="I25" s="36"/>
      <c r="J25" s="6"/>
      <c r="K25" s="37"/>
      <c r="L25" s="6"/>
      <c r="M25" s="6"/>
    </row>
    <row r="26" spans="2:13" s="18" customFormat="1" ht="16.5" customHeight="1" x14ac:dyDescent="0.3">
      <c r="B26" s="23" t="s">
        <v>80</v>
      </c>
      <c r="C26" s="24"/>
      <c r="D26" s="31"/>
      <c r="E26" s="24"/>
      <c r="F26" s="24"/>
      <c r="G26" s="6"/>
      <c r="H26" s="6"/>
      <c r="M26" s="6"/>
    </row>
    <row r="27" spans="2:13" s="18" customFormat="1" ht="16.5" customHeight="1" x14ac:dyDescent="0.3">
      <c r="B27" s="19" t="s">
        <v>62</v>
      </c>
      <c r="C27" s="13"/>
      <c r="D27" s="31"/>
      <c r="E27" s="6" t="s">
        <v>81</v>
      </c>
      <c r="F27" s="38" t="s">
        <v>82</v>
      </c>
      <c r="G27" s="6"/>
      <c r="H27" s="6"/>
      <c r="I27" s="6"/>
      <c r="J27" s="6"/>
      <c r="K27" s="6"/>
      <c r="L27" s="6"/>
      <c r="M27" s="6"/>
    </row>
    <row r="28" spans="2:13" s="18" customFormat="1" ht="16.5" customHeight="1" x14ac:dyDescent="0.3">
      <c r="B28" s="19" t="s">
        <v>64</v>
      </c>
      <c r="C28" s="30"/>
      <c r="D28" s="31"/>
      <c r="E28" s="6"/>
      <c r="F28" s="39"/>
      <c r="G28" s="6"/>
      <c r="H28" s="6"/>
      <c r="I28" s="6"/>
      <c r="J28" s="6"/>
      <c r="K28" s="6"/>
      <c r="L28" s="6"/>
      <c r="M28" s="6"/>
    </row>
    <row r="29" spans="2:13" s="18" customFormat="1" ht="16.5" customHeight="1" x14ac:dyDescent="0.3">
      <c r="B29" s="19"/>
      <c r="C29" s="30"/>
      <c r="D29" s="31"/>
      <c r="E29" s="6" t="s">
        <v>83</v>
      </c>
      <c r="F29" s="38" t="s">
        <v>84</v>
      </c>
      <c r="G29" s="6"/>
      <c r="H29" s="6"/>
      <c r="I29" s="6"/>
      <c r="J29" s="6"/>
      <c r="K29" s="6"/>
      <c r="L29" s="6"/>
      <c r="M29" s="6"/>
    </row>
    <row r="30" spans="2:13" s="18" customFormat="1" ht="16.5" customHeight="1" x14ac:dyDescent="0.3">
      <c r="B30" s="19" t="s">
        <v>67</v>
      </c>
      <c r="C30" s="30"/>
      <c r="D30" s="31"/>
      <c r="E30" s="6"/>
      <c r="F30" s="39"/>
      <c r="G30" s="6"/>
      <c r="H30" s="6"/>
      <c r="I30" s="6"/>
      <c r="J30" s="6"/>
      <c r="K30" s="6"/>
      <c r="L30" s="6"/>
      <c r="M30" s="6"/>
    </row>
    <row r="31" spans="2:13" s="18" customFormat="1" ht="16.5" customHeight="1" x14ac:dyDescent="0.3">
      <c r="B31" s="19" t="s">
        <v>69</v>
      </c>
      <c r="C31" s="30"/>
      <c r="D31" s="31"/>
      <c r="E31" s="6" t="s">
        <v>85</v>
      </c>
      <c r="F31" s="15"/>
      <c r="G31" s="6"/>
      <c r="H31" s="6"/>
      <c r="I31" s="6"/>
      <c r="J31" s="6"/>
      <c r="K31" s="6"/>
      <c r="L31" s="6"/>
      <c r="M31" s="6"/>
    </row>
    <row r="32" spans="2:13" s="18" customFormat="1" ht="16.5" customHeight="1" x14ac:dyDescent="0.3">
      <c r="B32" s="19" t="s">
        <v>73</v>
      </c>
      <c r="C32" s="30"/>
      <c r="D32" s="31"/>
      <c r="E32" s="6"/>
      <c r="F32" s="39"/>
      <c r="G32" s="6"/>
      <c r="H32" s="6"/>
      <c r="I32" s="6"/>
      <c r="J32" s="6"/>
      <c r="K32" s="6"/>
      <c r="L32" s="6"/>
      <c r="M32" s="6"/>
    </row>
    <row r="33" spans="2:13" s="18" customFormat="1" ht="16.5" customHeight="1" x14ac:dyDescent="0.3">
      <c r="B33" s="19" t="s">
        <v>75</v>
      </c>
      <c r="C33" s="30"/>
      <c r="D33" s="31"/>
      <c r="G33" s="6"/>
      <c r="H33" s="6"/>
      <c r="I33" s="6"/>
      <c r="J33" s="6"/>
      <c r="K33" s="6"/>
      <c r="L33" s="6"/>
      <c r="M33" s="6"/>
    </row>
    <row r="34" spans="2:13" s="18" customFormat="1" ht="16.5" customHeight="1" x14ac:dyDescent="0.3">
      <c r="B34" s="19" t="s">
        <v>77</v>
      </c>
      <c r="C34" s="28"/>
      <c r="D34" s="40"/>
      <c r="G34" s="6"/>
      <c r="H34" s="6"/>
      <c r="I34" s="6"/>
      <c r="J34" s="6"/>
      <c r="K34" s="6"/>
      <c r="L34" s="6"/>
      <c r="M34" s="6"/>
    </row>
    <row r="35" spans="2:13" s="3" customFormat="1" ht="16.5" customHeight="1" x14ac:dyDescent="0.25"/>
    <row r="36" spans="2:13" s="3" customFormat="1" ht="16.5" customHeight="1" x14ac:dyDescent="0.3">
      <c r="B36" s="41" t="s">
        <v>86</v>
      </c>
      <c r="C36" s="28"/>
      <c r="D36" s="28"/>
      <c r="E36" s="28"/>
      <c r="F36" s="42"/>
    </row>
    <row r="37" spans="2:13" s="3" customFormat="1" ht="16.5" customHeight="1" x14ac:dyDescent="0.25">
      <c r="B37" s="522"/>
      <c r="C37" s="523"/>
      <c r="D37" s="523"/>
      <c r="E37" s="523"/>
      <c r="F37" s="524"/>
    </row>
    <row r="38" spans="2:13" s="3" customFormat="1" ht="16.5" customHeight="1" x14ac:dyDescent="0.25">
      <c r="B38" s="525"/>
      <c r="C38" s="526"/>
      <c r="D38" s="526"/>
      <c r="E38" s="526"/>
      <c r="F38" s="527"/>
    </row>
    <row r="39" spans="2:13" s="3" customFormat="1" ht="16.5" customHeight="1" x14ac:dyDescent="0.25">
      <c r="B39" s="528"/>
      <c r="C39" s="529"/>
      <c r="D39" s="529"/>
      <c r="E39" s="529"/>
      <c r="F39" s="530"/>
    </row>
    <row r="40" spans="2:13" s="3" customFormat="1" ht="16.5" customHeight="1" x14ac:dyDescent="0.25"/>
    <row r="41" spans="2:13" s="3" customFormat="1" ht="16.5" customHeight="1" x14ac:dyDescent="0.25"/>
    <row r="42" spans="2:13" s="3" customFormat="1" ht="16.5" customHeight="1" x14ac:dyDescent="0.25"/>
    <row r="43" spans="2:13" s="3" customFormat="1" ht="16.5" customHeight="1" x14ac:dyDescent="0.25"/>
    <row r="44" spans="2:13" s="3" customFormat="1" ht="16.5" customHeight="1" x14ac:dyDescent="0.25"/>
    <row r="45" spans="2:13" s="3" customFormat="1" ht="16.5" customHeight="1" x14ac:dyDescent="0.25"/>
    <row r="46" spans="2:13" s="3" customFormat="1" ht="16.5" customHeight="1" x14ac:dyDescent="0.25"/>
    <row r="47" spans="2:13" s="3" customFormat="1" ht="16.5" customHeight="1" x14ac:dyDescent="0.25"/>
    <row r="48" spans="2:13" s="3" customFormat="1" ht="16.5" customHeight="1" x14ac:dyDescent="0.25"/>
    <row r="49" s="3" customFormat="1" ht="16.5" customHeight="1" x14ac:dyDescent="0.25"/>
    <row r="50" s="3" customFormat="1" ht="16.5" customHeight="1" x14ac:dyDescent="0.25"/>
    <row r="51" s="3" customFormat="1" ht="16.5" customHeight="1" x14ac:dyDescent="0.25"/>
    <row r="52" s="3" customFormat="1" ht="16.5" customHeight="1" x14ac:dyDescent="0.25"/>
    <row r="53" s="3" customFormat="1" ht="16.5" customHeight="1" x14ac:dyDescent="0.25"/>
    <row r="54" s="3" customFormat="1" ht="16.5" customHeight="1" x14ac:dyDescent="0.25"/>
    <row r="55" s="3" customFormat="1" ht="16.5" customHeight="1" x14ac:dyDescent="0.25"/>
    <row r="56" s="3" customFormat="1" ht="16.5" customHeight="1" x14ac:dyDescent="0.25"/>
    <row r="57" s="3" customFormat="1" ht="16.5" customHeight="1" x14ac:dyDescent="0.25"/>
    <row r="58" s="3" customFormat="1" ht="16.5" customHeight="1" x14ac:dyDescent="0.25"/>
    <row r="59" s="3" customFormat="1" ht="16.5" customHeight="1" x14ac:dyDescent="0.25"/>
    <row r="60" s="3" customFormat="1" ht="16.5" customHeight="1" x14ac:dyDescent="0.25"/>
    <row r="61" s="3" customFormat="1" ht="16.5" customHeight="1" x14ac:dyDescent="0.25"/>
    <row r="62" s="3" customFormat="1" ht="16.5" customHeight="1" x14ac:dyDescent="0.25"/>
    <row r="63" s="3" customFormat="1" ht="16.5" customHeight="1" x14ac:dyDescent="0.25"/>
    <row r="64" s="3" customFormat="1" ht="16.5" customHeight="1" x14ac:dyDescent="0.25"/>
    <row r="65" s="3" customFormat="1" ht="16.5" customHeight="1" x14ac:dyDescent="0.25"/>
    <row r="66" s="3" customFormat="1" ht="16.5" customHeight="1" x14ac:dyDescent="0.25"/>
    <row r="67" s="3" customFormat="1" ht="16.5" customHeight="1" x14ac:dyDescent="0.25"/>
    <row r="68" s="3" customFormat="1" ht="16.5" customHeight="1" x14ac:dyDescent="0.25"/>
    <row r="69" s="3" customFormat="1" ht="16.5" customHeight="1" x14ac:dyDescent="0.25"/>
    <row r="70" s="3" customFormat="1" ht="16.5" customHeight="1" x14ac:dyDescent="0.25"/>
    <row r="71" s="3" customFormat="1" ht="16.5" customHeight="1" x14ac:dyDescent="0.25"/>
    <row r="72" s="3" customFormat="1" ht="16.5" customHeight="1" x14ac:dyDescent="0.25"/>
    <row r="73" s="3" customFormat="1" ht="16.5" customHeight="1" x14ac:dyDescent="0.25"/>
    <row r="74" s="3" customFormat="1" ht="16.5" customHeight="1" x14ac:dyDescent="0.25"/>
    <row r="75" s="3" customFormat="1" ht="16.5" customHeight="1" x14ac:dyDescent="0.25"/>
    <row r="76" s="3" customFormat="1" ht="16.5" customHeight="1" x14ac:dyDescent="0.25"/>
    <row r="77" s="3" customFormat="1" ht="16.5" customHeight="1" x14ac:dyDescent="0.25"/>
    <row r="78" s="3" customFormat="1" ht="16.5" customHeight="1" x14ac:dyDescent="0.25"/>
    <row r="79" s="3" customFormat="1" ht="16.5" customHeight="1" x14ac:dyDescent="0.25"/>
    <row r="80" s="3" customFormat="1" ht="16.5" customHeight="1" x14ac:dyDescent="0.25"/>
    <row r="81" s="3" customFormat="1" ht="16.5" customHeight="1" x14ac:dyDescent="0.25"/>
    <row r="82" s="3" customFormat="1" ht="16.5" customHeight="1" x14ac:dyDescent="0.25"/>
    <row r="83" s="3" customFormat="1" ht="16.5" customHeight="1" x14ac:dyDescent="0.25"/>
    <row r="84" s="3" customFormat="1" ht="16.5" customHeight="1" x14ac:dyDescent="0.25"/>
    <row r="85" s="3" customFormat="1" ht="16.5" customHeight="1" x14ac:dyDescent="0.25"/>
    <row r="86" s="3" customFormat="1" ht="16.5" customHeight="1" x14ac:dyDescent="0.25"/>
    <row r="87" s="3" customFormat="1" ht="16.5" customHeight="1" x14ac:dyDescent="0.25"/>
    <row r="88" s="3" customFormat="1" ht="16.5" customHeight="1" x14ac:dyDescent="0.25"/>
    <row r="89" s="3" customFormat="1" ht="16.5" customHeight="1" x14ac:dyDescent="0.25"/>
    <row r="90" s="3" customFormat="1" ht="16.5" customHeight="1" x14ac:dyDescent="0.25"/>
    <row r="91" s="3" customFormat="1" ht="16.5" customHeight="1" x14ac:dyDescent="0.25"/>
    <row r="92" s="3" customFormat="1" ht="16.5" customHeight="1" x14ac:dyDescent="0.25"/>
    <row r="93" s="3" customFormat="1" ht="16.5" customHeight="1" x14ac:dyDescent="0.25"/>
    <row r="94" s="3" customFormat="1" ht="16.5" customHeight="1" x14ac:dyDescent="0.25"/>
    <row r="95" s="3" customFormat="1" ht="16.5" customHeight="1" x14ac:dyDescent="0.25"/>
    <row r="96" s="3" customFormat="1" ht="16.5" customHeight="1" x14ac:dyDescent="0.25"/>
    <row r="97" s="3" customFormat="1" ht="16.5" customHeight="1" x14ac:dyDescent="0.25"/>
    <row r="98" s="3" customFormat="1" ht="16.5" customHeight="1" x14ac:dyDescent="0.25"/>
    <row r="99" s="3" customFormat="1" ht="16.5" customHeight="1" x14ac:dyDescent="0.25"/>
    <row r="100" s="3" customFormat="1" ht="16.5" customHeight="1" x14ac:dyDescent="0.25"/>
    <row r="101" s="3" customFormat="1" ht="16.5" customHeight="1" x14ac:dyDescent="0.25"/>
    <row r="102" s="3" customFormat="1" ht="16.5" customHeight="1" x14ac:dyDescent="0.25"/>
    <row r="103" s="3" customFormat="1" ht="16.5" customHeight="1" x14ac:dyDescent="0.25"/>
    <row r="104" s="3" customFormat="1" ht="16.5" customHeight="1" x14ac:dyDescent="0.25"/>
    <row r="105" s="3" customFormat="1" ht="16.5" customHeight="1" x14ac:dyDescent="0.25"/>
    <row r="106" s="3" customFormat="1" ht="16.5" customHeight="1" x14ac:dyDescent="0.25"/>
    <row r="107" s="3" customFormat="1" ht="16.5" customHeight="1" x14ac:dyDescent="0.25"/>
    <row r="108" s="3" customFormat="1" ht="16.5" customHeight="1" x14ac:dyDescent="0.25"/>
    <row r="109" s="3" customFormat="1" ht="16.5" customHeight="1" x14ac:dyDescent="0.25"/>
    <row r="110" s="3" customFormat="1" ht="16.5" customHeight="1" x14ac:dyDescent="0.25"/>
    <row r="111" s="3" customFormat="1" ht="16.5" customHeight="1" x14ac:dyDescent="0.25"/>
    <row r="112" s="3" customFormat="1" ht="16.5" customHeight="1" x14ac:dyDescent="0.25"/>
    <row r="113" s="3" customFormat="1" ht="16.5" customHeight="1" x14ac:dyDescent="0.25"/>
    <row r="114" s="3" customFormat="1" ht="16.5" customHeight="1" x14ac:dyDescent="0.25"/>
    <row r="115" s="3" customFormat="1" ht="16.5" customHeight="1" x14ac:dyDescent="0.25"/>
    <row r="116" s="3" customFormat="1" ht="16.5" customHeight="1" x14ac:dyDescent="0.25"/>
    <row r="117" s="3" customFormat="1" ht="16.5" customHeight="1" x14ac:dyDescent="0.25"/>
    <row r="118" s="3" customFormat="1" ht="16.5" customHeight="1" x14ac:dyDescent="0.25"/>
    <row r="119" s="3" customFormat="1" ht="16.5" customHeight="1" x14ac:dyDescent="0.25"/>
    <row r="120" s="3" customFormat="1" ht="16.5" customHeight="1" x14ac:dyDescent="0.25"/>
    <row r="121" s="3" customFormat="1" ht="16.5" customHeight="1" x14ac:dyDescent="0.25"/>
    <row r="122" s="3" customFormat="1" ht="16.5" customHeight="1" x14ac:dyDescent="0.25"/>
    <row r="123" s="3" customFormat="1" ht="16.5" customHeight="1" x14ac:dyDescent="0.25"/>
    <row r="124" s="3" customFormat="1" ht="16.5" customHeight="1" x14ac:dyDescent="0.25"/>
    <row r="125" s="3" customFormat="1" ht="16.5" customHeight="1" x14ac:dyDescent="0.25"/>
    <row r="126" s="3" customFormat="1" ht="16.5" customHeight="1" x14ac:dyDescent="0.25"/>
    <row r="127" s="3" customFormat="1" ht="16.5" customHeight="1" x14ac:dyDescent="0.25"/>
    <row r="128" s="3" customFormat="1" ht="16.5" customHeight="1" x14ac:dyDescent="0.25"/>
    <row r="129" s="3" customFormat="1" ht="16.5" customHeight="1" x14ac:dyDescent="0.25"/>
    <row r="130" s="3" customFormat="1" ht="16.5" customHeight="1" x14ac:dyDescent="0.25"/>
    <row r="131" s="3" customFormat="1" ht="16.5" customHeight="1" x14ac:dyDescent="0.25"/>
    <row r="132" s="3" customFormat="1" ht="16.5" customHeight="1" x14ac:dyDescent="0.25"/>
    <row r="133" s="3" customFormat="1" ht="16.5" customHeight="1" x14ac:dyDescent="0.25"/>
    <row r="134" s="3" customFormat="1" ht="16.5" customHeight="1" x14ac:dyDescent="0.25"/>
    <row r="135" s="3" customFormat="1" ht="16.5" customHeight="1" x14ac:dyDescent="0.25"/>
    <row r="136" s="3" customFormat="1" ht="16.5" customHeight="1" x14ac:dyDescent="0.25"/>
    <row r="137" s="3" customFormat="1" ht="16.5" customHeight="1" x14ac:dyDescent="0.25"/>
    <row r="138" s="3" customFormat="1" ht="16.5" customHeight="1" x14ac:dyDescent="0.25"/>
    <row r="139" s="3" customFormat="1" ht="16.5" customHeight="1" x14ac:dyDescent="0.25"/>
    <row r="140" s="3" customFormat="1" ht="16.5" customHeight="1" x14ac:dyDescent="0.25"/>
    <row r="141" s="3" customFormat="1" ht="16.5" customHeight="1" x14ac:dyDescent="0.25"/>
    <row r="142" s="3" customFormat="1" ht="16.5" customHeight="1" x14ac:dyDescent="0.25"/>
    <row r="143" s="3" customFormat="1" ht="16.5" customHeight="1" x14ac:dyDescent="0.25"/>
    <row r="144" s="3" customFormat="1" ht="16.5" customHeight="1" x14ac:dyDescent="0.25"/>
    <row r="145" s="3" customFormat="1" ht="16.5" customHeight="1" x14ac:dyDescent="0.25"/>
    <row r="146" s="3" customFormat="1" ht="16.5" customHeight="1" x14ac:dyDescent="0.25"/>
    <row r="147" s="3" customFormat="1" ht="16.5" customHeight="1" x14ac:dyDescent="0.25"/>
    <row r="148" s="3" customFormat="1" ht="16.5" customHeight="1" x14ac:dyDescent="0.25"/>
    <row r="149" s="3" customFormat="1" ht="16.5" customHeight="1" x14ac:dyDescent="0.25"/>
    <row r="150" s="3" customFormat="1" ht="16.5" customHeight="1" x14ac:dyDescent="0.25"/>
    <row r="151" s="3" customFormat="1" ht="16.5" customHeight="1" x14ac:dyDescent="0.25"/>
    <row r="152" s="3" customFormat="1" ht="16.5" customHeight="1" x14ac:dyDescent="0.25"/>
    <row r="153" s="3" customFormat="1" ht="16.5" customHeight="1" x14ac:dyDescent="0.25"/>
    <row r="154" s="3" customFormat="1" ht="16.5" customHeight="1" x14ac:dyDescent="0.25"/>
    <row r="155" s="3" customFormat="1" ht="16.5" customHeight="1" x14ac:dyDescent="0.25"/>
    <row r="156" s="3" customFormat="1" ht="16.5" customHeight="1" x14ac:dyDescent="0.25"/>
    <row r="157" s="3" customFormat="1" ht="16.5" customHeight="1" x14ac:dyDescent="0.25"/>
    <row r="158" s="3" customFormat="1" ht="16.5" customHeight="1" x14ac:dyDescent="0.25"/>
    <row r="159" s="3" customFormat="1" ht="16.5" customHeight="1" x14ac:dyDescent="0.25"/>
    <row r="160" s="3" customFormat="1" ht="16.5" customHeight="1" x14ac:dyDescent="0.25"/>
    <row r="161" s="3" customFormat="1" ht="16.5" customHeight="1" x14ac:dyDescent="0.25"/>
    <row r="162" s="3" customFormat="1" ht="16.5" customHeight="1" x14ac:dyDescent="0.25"/>
    <row r="163" s="3" customFormat="1" ht="16.5" customHeight="1" x14ac:dyDescent="0.25"/>
    <row r="164" s="3" customFormat="1" ht="16.5" customHeight="1" x14ac:dyDescent="0.25"/>
    <row r="165" s="3" customFormat="1" ht="16.5" customHeight="1" x14ac:dyDescent="0.25"/>
    <row r="166" s="3" customFormat="1" ht="16.5" customHeight="1" x14ac:dyDescent="0.25"/>
    <row r="167" s="3" customFormat="1" ht="16.5" customHeight="1" x14ac:dyDescent="0.25"/>
    <row r="168" s="3" customFormat="1" ht="16.5" customHeight="1" x14ac:dyDescent="0.25"/>
    <row r="169" s="3" customFormat="1" ht="16.5" customHeight="1" x14ac:dyDescent="0.25"/>
    <row r="170" s="3" customFormat="1" ht="16.5" customHeight="1" x14ac:dyDescent="0.25"/>
    <row r="171" s="3" customFormat="1" ht="16.5" customHeight="1" x14ac:dyDescent="0.25"/>
    <row r="172" s="3" customFormat="1" ht="16.5" customHeight="1" x14ac:dyDescent="0.25"/>
    <row r="173" s="3" customFormat="1" ht="16.5" customHeight="1" x14ac:dyDescent="0.25"/>
    <row r="174" s="3" customFormat="1" ht="16.5" customHeight="1" x14ac:dyDescent="0.25"/>
    <row r="175" s="3" customFormat="1" ht="16.5" customHeight="1" x14ac:dyDescent="0.25"/>
    <row r="176" s="3" customFormat="1" ht="16.5" customHeight="1" x14ac:dyDescent="0.25"/>
    <row r="177" s="3" customFormat="1" ht="16.5" customHeight="1" x14ac:dyDescent="0.25"/>
    <row r="178" s="3" customFormat="1" ht="16.5" customHeight="1" x14ac:dyDescent="0.25"/>
    <row r="179" s="3" customFormat="1" ht="16.5" customHeight="1" x14ac:dyDescent="0.25"/>
    <row r="180" s="3" customFormat="1" ht="16.5" customHeight="1" x14ac:dyDescent="0.25"/>
    <row r="181" s="3" customFormat="1" ht="16.5" customHeight="1" x14ac:dyDescent="0.25"/>
    <row r="182" s="3" customFormat="1" ht="16.5" customHeight="1" x14ac:dyDescent="0.25"/>
    <row r="183" s="3" customFormat="1" ht="16.5" customHeight="1" x14ac:dyDescent="0.25"/>
    <row r="184" s="3" customFormat="1" ht="16.5" customHeight="1" x14ac:dyDescent="0.25"/>
    <row r="185" s="3" customFormat="1" ht="16.5" customHeight="1" x14ac:dyDescent="0.25"/>
    <row r="186" s="3" customFormat="1" ht="16.5" customHeight="1" x14ac:dyDescent="0.25"/>
    <row r="187" s="3" customFormat="1" ht="16.5" customHeight="1" x14ac:dyDescent="0.25"/>
    <row r="188" s="3" customFormat="1" ht="16.5" customHeight="1" x14ac:dyDescent="0.25"/>
    <row r="189" s="3" customFormat="1" ht="16.5" customHeight="1" x14ac:dyDescent="0.25"/>
    <row r="190" s="3" customFormat="1" ht="16.5" customHeight="1" x14ac:dyDescent="0.25"/>
    <row r="191" s="3" customFormat="1" ht="16.5" customHeight="1" x14ac:dyDescent="0.25"/>
    <row r="192" s="3" customFormat="1" ht="16.5" customHeight="1" x14ac:dyDescent="0.25"/>
    <row r="193" s="3" customFormat="1" ht="16.5" customHeight="1" x14ac:dyDescent="0.25"/>
    <row r="194" s="3" customFormat="1" ht="16.5" customHeight="1" x14ac:dyDescent="0.25"/>
    <row r="195" s="3" customFormat="1" ht="16.5" customHeight="1" x14ac:dyDescent="0.25"/>
    <row r="196" s="3" customFormat="1" ht="16.5" customHeight="1" x14ac:dyDescent="0.25"/>
    <row r="197" s="3" customFormat="1" ht="16.5" customHeight="1" x14ac:dyDescent="0.25"/>
    <row r="198" s="3" customFormat="1" ht="16.5" customHeight="1" x14ac:dyDescent="0.25"/>
    <row r="199" s="3" customFormat="1" ht="16.5" customHeight="1" x14ac:dyDescent="0.25"/>
    <row r="200" s="3" customFormat="1" ht="16.5" customHeight="1" x14ac:dyDescent="0.25"/>
    <row r="201" s="3" customFormat="1" ht="16.5" customHeight="1" x14ac:dyDescent="0.25"/>
    <row r="202" s="3" customFormat="1" ht="16.5" customHeight="1" x14ac:dyDescent="0.25"/>
    <row r="203" s="3" customFormat="1" ht="16.5" customHeight="1" x14ac:dyDescent="0.25"/>
    <row r="204" s="3" customFormat="1" ht="16.5" customHeight="1" x14ac:dyDescent="0.25"/>
    <row r="205" s="3" customFormat="1" ht="16.5" customHeight="1" x14ac:dyDescent="0.25"/>
    <row r="206" s="3" customFormat="1" ht="16.5" customHeight="1" x14ac:dyDescent="0.25"/>
    <row r="207" s="3" customFormat="1" ht="16.5" customHeight="1" x14ac:dyDescent="0.25"/>
    <row r="208" s="3" customFormat="1" ht="16.5" customHeight="1" x14ac:dyDescent="0.25"/>
    <row r="209" s="3" customFormat="1" ht="16.5" customHeight="1" x14ac:dyDescent="0.25"/>
    <row r="210" s="3" customFormat="1" ht="16.5" customHeight="1" x14ac:dyDescent="0.25"/>
    <row r="211" s="3" customFormat="1" ht="16.5" customHeight="1" x14ac:dyDescent="0.25"/>
    <row r="212" s="3" customFormat="1" ht="16.5" customHeight="1" x14ac:dyDescent="0.25"/>
    <row r="213" s="3" customFormat="1" ht="16.5" customHeight="1" x14ac:dyDescent="0.25"/>
    <row r="214" s="3" customFormat="1" ht="16.5" customHeight="1" x14ac:dyDescent="0.25"/>
    <row r="215" s="3" customFormat="1" ht="16.5" customHeight="1" x14ac:dyDescent="0.25"/>
    <row r="216" s="3" customFormat="1" ht="16.5" customHeight="1" x14ac:dyDescent="0.25"/>
    <row r="217" s="3" customFormat="1" ht="16.5" customHeight="1" x14ac:dyDescent="0.25"/>
    <row r="218" s="3" customFormat="1" ht="16.5" customHeight="1" x14ac:dyDescent="0.25"/>
    <row r="219" s="3" customFormat="1" ht="16.5" customHeight="1" x14ac:dyDescent="0.25"/>
    <row r="220" s="3" customFormat="1" ht="16.5" customHeight="1" x14ac:dyDescent="0.25"/>
    <row r="221" s="3" customFormat="1" ht="16.5" customHeight="1" x14ac:dyDescent="0.25"/>
    <row r="222" s="3" customFormat="1" ht="16.5" customHeight="1" x14ac:dyDescent="0.25"/>
    <row r="223" s="3" customFormat="1" ht="16.5" customHeight="1" x14ac:dyDescent="0.25"/>
    <row r="224" s="3" customFormat="1" ht="16.5" customHeight="1" x14ac:dyDescent="0.25"/>
    <row r="225" s="3" customFormat="1" ht="16.5" customHeight="1" x14ac:dyDescent="0.25"/>
    <row r="226" s="3" customFormat="1" ht="16.5" customHeight="1" x14ac:dyDescent="0.25"/>
    <row r="227" s="3" customFormat="1" ht="16.5" customHeight="1" x14ac:dyDescent="0.25"/>
    <row r="228" s="3" customFormat="1" ht="16.5" customHeight="1" x14ac:dyDescent="0.25"/>
    <row r="229" s="3" customFormat="1" ht="16.5" customHeight="1" x14ac:dyDescent="0.25"/>
    <row r="230" s="3" customFormat="1" ht="16.5" customHeight="1" x14ac:dyDescent="0.25"/>
    <row r="231" s="3" customFormat="1" ht="16.5" customHeight="1" x14ac:dyDescent="0.25"/>
    <row r="232" s="3" customFormat="1" ht="16.5" customHeight="1" x14ac:dyDescent="0.25"/>
    <row r="233" s="3" customFormat="1" ht="16.5" customHeight="1" x14ac:dyDescent="0.25"/>
    <row r="234" s="3" customFormat="1" ht="16.5" customHeight="1" x14ac:dyDescent="0.25"/>
    <row r="235" s="3" customFormat="1" ht="16.5" customHeight="1" x14ac:dyDescent="0.25"/>
    <row r="236" s="3" customFormat="1" ht="16.5" customHeight="1" x14ac:dyDescent="0.25"/>
    <row r="237" s="3" customFormat="1" ht="16.5" customHeight="1" x14ac:dyDescent="0.25"/>
    <row r="238" s="3" customFormat="1" ht="16.5" customHeight="1" x14ac:dyDescent="0.25"/>
    <row r="239" s="3" customFormat="1" ht="16.5" customHeight="1" x14ac:dyDescent="0.25"/>
    <row r="240" s="3" customFormat="1" ht="16.5" customHeight="1" x14ac:dyDescent="0.25"/>
    <row r="241" s="3" customFormat="1" ht="16.5" customHeight="1" x14ac:dyDescent="0.25"/>
    <row r="242" s="3" customFormat="1" ht="16.5" customHeight="1" x14ac:dyDescent="0.25"/>
    <row r="243" s="3" customFormat="1" ht="16.5" customHeight="1" x14ac:dyDescent="0.25"/>
    <row r="244" s="3" customFormat="1" ht="16.5" customHeight="1" x14ac:dyDescent="0.25"/>
    <row r="245" s="3" customFormat="1" ht="16.5" customHeight="1" x14ac:dyDescent="0.25"/>
    <row r="246" s="3" customFormat="1" ht="16.5" customHeight="1" x14ac:dyDescent="0.25"/>
    <row r="247" s="3" customFormat="1" ht="16.5" customHeight="1" x14ac:dyDescent="0.25"/>
    <row r="248" s="3" customFormat="1" ht="16.5" customHeight="1" x14ac:dyDescent="0.25"/>
    <row r="249" s="3" customFormat="1" ht="16.5" customHeight="1" x14ac:dyDescent="0.25"/>
    <row r="250" s="3" customFormat="1" ht="16.5" customHeight="1" x14ac:dyDescent="0.25"/>
    <row r="251" s="3" customFormat="1" ht="16.5" customHeight="1" x14ac:dyDescent="0.25"/>
    <row r="252" s="3" customFormat="1" ht="16.5" customHeight="1" x14ac:dyDescent="0.25"/>
    <row r="253" s="3" customFormat="1" ht="16.5" customHeight="1" x14ac:dyDescent="0.25"/>
    <row r="254" s="3" customFormat="1" ht="16.5" customHeight="1" x14ac:dyDescent="0.25"/>
    <row r="255" s="3" customFormat="1" ht="16.5" customHeight="1" x14ac:dyDescent="0.25"/>
    <row r="256" s="3" customFormat="1" ht="16.5" customHeight="1" x14ac:dyDescent="0.25"/>
    <row r="257" s="3" customFormat="1" ht="16.5" customHeight="1" x14ac:dyDescent="0.25"/>
    <row r="258" s="3" customFormat="1" ht="16.5" customHeight="1" x14ac:dyDescent="0.25"/>
    <row r="259" s="3" customFormat="1" ht="16.5" customHeight="1" x14ac:dyDescent="0.25"/>
    <row r="260" s="3" customFormat="1" ht="16.5" customHeight="1" x14ac:dyDescent="0.25"/>
    <row r="261" s="3" customFormat="1" ht="16.5" customHeight="1" x14ac:dyDescent="0.25"/>
    <row r="262" s="3" customFormat="1" ht="16.5" customHeight="1" x14ac:dyDescent="0.25"/>
    <row r="263" s="3" customFormat="1" ht="16.5" customHeight="1" x14ac:dyDescent="0.25"/>
    <row r="264" s="3" customFormat="1" ht="16.5" customHeight="1" x14ac:dyDescent="0.25"/>
    <row r="265" s="3" customFormat="1" ht="16.5" customHeight="1" x14ac:dyDescent="0.25"/>
    <row r="266" s="3" customFormat="1" ht="16.5" customHeight="1" x14ac:dyDescent="0.25"/>
    <row r="267" s="3" customFormat="1" ht="16.5" customHeight="1" x14ac:dyDescent="0.25"/>
    <row r="268" s="3" customFormat="1" ht="16.5" customHeight="1" x14ac:dyDescent="0.25"/>
    <row r="269" s="3" customFormat="1" ht="16.5" customHeight="1" x14ac:dyDescent="0.25"/>
    <row r="270" s="3" customFormat="1" ht="16.5" customHeight="1" x14ac:dyDescent="0.25"/>
    <row r="271" s="3" customFormat="1" ht="16.5" customHeight="1" x14ac:dyDescent="0.25"/>
    <row r="272" s="3" customFormat="1" ht="16.5" customHeight="1" x14ac:dyDescent="0.25"/>
    <row r="273" s="3" customFormat="1" ht="16.5" customHeight="1" x14ac:dyDescent="0.25"/>
    <row r="274" s="3" customFormat="1" ht="16.5" customHeight="1" x14ac:dyDescent="0.25"/>
    <row r="275" s="3" customFormat="1" ht="16.5" customHeight="1" x14ac:dyDescent="0.25"/>
    <row r="276" s="3" customFormat="1" ht="16.5" customHeight="1" x14ac:dyDescent="0.25"/>
    <row r="277" s="3" customFormat="1" ht="16.5" customHeight="1" x14ac:dyDescent="0.25"/>
    <row r="278" s="3" customFormat="1" ht="16.5" customHeight="1" x14ac:dyDescent="0.25"/>
    <row r="279" s="3" customFormat="1" ht="16.5" customHeight="1" x14ac:dyDescent="0.25"/>
    <row r="280" s="3" customFormat="1" ht="16.5" customHeight="1" x14ac:dyDescent="0.25"/>
    <row r="281" s="3" customFormat="1" ht="16.5" customHeight="1" x14ac:dyDescent="0.25"/>
    <row r="282" s="3" customFormat="1" ht="16.5" customHeight="1" x14ac:dyDescent="0.25"/>
    <row r="283" s="3" customFormat="1" ht="16.5" customHeight="1" x14ac:dyDescent="0.25"/>
    <row r="284" s="3" customFormat="1" ht="16.5" customHeight="1" x14ac:dyDescent="0.25"/>
    <row r="285" s="3" customFormat="1" ht="16.5" customHeight="1" x14ac:dyDescent="0.25"/>
    <row r="286" s="3" customFormat="1" ht="16.5" customHeight="1" x14ac:dyDescent="0.25"/>
    <row r="287" s="3" customFormat="1" ht="16.5" customHeight="1" x14ac:dyDescent="0.25"/>
    <row r="288" s="3" customFormat="1" ht="16.5" customHeight="1" x14ac:dyDescent="0.25"/>
    <row r="289" s="3" customFormat="1" ht="16.5" customHeight="1" x14ac:dyDescent="0.25"/>
    <row r="290" s="3" customFormat="1" ht="16.5" customHeight="1" x14ac:dyDescent="0.25"/>
    <row r="291" s="3" customFormat="1" ht="16.5" customHeight="1" x14ac:dyDescent="0.25"/>
    <row r="292" s="3" customFormat="1" ht="16.5" customHeight="1" x14ac:dyDescent="0.25"/>
    <row r="293" s="3" customFormat="1" ht="16.5" customHeight="1" x14ac:dyDescent="0.25"/>
    <row r="294" s="3" customFormat="1" ht="16.5" customHeight="1" x14ac:dyDescent="0.25"/>
    <row r="295" s="3" customFormat="1" ht="16.5" customHeight="1" x14ac:dyDescent="0.25"/>
    <row r="296" s="3" customFormat="1" ht="16.5" customHeight="1" x14ac:dyDescent="0.25"/>
    <row r="297" s="3" customFormat="1" ht="16.5" customHeight="1" x14ac:dyDescent="0.25"/>
    <row r="298" s="3" customFormat="1" ht="16.5" customHeight="1" x14ac:dyDescent="0.25"/>
    <row r="299" s="3" customFormat="1" ht="16.5" customHeight="1" x14ac:dyDescent="0.25"/>
    <row r="300" s="3" customFormat="1" ht="16.5" customHeight="1" x14ac:dyDescent="0.25"/>
    <row r="301" s="3" customFormat="1" ht="16.5" customHeight="1" x14ac:dyDescent="0.25"/>
    <row r="302" s="3" customFormat="1" ht="16.5" customHeight="1" x14ac:dyDescent="0.25"/>
    <row r="303" s="3" customFormat="1" ht="16.5" customHeight="1" x14ac:dyDescent="0.25"/>
    <row r="304" s="3" customFormat="1" ht="16.5" customHeight="1" x14ac:dyDescent="0.25"/>
    <row r="305" s="3" customFormat="1" ht="16.5" customHeight="1" x14ac:dyDescent="0.25"/>
    <row r="306" s="3" customFormat="1" ht="16.5" customHeight="1" x14ac:dyDescent="0.25"/>
    <row r="307" s="3" customFormat="1" ht="16.5" customHeight="1" x14ac:dyDescent="0.25"/>
    <row r="308" s="3" customFormat="1" ht="16.5" customHeight="1" x14ac:dyDescent="0.25"/>
    <row r="309" s="3" customFormat="1" ht="16.5" customHeight="1" x14ac:dyDescent="0.25"/>
    <row r="310" s="3" customFormat="1" ht="16.5" customHeight="1" x14ac:dyDescent="0.25"/>
    <row r="311" s="3" customFormat="1" ht="16.5" customHeight="1" x14ac:dyDescent="0.25"/>
    <row r="312" s="3" customFormat="1" ht="16.5" customHeight="1" x14ac:dyDescent="0.25"/>
    <row r="313" s="3" customFormat="1" ht="16.5" customHeight="1" x14ac:dyDescent="0.25"/>
    <row r="314" s="3" customFormat="1" ht="16.5" customHeight="1" x14ac:dyDescent="0.25"/>
    <row r="315" s="3" customFormat="1" ht="16.5" customHeight="1" x14ac:dyDescent="0.25"/>
    <row r="316" s="3" customFormat="1" ht="16.5" customHeight="1" x14ac:dyDescent="0.25"/>
    <row r="317" s="3" customFormat="1" ht="16.5" customHeight="1" x14ac:dyDescent="0.25"/>
    <row r="318" s="3" customFormat="1" ht="16.5" customHeight="1" x14ac:dyDescent="0.25"/>
    <row r="319" s="3" customFormat="1" ht="16.5" customHeight="1" x14ac:dyDescent="0.25"/>
    <row r="320" s="3" customFormat="1" ht="16.5" customHeight="1" x14ac:dyDescent="0.25"/>
    <row r="321" s="3" customFormat="1" ht="16.5" customHeight="1" x14ac:dyDescent="0.25"/>
    <row r="322" s="3" customFormat="1" ht="16.5" customHeight="1" x14ac:dyDescent="0.25"/>
    <row r="323" s="3" customFormat="1" ht="16.5" customHeight="1" x14ac:dyDescent="0.25"/>
    <row r="324" s="3" customFormat="1" ht="16.5" customHeight="1" x14ac:dyDescent="0.25"/>
    <row r="325" s="3" customFormat="1" ht="16.5" customHeight="1" x14ac:dyDescent="0.25"/>
    <row r="326" s="3" customFormat="1" ht="16.5" customHeight="1" x14ac:dyDescent="0.25"/>
    <row r="327" s="3" customFormat="1" ht="16.5" customHeight="1" x14ac:dyDescent="0.25"/>
    <row r="328" s="3" customFormat="1" ht="16.5" customHeight="1" x14ac:dyDescent="0.25"/>
    <row r="329" s="3" customFormat="1" ht="16.5" customHeight="1" x14ac:dyDescent="0.25"/>
    <row r="330" s="3" customFormat="1" ht="16.5" customHeight="1" x14ac:dyDescent="0.25"/>
    <row r="331" s="3" customFormat="1" ht="16.5" customHeight="1" x14ac:dyDescent="0.25"/>
    <row r="332" s="3" customFormat="1" ht="16.5" customHeight="1" x14ac:dyDescent="0.25"/>
    <row r="333" s="3" customFormat="1" ht="16.5" customHeight="1" x14ac:dyDescent="0.25"/>
    <row r="334" s="3" customFormat="1" ht="16.5" customHeight="1" x14ac:dyDescent="0.25"/>
    <row r="335" s="3" customFormat="1" ht="16.5" customHeight="1" x14ac:dyDescent="0.25"/>
    <row r="336" s="3" customFormat="1" ht="16.5" customHeight="1" x14ac:dyDescent="0.25"/>
    <row r="337" s="3" customFormat="1" ht="16.5" customHeight="1" x14ac:dyDescent="0.25"/>
    <row r="338" s="3" customFormat="1" ht="16.5" customHeight="1" x14ac:dyDescent="0.25"/>
    <row r="339" s="3" customFormat="1" ht="16.5" customHeight="1" x14ac:dyDescent="0.25"/>
    <row r="340" s="3" customFormat="1" ht="16.5" customHeight="1" x14ac:dyDescent="0.25"/>
    <row r="341" s="3" customFormat="1" ht="16.5" customHeight="1" x14ac:dyDescent="0.25"/>
    <row r="342" s="3" customFormat="1" ht="16.5" customHeight="1" x14ac:dyDescent="0.25"/>
    <row r="343" s="3" customFormat="1" ht="16.5" customHeight="1" x14ac:dyDescent="0.25"/>
    <row r="344" s="3" customFormat="1" ht="16.5" customHeight="1" x14ac:dyDescent="0.25"/>
    <row r="345" s="3" customFormat="1" ht="16.5" customHeight="1" x14ac:dyDescent="0.25"/>
    <row r="346" s="3" customFormat="1" ht="16.5" customHeight="1" x14ac:dyDescent="0.25"/>
    <row r="347" s="3" customFormat="1" ht="16.5" customHeight="1" x14ac:dyDescent="0.25"/>
    <row r="348" s="3" customFormat="1" ht="16.5" customHeight="1" x14ac:dyDescent="0.25"/>
    <row r="349" s="3" customFormat="1" ht="16.5" customHeight="1" x14ac:dyDescent="0.25"/>
    <row r="350" s="3" customFormat="1" ht="16.5" customHeight="1" x14ac:dyDescent="0.25"/>
    <row r="351" s="3" customFormat="1" ht="16.5" customHeight="1" x14ac:dyDescent="0.25"/>
    <row r="352" s="3" customFormat="1" ht="16.5" customHeight="1" x14ac:dyDescent="0.25"/>
    <row r="353" s="3" customFormat="1" ht="16.5" customHeight="1" x14ac:dyDescent="0.25"/>
    <row r="354" s="3" customFormat="1" ht="16.5" customHeight="1" x14ac:dyDescent="0.25"/>
    <row r="355" s="3" customFormat="1" ht="16.5" customHeight="1" x14ac:dyDescent="0.25"/>
    <row r="356" s="3" customFormat="1" ht="16.5" customHeight="1" x14ac:dyDescent="0.25"/>
    <row r="357" s="3" customFormat="1" ht="16.5" customHeight="1" x14ac:dyDescent="0.25"/>
    <row r="358" s="3" customFormat="1" ht="16.5" customHeight="1" x14ac:dyDescent="0.25"/>
    <row r="359" s="3" customFormat="1" ht="16.5" customHeight="1" x14ac:dyDescent="0.25"/>
    <row r="360" s="3" customFormat="1" ht="16.5" customHeight="1" x14ac:dyDescent="0.25"/>
    <row r="361" s="3" customFormat="1" ht="16.5" customHeight="1" x14ac:dyDescent="0.25"/>
    <row r="362" s="3" customFormat="1" ht="16.5" customHeight="1" x14ac:dyDescent="0.25"/>
    <row r="363" s="3" customFormat="1" ht="16.5" customHeight="1" x14ac:dyDescent="0.25"/>
    <row r="364" s="3" customFormat="1" ht="16.5" customHeight="1" x14ac:dyDescent="0.25"/>
    <row r="365" s="3" customFormat="1" ht="16.5" customHeight="1" x14ac:dyDescent="0.25"/>
    <row r="366" s="3" customFormat="1" ht="16.5" customHeight="1" x14ac:dyDescent="0.25"/>
    <row r="367" s="3" customFormat="1" ht="16.5" customHeight="1" x14ac:dyDescent="0.25"/>
    <row r="368" s="3" customFormat="1" ht="16.5" customHeight="1" x14ac:dyDescent="0.25"/>
    <row r="369" s="3" customFormat="1" ht="16.5" customHeight="1" x14ac:dyDescent="0.25"/>
    <row r="370" s="3" customFormat="1" ht="16.5" customHeight="1" x14ac:dyDescent="0.25"/>
    <row r="371" s="3" customFormat="1" ht="16.5" customHeight="1" x14ac:dyDescent="0.25"/>
    <row r="372" s="3" customFormat="1" ht="16.5" customHeight="1" x14ac:dyDescent="0.25"/>
    <row r="373" s="3" customFormat="1" ht="16.5" customHeight="1" x14ac:dyDescent="0.25"/>
    <row r="374" s="3" customFormat="1" ht="16.5" customHeight="1" x14ac:dyDescent="0.25"/>
    <row r="375" s="3" customFormat="1" ht="16.5" customHeight="1" x14ac:dyDescent="0.25"/>
    <row r="376" s="3" customFormat="1" ht="16.5" customHeight="1" x14ac:dyDescent="0.25"/>
    <row r="377" s="3" customFormat="1" ht="16.5" customHeight="1" x14ac:dyDescent="0.25"/>
    <row r="378" s="3" customFormat="1" ht="16.5" customHeight="1" x14ac:dyDescent="0.25"/>
    <row r="379" s="3" customFormat="1" ht="16.5" customHeight="1" x14ac:dyDescent="0.25"/>
    <row r="380" s="3" customFormat="1" ht="16.5" customHeight="1" x14ac:dyDescent="0.25"/>
    <row r="381" s="3" customFormat="1" ht="16.5" customHeight="1" x14ac:dyDescent="0.25"/>
    <row r="382" s="3" customFormat="1" ht="16.5" customHeight="1" x14ac:dyDescent="0.25"/>
    <row r="383" s="3" customFormat="1" ht="16.5" customHeight="1" x14ac:dyDescent="0.25"/>
    <row r="384" s="3" customFormat="1" ht="16.5" customHeight="1" x14ac:dyDescent="0.25"/>
    <row r="385" s="3" customFormat="1" ht="16.5" customHeight="1" x14ac:dyDescent="0.25"/>
    <row r="386" s="3" customFormat="1" ht="16.5" customHeight="1" x14ac:dyDescent="0.25"/>
    <row r="387" s="3" customFormat="1" ht="16.5" customHeight="1" x14ac:dyDescent="0.25"/>
    <row r="388" s="3" customFormat="1" ht="16.5" customHeight="1" x14ac:dyDescent="0.25"/>
    <row r="389" s="3" customFormat="1" ht="16.5" customHeight="1" x14ac:dyDescent="0.25"/>
    <row r="390" s="3" customFormat="1" ht="16.5" customHeight="1" x14ac:dyDescent="0.25"/>
    <row r="391" s="3" customFormat="1" ht="16.5" customHeight="1" x14ac:dyDescent="0.25"/>
    <row r="392" s="3" customFormat="1" ht="16.5" customHeight="1" x14ac:dyDescent="0.25"/>
    <row r="393" s="3" customFormat="1" ht="16.5" customHeight="1" x14ac:dyDescent="0.25"/>
    <row r="394" s="3" customFormat="1" ht="16.5" customHeight="1" x14ac:dyDescent="0.25"/>
    <row r="395" s="3" customFormat="1" ht="16.5" customHeight="1" x14ac:dyDescent="0.25"/>
    <row r="396" s="3" customFormat="1" ht="16.5" customHeight="1" x14ac:dyDescent="0.25"/>
    <row r="397" s="3" customFormat="1" ht="16.5" customHeight="1" x14ac:dyDescent="0.25"/>
    <row r="398" s="3" customFormat="1" ht="16.5" customHeight="1" x14ac:dyDescent="0.25"/>
    <row r="399" s="3" customFormat="1" ht="16.5" customHeight="1" x14ac:dyDescent="0.25"/>
    <row r="400" s="3" customFormat="1" ht="16.5" customHeight="1" x14ac:dyDescent="0.25"/>
    <row r="401" s="3" customFormat="1" ht="16.5" customHeight="1" x14ac:dyDescent="0.25"/>
    <row r="402" s="3" customFormat="1" ht="16.5" customHeight="1" x14ac:dyDescent="0.25"/>
    <row r="403" s="3" customFormat="1" ht="16.5" customHeight="1" x14ac:dyDescent="0.25"/>
    <row r="404" s="3" customFormat="1" ht="16.5" customHeight="1" x14ac:dyDescent="0.25"/>
    <row r="405" s="3" customFormat="1" ht="16.5" customHeight="1" x14ac:dyDescent="0.25"/>
    <row r="406" s="3" customFormat="1" ht="16.5" customHeight="1" x14ac:dyDescent="0.25"/>
    <row r="407" s="3" customFormat="1" ht="16.5" customHeight="1" x14ac:dyDescent="0.25"/>
    <row r="408" s="3" customFormat="1" ht="16.5" customHeight="1" x14ac:dyDescent="0.25"/>
    <row r="409" s="3" customFormat="1" ht="16.5" customHeight="1" x14ac:dyDescent="0.25"/>
    <row r="410" s="3" customFormat="1" ht="16.5" customHeight="1" x14ac:dyDescent="0.25"/>
    <row r="411" s="3" customFormat="1" ht="16.5" customHeight="1" x14ac:dyDescent="0.25"/>
    <row r="412" s="3" customFormat="1" ht="16.5" customHeight="1" x14ac:dyDescent="0.25"/>
    <row r="413" s="3" customFormat="1" ht="16.5" customHeight="1" x14ac:dyDescent="0.25"/>
    <row r="414" s="3" customFormat="1" ht="16.5" customHeight="1" x14ac:dyDescent="0.25"/>
    <row r="415" s="3" customFormat="1" ht="16.5" customHeight="1" x14ac:dyDescent="0.25"/>
    <row r="416" s="3" customFormat="1" ht="16.5" customHeight="1" x14ac:dyDescent="0.25"/>
    <row r="417" s="3" customFormat="1" ht="16.5" customHeight="1" x14ac:dyDescent="0.25"/>
    <row r="418" s="3" customFormat="1" ht="16.5" customHeight="1" x14ac:dyDescent="0.25"/>
    <row r="419" s="3" customFormat="1" ht="16.5" customHeight="1" x14ac:dyDescent="0.25"/>
    <row r="420" s="3" customFormat="1" ht="16.5" customHeight="1" x14ac:dyDescent="0.25"/>
    <row r="421" s="3" customFormat="1" ht="16.5" customHeight="1" x14ac:dyDescent="0.25"/>
    <row r="422" s="3" customFormat="1" ht="16.5" customHeight="1" x14ac:dyDescent="0.25"/>
    <row r="423" s="3" customFormat="1" ht="16.5" customHeight="1" x14ac:dyDescent="0.25"/>
    <row r="424" s="3" customFormat="1" ht="16.5" customHeight="1" x14ac:dyDescent="0.25"/>
    <row r="425" s="3" customFormat="1" ht="16.5" customHeight="1" x14ac:dyDescent="0.25"/>
    <row r="426" s="3" customFormat="1" ht="16.5" customHeight="1" x14ac:dyDescent="0.25"/>
    <row r="427" s="3" customFormat="1" ht="16.5" customHeight="1" x14ac:dyDescent="0.25"/>
    <row r="428" s="3" customFormat="1" ht="16.5" customHeight="1" x14ac:dyDescent="0.25"/>
    <row r="429" s="3" customFormat="1" ht="16.5" customHeight="1" x14ac:dyDescent="0.25"/>
    <row r="430" s="3" customFormat="1" ht="16.5" customHeight="1" x14ac:dyDescent="0.25"/>
    <row r="431" s="3" customFormat="1" ht="16.5" customHeight="1" x14ac:dyDescent="0.25"/>
    <row r="432" s="3" customFormat="1" ht="16.5" customHeight="1" x14ac:dyDescent="0.25"/>
    <row r="433" s="3" customFormat="1" ht="16.5" customHeight="1" x14ac:dyDescent="0.25"/>
    <row r="434" s="3" customFormat="1" ht="16.5" customHeight="1" x14ac:dyDescent="0.25"/>
    <row r="435" s="3" customFormat="1" ht="16.5" customHeight="1" x14ac:dyDescent="0.25"/>
    <row r="436" s="3" customFormat="1" ht="16.5" customHeight="1" x14ac:dyDescent="0.25"/>
    <row r="437" s="3" customFormat="1" ht="16.5" customHeight="1" x14ac:dyDescent="0.25"/>
    <row r="438" s="3" customFormat="1" ht="16.5" customHeight="1" x14ac:dyDescent="0.25"/>
    <row r="439" s="3" customFormat="1" ht="16.5" customHeight="1" x14ac:dyDescent="0.25"/>
    <row r="440" s="3" customFormat="1" ht="16.5" customHeight="1" x14ac:dyDescent="0.25"/>
    <row r="441" s="3" customFormat="1" ht="16.5" customHeight="1" x14ac:dyDescent="0.25"/>
    <row r="442" s="3" customFormat="1" ht="16.5" customHeight="1" x14ac:dyDescent="0.25"/>
    <row r="443" s="3" customFormat="1" ht="16.5" customHeight="1" x14ac:dyDescent="0.25"/>
    <row r="444" s="3" customFormat="1" ht="16.5" customHeight="1" x14ac:dyDescent="0.25"/>
    <row r="445" s="3" customFormat="1" ht="16.5" customHeight="1" x14ac:dyDescent="0.25"/>
    <row r="446" s="3" customFormat="1" ht="16.5" customHeight="1" x14ac:dyDescent="0.25"/>
    <row r="447" s="3" customFormat="1" ht="16.5" customHeight="1" x14ac:dyDescent="0.25"/>
    <row r="448" s="3" customFormat="1" ht="16.5" customHeight="1" x14ac:dyDescent="0.25"/>
    <row r="449" s="3" customFormat="1" ht="16.5" customHeight="1" x14ac:dyDescent="0.25"/>
    <row r="450" s="3" customFormat="1" ht="16.5" customHeight="1" x14ac:dyDescent="0.25"/>
    <row r="451" s="3" customFormat="1" ht="16.5" customHeight="1" x14ac:dyDescent="0.25"/>
    <row r="452" s="3" customFormat="1" ht="16.5" customHeight="1" x14ac:dyDescent="0.25"/>
    <row r="453" s="3" customFormat="1" ht="16.5" customHeight="1" x14ac:dyDescent="0.25"/>
    <row r="454" s="3" customFormat="1" ht="16.5" customHeight="1" x14ac:dyDescent="0.25"/>
    <row r="455" s="3" customFormat="1" ht="16.5" customHeight="1" x14ac:dyDescent="0.25"/>
    <row r="456" s="3" customFormat="1" ht="16.5" customHeight="1" x14ac:dyDescent="0.25"/>
    <row r="457" s="3" customFormat="1" ht="16.5" customHeight="1" x14ac:dyDescent="0.25"/>
    <row r="458" s="3" customFormat="1" ht="16.5" customHeight="1" x14ac:dyDescent="0.25"/>
    <row r="459" s="3" customFormat="1" ht="16.5" customHeight="1" x14ac:dyDescent="0.25"/>
    <row r="460" s="3" customFormat="1" ht="16.5" customHeight="1" x14ac:dyDescent="0.25"/>
    <row r="461" s="3" customFormat="1" ht="16.5" customHeight="1" x14ac:dyDescent="0.25"/>
    <row r="462" s="3" customFormat="1" ht="16.5" customHeight="1" x14ac:dyDescent="0.25"/>
    <row r="463" s="3" customFormat="1" ht="16.5" customHeight="1" x14ac:dyDescent="0.25"/>
    <row r="464" s="3" customFormat="1" ht="16.5" customHeight="1" x14ac:dyDescent="0.25"/>
    <row r="465" s="3" customFormat="1" ht="16.5" customHeight="1" x14ac:dyDescent="0.25"/>
    <row r="466" s="3" customFormat="1" ht="16.5" customHeight="1" x14ac:dyDescent="0.25"/>
    <row r="467" s="3" customFormat="1" ht="16.5" customHeight="1" x14ac:dyDescent="0.25"/>
    <row r="468" s="3" customFormat="1" ht="16.5" customHeight="1" x14ac:dyDescent="0.25"/>
    <row r="469" s="3" customFormat="1" ht="16.5" customHeight="1" x14ac:dyDescent="0.25"/>
    <row r="470" s="3" customFormat="1" ht="16.5" customHeight="1" x14ac:dyDescent="0.25"/>
    <row r="471" s="3" customFormat="1" ht="16.5" customHeight="1" x14ac:dyDescent="0.25"/>
    <row r="472" s="3" customFormat="1" ht="16.5" customHeight="1" x14ac:dyDescent="0.25"/>
    <row r="473" s="3" customFormat="1" ht="16.5" customHeight="1" x14ac:dyDescent="0.25"/>
    <row r="474" s="3" customFormat="1" ht="16.5" customHeight="1" x14ac:dyDescent="0.25"/>
    <row r="475" s="3" customFormat="1" ht="16.5" customHeight="1" x14ac:dyDescent="0.25"/>
    <row r="476" s="3" customFormat="1" ht="16.5" customHeight="1" x14ac:dyDescent="0.25"/>
    <row r="477" s="3" customFormat="1" ht="16.5" customHeight="1" x14ac:dyDescent="0.25"/>
    <row r="478" s="3" customFormat="1" ht="16.5" customHeight="1" x14ac:dyDescent="0.25"/>
    <row r="479" s="3" customFormat="1" ht="16.5" customHeight="1" x14ac:dyDescent="0.25"/>
    <row r="480" s="3" customFormat="1" ht="16.5" customHeight="1" x14ac:dyDescent="0.25"/>
    <row r="481" s="3" customFormat="1" ht="16.5" customHeight="1" x14ac:dyDescent="0.25"/>
    <row r="482" s="3" customFormat="1" ht="16.5" customHeight="1" x14ac:dyDescent="0.25"/>
    <row r="483" s="3" customFormat="1" ht="16.5" customHeight="1" x14ac:dyDescent="0.25"/>
    <row r="484" s="3" customFormat="1" ht="16.5" customHeight="1" x14ac:dyDescent="0.25"/>
    <row r="485" s="3" customFormat="1" ht="16.5" customHeight="1" x14ac:dyDescent="0.25"/>
    <row r="486" s="3" customFormat="1" ht="16.5" customHeight="1" x14ac:dyDescent="0.25"/>
    <row r="487" s="3" customFormat="1" ht="16.5" customHeight="1" x14ac:dyDescent="0.25"/>
    <row r="488" s="3" customFormat="1" ht="16.5" customHeight="1" x14ac:dyDescent="0.25"/>
    <row r="489" s="3" customFormat="1" ht="16.5" customHeight="1" x14ac:dyDescent="0.25"/>
    <row r="490" s="3" customFormat="1" ht="16.5" customHeight="1" x14ac:dyDescent="0.25"/>
    <row r="491" s="3" customFormat="1" ht="16.5" customHeight="1" x14ac:dyDescent="0.25"/>
    <row r="492" s="3" customFormat="1" ht="16.5" customHeight="1" x14ac:dyDescent="0.25"/>
    <row r="493" s="3" customFormat="1" ht="16.5" customHeight="1" x14ac:dyDescent="0.25"/>
    <row r="494" s="3" customFormat="1" ht="16.5" customHeight="1" x14ac:dyDescent="0.25"/>
    <row r="495" s="3" customFormat="1" ht="16.5" customHeight="1" x14ac:dyDescent="0.25"/>
    <row r="496" s="3" customFormat="1" ht="16.5" customHeight="1" x14ac:dyDescent="0.25"/>
    <row r="497" s="3" customFormat="1" ht="16.5" customHeight="1" x14ac:dyDescent="0.25"/>
    <row r="498" s="3" customFormat="1" ht="16.5" customHeight="1" x14ac:dyDescent="0.25"/>
    <row r="499" s="3" customFormat="1" ht="16.5" customHeight="1" x14ac:dyDescent="0.25"/>
    <row r="500" s="3" customFormat="1" ht="16.5" customHeight="1" x14ac:dyDescent="0.25"/>
    <row r="501" s="3" customFormat="1" ht="16.5" customHeight="1" x14ac:dyDescent="0.25"/>
    <row r="502" s="3" customFormat="1" ht="16.5" customHeight="1" x14ac:dyDescent="0.25"/>
    <row r="503" s="3" customFormat="1" ht="16.5" customHeight="1" x14ac:dyDescent="0.25"/>
    <row r="504" s="3" customFormat="1" ht="16.5" customHeight="1" x14ac:dyDescent="0.25"/>
    <row r="505" s="3" customFormat="1" ht="16.5" customHeight="1" x14ac:dyDescent="0.25"/>
    <row r="506" s="3" customFormat="1" ht="16.5" customHeight="1" x14ac:dyDescent="0.25"/>
    <row r="507" s="3" customFormat="1" ht="16.5" customHeight="1" x14ac:dyDescent="0.25"/>
    <row r="508" s="3" customFormat="1" ht="16.5" customHeight="1" x14ac:dyDescent="0.25"/>
    <row r="509" s="3" customFormat="1" ht="16.5" customHeight="1" x14ac:dyDescent="0.25"/>
    <row r="510" s="3" customFormat="1" ht="16.5" customHeight="1" x14ac:dyDescent="0.25"/>
    <row r="511" s="3" customFormat="1" ht="16.5" customHeight="1" x14ac:dyDescent="0.25"/>
    <row r="512" s="3" customFormat="1" ht="16.5" customHeight="1" x14ac:dyDescent="0.25"/>
    <row r="513" s="3" customFormat="1" ht="16.5" customHeight="1" x14ac:dyDescent="0.25"/>
    <row r="514" s="3" customFormat="1" ht="16.5" customHeight="1" x14ac:dyDescent="0.25"/>
    <row r="515" s="3" customFormat="1" ht="16.5" customHeight="1" x14ac:dyDescent="0.25"/>
    <row r="516" s="3" customFormat="1" ht="16.5" customHeight="1" x14ac:dyDescent="0.25"/>
    <row r="517" s="3" customFormat="1" ht="16.5" customHeight="1" x14ac:dyDescent="0.25"/>
    <row r="518" s="3" customFormat="1" ht="16.5" customHeight="1" x14ac:dyDescent="0.25"/>
    <row r="519" s="3" customFormat="1" ht="16.5" customHeight="1" x14ac:dyDescent="0.25"/>
    <row r="520" s="3" customFormat="1" ht="16.5" customHeight="1" x14ac:dyDescent="0.25"/>
    <row r="521" s="3" customFormat="1" ht="16.5" customHeight="1" x14ac:dyDescent="0.25"/>
    <row r="522" s="3" customFormat="1" ht="16.5" customHeight="1" x14ac:dyDescent="0.25"/>
    <row r="523" s="3" customFormat="1" ht="16.5" customHeight="1" x14ac:dyDescent="0.25"/>
    <row r="524" s="3" customFormat="1" ht="16.5" customHeight="1" x14ac:dyDescent="0.25"/>
    <row r="525" s="3" customFormat="1" ht="16.5" customHeight="1" x14ac:dyDescent="0.25"/>
    <row r="526" s="3" customFormat="1" ht="16.5" customHeight="1" x14ac:dyDescent="0.25"/>
    <row r="527" s="3" customFormat="1" ht="16.5" customHeight="1" x14ac:dyDescent="0.25"/>
    <row r="528" s="3" customFormat="1" ht="16.5" customHeight="1" x14ac:dyDescent="0.25"/>
    <row r="529" s="3" customFormat="1" ht="16.5" customHeight="1" x14ac:dyDescent="0.25"/>
    <row r="530" s="3" customFormat="1" ht="16.5" customHeight="1" x14ac:dyDescent="0.25"/>
    <row r="531" s="3" customFormat="1" ht="16.5" customHeight="1" x14ac:dyDescent="0.25"/>
    <row r="532" s="3" customFormat="1" ht="16.5" customHeight="1" x14ac:dyDescent="0.25"/>
    <row r="533" s="3" customFormat="1" ht="16.5" customHeight="1" x14ac:dyDescent="0.25"/>
  </sheetData>
  <mergeCells count="2">
    <mergeCell ref="I11:L11"/>
    <mergeCell ref="B37:F39"/>
  </mergeCells>
  <hyperlinks>
    <hyperlink ref="C5" r:id="rId1" xr:uid="{2A57FBD8-AC3B-4D53-B79B-86507EA49D33}"/>
    <hyperlink ref="C7" r:id="rId2" xr:uid="{AE6B2C1E-DF32-4D8C-A10C-3AB1AEBE349C}"/>
    <hyperlink ref="C6" r:id="rId3" xr:uid="{BF272282-13D1-47AC-BC1D-F2EF86236719}"/>
    <hyperlink ref="C4" r:id="rId4" xr:uid="{C57FDA7B-4250-4F51-B8BB-EEBA3B52FF69}"/>
    <hyperlink ref="I14" location="'Scholastic UK 2026 Stocklist'!A199" display="Picture Books and Novelty" xr:uid="{D9B4E3E7-E752-4CEE-8A8A-B8D138F19CBD}"/>
    <hyperlink ref="I13" location="'Scholastic UK 2026 Stocklist'!A1" display="Alison Green" xr:uid="{977F3D64-4572-46AC-BF47-FC6A2588404C}"/>
    <hyperlink ref="I15" location="'Scholastic UK 2026 Stocklist'!A486" display="Fiction 6-8" xr:uid="{7F4F08E1-68B3-4107-9B42-E3BB88B922A2}"/>
    <hyperlink ref="I16" location="'Scholastic UK 2026 Stocklist'!A541" display="Fiction 9-11" xr:uid="{8ED15617-6B95-497F-A091-967E810DEE3D}"/>
    <hyperlink ref="I17" location="'Scholastic UK 2026 Stocklist'!A1078" display="Fiction 12+" xr:uid="{9F6ECF4C-D5EF-4479-96CF-228EAEB8E7D5}"/>
    <hyperlink ref="I18" location="'Scholastic UK 2026 Stocklist'!A1298" display="Non-Fiction" xr:uid="{7CA9C670-B6CA-40FA-9122-4C94DC8B9A64}"/>
    <hyperlink ref="I19" location="'Scholastic UK 2026 Stocklist'!A1580" display="Chicken House" xr:uid="{B82604FA-DFAA-4A27-B606-453E2CCA2F0B}"/>
    <hyperlink ref="I20" location="'Scholastic UK 2026 Stocklist'!A1774" display="Media" xr:uid="{77B7F266-953C-4844-9214-21268203F9CD}"/>
    <hyperlink ref="I21" location="'Scholastic UK 2026 Stocklist'!A2037" display="Klutz" xr:uid="{13700DE9-71D9-4AD6-B3B3-6CF15C4DEE9E}"/>
    <hyperlink ref="I22" location="'Scholastic UK 2026 Stocklist'!A2106" display="Education" xr:uid="{F5D2B907-44A2-4C3A-8217-0669F747F3E2}"/>
  </hyperlinks>
  <pageMargins left="0.7" right="0.7" top="0.75" bottom="0.75" header="0.3" footer="0.3"/>
  <pageSetup paperSize="9" orientation="portrait" horizontalDpi="1200" verticalDpi="1200" r:id="rId5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G4357"/>
  <sheetViews>
    <sheetView tabSelected="1" zoomScale="110" zoomScaleNormal="110" zoomScalePageLayoutView="90" workbookViewId="0"/>
  </sheetViews>
  <sheetFormatPr defaultColWidth="8.77734375" defaultRowHeight="16.2" customHeight="1" x14ac:dyDescent="0.25"/>
  <cols>
    <col min="1" max="1" width="48.109375" style="63" customWidth="1"/>
    <col min="2" max="2" width="9" style="63" customWidth="1"/>
    <col min="3" max="3" width="39.6640625" style="63" customWidth="1"/>
    <col min="4" max="5" width="9.44140625" style="63" customWidth="1"/>
    <col min="6" max="6" width="8.77734375" style="63" customWidth="1"/>
    <col min="7" max="7" width="7.5546875" style="63" customWidth="1"/>
    <col min="8" max="8" width="6" style="63" customWidth="1"/>
    <col min="9" max="9" width="8.21875" style="231" customWidth="1"/>
    <col min="10" max="10" width="8.44140625" style="63" customWidth="1"/>
    <col min="11" max="11" width="7.21875" style="63" customWidth="1"/>
    <col min="12" max="12" width="8.33203125" style="153" customWidth="1"/>
    <col min="13" max="13" width="8.77734375" style="62" customWidth="1"/>
    <col min="14" max="14" width="17.33203125" style="131" bestFit="1" customWidth="1"/>
    <col min="15" max="15" width="22.5546875" style="131" bestFit="1" customWidth="1"/>
    <col min="16" max="111" width="8.77734375" style="62"/>
    <col min="112" max="16384" width="8.77734375" style="63"/>
  </cols>
  <sheetData>
    <row r="1" spans="1:111" ht="23.4" customHeight="1" x14ac:dyDescent="0.25">
      <c r="A1" s="168" t="s">
        <v>255</v>
      </c>
      <c r="B1" s="168"/>
      <c r="C1" s="168"/>
      <c r="D1" s="168"/>
      <c r="E1" s="168"/>
      <c r="F1" s="168"/>
      <c r="G1" s="168"/>
      <c r="H1" s="168"/>
      <c r="I1" s="214"/>
      <c r="J1" s="168"/>
      <c r="K1" s="168"/>
      <c r="L1" s="168"/>
    </row>
    <row r="2" spans="1:111" s="71" customFormat="1" ht="16.2" customHeight="1" x14ac:dyDescent="0.25">
      <c r="A2" s="169" t="s">
        <v>869</v>
      </c>
      <c r="B2" s="170"/>
      <c r="C2" s="68" t="s">
        <v>36</v>
      </c>
      <c r="D2" s="69" t="s">
        <v>9</v>
      </c>
      <c r="E2" s="69" t="s">
        <v>1064</v>
      </c>
      <c r="F2" s="70" t="s">
        <v>414</v>
      </c>
      <c r="G2" s="69" t="s">
        <v>1065</v>
      </c>
      <c r="H2" s="174" t="s">
        <v>1066</v>
      </c>
      <c r="I2" s="70" t="s">
        <v>870</v>
      </c>
      <c r="J2" s="69" t="s">
        <v>1067</v>
      </c>
      <c r="K2" s="70" t="s">
        <v>871</v>
      </c>
      <c r="L2" s="136" t="s">
        <v>872</v>
      </c>
      <c r="M2" s="79"/>
      <c r="N2" s="426"/>
      <c r="O2" s="426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B2" s="79"/>
      <c r="AC2" s="79"/>
      <c r="AD2" s="79"/>
      <c r="AE2" s="79"/>
      <c r="AF2" s="79"/>
      <c r="AG2" s="79"/>
      <c r="AH2" s="79"/>
      <c r="AI2" s="79"/>
      <c r="AJ2" s="79"/>
      <c r="AK2" s="79"/>
      <c r="AL2" s="79"/>
      <c r="AM2" s="79"/>
      <c r="AN2" s="79"/>
      <c r="AO2" s="79"/>
      <c r="AP2" s="79"/>
      <c r="AQ2" s="79"/>
      <c r="AR2" s="79"/>
      <c r="AS2" s="79"/>
      <c r="AT2" s="79"/>
      <c r="AU2" s="79"/>
      <c r="AV2" s="79"/>
      <c r="AW2" s="79"/>
      <c r="AX2" s="79"/>
      <c r="AY2" s="79"/>
      <c r="AZ2" s="79"/>
      <c r="BA2" s="79"/>
      <c r="BB2" s="79"/>
      <c r="BC2" s="79"/>
      <c r="BD2" s="79"/>
      <c r="BE2" s="79"/>
      <c r="BF2" s="79"/>
      <c r="BG2" s="79"/>
      <c r="BH2" s="79"/>
      <c r="BI2" s="79"/>
      <c r="BJ2" s="79"/>
      <c r="BK2" s="79"/>
      <c r="BL2" s="79"/>
      <c r="BM2" s="79"/>
      <c r="BN2" s="79"/>
      <c r="BO2" s="79"/>
      <c r="BP2" s="79"/>
      <c r="BQ2" s="79"/>
      <c r="BR2" s="79"/>
      <c r="BS2" s="79"/>
      <c r="BT2" s="79"/>
      <c r="BU2" s="79"/>
      <c r="BV2" s="79"/>
      <c r="BW2" s="79"/>
      <c r="BX2" s="79"/>
      <c r="BY2" s="79"/>
      <c r="BZ2" s="79"/>
      <c r="CA2" s="79"/>
      <c r="CB2" s="79"/>
      <c r="CC2" s="79"/>
      <c r="CD2" s="79"/>
      <c r="CE2" s="79"/>
      <c r="CF2" s="79"/>
      <c r="CG2" s="79"/>
      <c r="CH2" s="79"/>
      <c r="CI2" s="79"/>
      <c r="CJ2" s="79"/>
      <c r="CK2" s="79"/>
      <c r="CL2" s="79"/>
      <c r="CM2" s="79"/>
      <c r="CN2" s="79"/>
      <c r="CO2" s="79"/>
      <c r="CP2" s="79"/>
      <c r="CQ2" s="79"/>
      <c r="CR2" s="79"/>
      <c r="CS2" s="79"/>
      <c r="CT2" s="79"/>
      <c r="CU2" s="79"/>
      <c r="CV2" s="79"/>
      <c r="CW2" s="79"/>
      <c r="CX2" s="79"/>
      <c r="CY2" s="79"/>
      <c r="CZ2" s="79"/>
      <c r="DA2" s="79"/>
      <c r="DB2" s="79"/>
      <c r="DC2" s="79"/>
      <c r="DD2" s="79"/>
      <c r="DE2" s="79"/>
      <c r="DF2" s="79"/>
      <c r="DG2" s="79"/>
    </row>
    <row r="3" spans="1:111" ht="16.2" customHeight="1" x14ac:dyDescent="0.25">
      <c r="A3" s="179" t="s">
        <v>6212</v>
      </c>
      <c r="B3" s="338" t="s">
        <v>5728</v>
      </c>
      <c r="C3" s="175" t="s">
        <v>6213</v>
      </c>
      <c r="D3" s="479" t="s">
        <v>6215</v>
      </c>
      <c r="E3" s="480" t="s">
        <v>1069</v>
      </c>
      <c r="F3" s="175" t="s">
        <v>3</v>
      </c>
      <c r="G3" s="175">
        <v>3</v>
      </c>
      <c r="H3" s="175">
        <v>7</v>
      </c>
      <c r="I3" s="298">
        <v>7.99</v>
      </c>
      <c r="J3" s="178">
        <v>46037</v>
      </c>
      <c r="K3" s="301"/>
      <c r="L3" s="506">
        <f>K3*I3</f>
        <v>0</v>
      </c>
      <c r="N3" s="66" t="s">
        <v>418</v>
      </c>
      <c r="O3" s="431" t="s">
        <v>6214</v>
      </c>
      <c r="P3" s="131"/>
    </row>
    <row r="4" spans="1:111" ht="16.2" customHeight="1" x14ac:dyDescent="0.25">
      <c r="A4" s="179" t="s">
        <v>4630</v>
      </c>
      <c r="B4" s="180"/>
      <c r="C4" s="175" t="s">
        <v>1086</v>
      </c>
      <c r="D4" s="176" t="s">
        <v>1087</v>
      </c>
      <c r="E4" s="492" t="s">
        <v>1069</v>
      </c>
      <c r="F4" s="175" t="s">
        <v>3</v>
      </c>
      <c r="G4" s="175">
        <v>2</v>
      </c>
      <c r="H4" s="175">
        <v>6</v>
      </c>
      <c r="I4" s="298">
        <v>6.99</v>
      </c>
      <c r="J4" s="178">
        <v>44014</v>
      </c>
      <c r="K4" s="301"/>
      <c r="L4" s="506">
        <f t="shared" ref="L4:L67" si="0">K4*I4</f>
        <v>0</v>
      </c>
      <c r="N4" s="133" t="s">
        <v>857</v>
      </c>
      <c r="O4" s="133" t="s">
        <v>883</v>
      </c>
      <c r="P4" s="131"/>
    </row>
    <row r="5" spans="1:111" ht="16.2" customHeight="1" x14ac:dyDescent="0.25">
      <c r="A5" s="179" t="s">
        <v>1088</v>
      </c>
      <c r="B5" s="180"/>
      <c r="C5" s="175" t="s">
        <v>1086</v>
      </c>
      <c r="D5" s="176" t="s">
        <v>1089</v>
      </c>
      <c r="E5" s="492" t="s">
        <v>1069</v>
      </c>
      <c r="F5" s="494" t="s">
        <v>3</v>
      </c>
      <c r="G5" s="175">
        <v>2</v>
      </c>
      <c r="H5" s="175">
        <v>6</v>
      </c>
      <c r="I5" s="298">
        <v>6.99</v>
      </c>
      <c r="J5" s="178">
        <v>44413</v>
      </c>
      <c r="K5" s="301"/>
      <c r="L5" s="506">
        <f t="shared" si="0"/>
        <v>0</v>
      </c>
      <c r="M5" s="131"/>
      <c r="N5" s="64"/>
      <c r="O5" s="64"/>
      <c r="P5" s="131"/>
    </row>
    <row r="6" spans="1:111" ht="16.2" customHeight="1" x14ac:dyDescent="0.25">
      <c r="A6" s="179" t="s">
        <v>6</v>
      </c>
      <c r="B6" s="180"/>
      <c r="C6" s="175" t="s">
        <v>1093</v>
      </c>
      <c r="D6" s="493" t="s">
        <v>1094</v>
      </c>
      <c r="E6" s="177" t="s">
        <v>1069</v>
      </c>
      <c r="F6" s="175" t="s">
        <v>3</v>
      </c>
      <c r="G6" s="175">
        <v>2</v>
      </c>
      <c r="H6" s="175">
        <v>6</v>
      </c>
      <c r="I6" s="298">
        <v>7.99</v>
      </c>
      <c r="J6" s="178">
        <v>44413</v>
      </c>
      <c r="K6" s="301"/>
      <c r="L6" s="506">
        <f t="shared" si="0"/>
        <v>0</v>
      </c>
      <c r="M6" s="131"/>
      <c r="N6" s="504" t="s">
        <v>58</v>
      </c>
      <c r="O6" s="504" t="s">
        <v>858</v>
      </c>
    </row>
    <row r="7" spans="1:111" ht="16.2" customHeight="1" x14ac:dyDescent="0.25">
      <c r="A7" s="179" t="s">
        <v>5</v>
      </c>
      <c r="B7" s="180"/>
      <c r="C7" s="175" t="s">
        <v>1095</v>
      </c>
      <c r="D7" s="493" t="s">
        <v>1096</v>
      </c>
      <c r="E7" s="177" t="s">
        <v>1069</v>
      </c>
      <c r="F7" s="175" t="s">
        <v>3</v>
      </c>
      <c r="G7" s="175">
        <v>2</v>
      </c>
      <c r="H7" s="175">
        <v>7</v>
      </c>
      <c r="I7" s="298">
        <v>7.99</v>
      </c>
      <c r="J7" s="178">
        <v>44441</v>
      </c>
      <c r="K7" s="300"/>
      <c r="L7" s="506">
        <f t="shared" si="0"/>
        <v>0</v>
      </c>
      <c r="M7" s="131"/>
      <c r="N7" s="504" t="s">
        <v>61</v>
      </c>
      <c r="O7" s="504" t="s">
        <v>5590</v>
      </c>
      <c r="P7" s="131"/>
    </row>
    <row r="8" spans="1:111" ht="16.2" customHeight="1" x14ac:dyDescent="0.25">
      <c r="A8" s="179" t="s">
        <v>1097</v>
      </c>
      <c r="B8" s="180"/>
      <c r="C8" s="175" t="s">
        <v>1098</v>
      </c>
      <c r="D8" s="493" t="s">
        <v>1099</v>
      </c>
      <c r="E8" s="177" t="s">
        <v>1069</v>
      </c>
      <c r="F8" s="175" t="s">
        <v>3</v>
      </c>
      <c r="G8" s="175">
        <v>1</v>
      </c>
      <c r="H8" s="175">
        <v>5</v>
      </c>
      <c r="I8" s="298">
        <v>6.99</v>
      </c>
      <c r="J8" s="178">
        <v>43223</v>
      </c>
      <c r="K8" s="301"/>
      <c r="L8" s="506">
        <f t="shared" si="0"/>
        <v>0</v>
      </c>
      <c r="M8" s="131"/>
      <c r="N8" s="504" t="s">
        <v>63</v>
      </c>
      <c r="O8" s="504" t="s">
        <v>859</v>
      </c>
    </row>
    <row r="9" spans="1:111" ht="16.2" customHeight="1" x14ac:dyDescent="0.25">
      <c r="A9" s="179" t="s">
        <v>17</v>
      </c>
      <c r="B9" s="180"/>
      <c r="C9" s="175" t="s">
        <v>1098</v>
      </c>
      <c r="D9" s="493" t="s">
        <v>1100</v>
      </c>
      <c r="E9" s="177" t="s">
        <v>1069</v>
      </c>
      <c r="F9" s="175" t="s">
        <v>3</v>
      </c>
      <c r="G9" s="175">
        <v>1</v>
      </c>
      <c r="H9" s="175">
        <v>5</v>
      </c>
      <c r="I9" s="298">
        <v>6.99</v>
      </c>
      <c r="J9" s="178">
        <v>42740</v>
      </c>
      <c r="K9" s="302"/>
      <c r="L9" s="506">
        <f t="shared" si="0"/>
        <v>0</v>
      </c>
      <c r="M9" s="131"/>
      <c r="N9" s="504" t="s">
        <v>65</v>
      </c>
      <c r="O9" s="504" t="s">
        <v>861</v>
      </c>
      <c r="P9" s="131"/>
    </row>
    <row r="10" spans="1:111" ht="16.2" customHeight="1" x14ac:dyDescent="0.25">
      <c r="A10" s="179" t="s">
        <v>1101</v>
      </c>
      <c r="B10" s="180"/>
      <c r="C10" s="175" t="s">
        <v>1098</v>
      </c>
      <c r="D10" s="493" t="s">
        <v>1102</v>
      </c>
      <c r="E10" s="177" t="s">
        <v>1069</v>
      </c>
      <c r="F10" s="175" t="s">
        <v>3</v>
      </c>
      <c r="G10" s="175">
        <v>1</v>
      </c>
      <c r="H10" s="175">
        <v>5</v>
      </c>
      <c r="I10" s="298">
        <v>6.99</v>
      </c>
      <c r="J10" s="178">
        <v>42950</v>
      </c>
      <c r="K10" s="301"/>
      <c r="L10" s="506">
        <f t="shared" si="0"/>
        <v>0</v>
      </c>
      <c r="M10" s="131"/>
      <c r="N10" s="504" t="s">
        <v>66</v>
      </c>
      <c r="O10" s="504" t="s">
        <v>862</v>
      </c>
      <c r="P10" s="131"/>
    </row>
    <row r="11" spans="1:111" ht="16.2" customHeight="1" x14ac:dyDescent="0.25">
      <c r="A11" s="179" t="s">
        <v>895</v>
      </c>
      <c r="B11" s="445"/>
      <c r="C11" s="175" t="s">
        <v>1098</v>
      </c>
      <c r="D11" s="493" t="s">
        <v>1103</v>
      </c>
      <c r="E11" s="177" t="s">
        <v>1069</v>
      </c>
      <c r="F11" s="175" t="s">
        <v>3</v>
      </c>
      <c r="G11" s="175">
        <v>1</v>
      </c>
      <c r="H11" s="175">
        <v>5</v>
      </c>
      <c r="I11" s="298">
        <v>6.99</v>
      </c>
      <c r="J11" s="178">
        <v>42586</v>
      </c>
      <c r="K11" s="301"/>
      <c r="L11" s="506">
        <f t="shared" si="0"/>
        <v>0</v>
      </c>
      <c r="M11" s="131"/>
      <c r="N11" s="504" t="s">
        <v>68</v>
      </c>
      <c r="O11" s="504" t="s">
        <v>860</v>
      </c>
      <c r="P11" s="131"/>
    </row>
    <row r="12" spans="1:111" ht="16.2" customHeight="1" x14ac:dyDescent="0.25">
      <c r="A12" s="179" t="s">
        <v>4632</v>
      </c>
      <c r="B12" s="180"/>
      <c r="C12" s="175" t="s">
        <v>1105</v>
      </c>
      <c r="D12" s="493" t="s">
        <v>4633</v>
      </c>
      <c r="E12" s="177" t="s">
        <v>1069</v>
      </c>
      <c r="F12" s="175" t="s">
        <v>1</v>
      </c>
      <c r="G12" s="175">
        <v>2</v>
      </c>
      <c r="H12" s="175">
        <v>6</v>
      </c>
      <c r="I12" s="298">
        <v>12.99</v>
      </c>
      <c r="J12" s="178">
        <v>45841</v>
      </c>
      <c r="K12" s="301"/>
      <c r="L12" s="506">
        <f t="shared" si="0"/>
        <v>0</v>
      </c>
      <c r="M12" s="132"/>
      <c r="N12" s="504" t="s">
        <v>70</v>
      </c>
      <c r="O12" s="504" t="s">
        <v>863</v>
      </c>
    </row>
    <row r="13" spans="1:111" ht="16.2" customHeight="1" x14ac:dyDescent="0.25">
      <c r="A13" s="179" t="s">
        <v>1104</v>
      </c>
      <c r="B13" s="180"/>
      <c r="C13" s="175" t="s">
        <v>1105</v>
      </c>
      <c r="D13" s="493" t="s">
        <v>1106</v>
      </c>
      <c r="E13" s="177" t="s">
        <v>1069</v>
      </c>
      <c r="F13" s="175" t="s">
        <v>3</v>
      </c>
      <c r="G13" s="175">
        <v>2</v>
      </c>
      <c r="H13" s="175">
        <v>6</v>
      </c>
      <c r="I13" s="298">
        <v>7.99</v>
      </c>
      <c r="J13" s="178">
        <v>45477</v>
      </c>
      <c r="K13" s="301"/>
      <c r="L13" s="506">
        <f t="shared" si="0"/>
        <v>0</v>
      </c>
      <c r="M13" s="131"/>
      <c r="N13" s="504" t="s">
        <v>72</v>
      </c>
      <c r="O13" s="504" t="s">
        <v>865</v>
      </c>
      <c r="P13" s="131"/>
    </row>
    <row r="14" spans="1:111" ht="16.2" customHeight="1" x14ac:dyDescent="0.25">
      <c r="A14" s="179" t="s">
        <v>1107</v>
      </c>
      <c r="B14" s="180"/>
      <c r="C14" s="175" t="s">
        <v>1108</v>
      </c>
      <c r="D14" s="493" t="s">
        <v>1109</v>
      </c>
      <c r="E14" s="177" t="s">
        <v>1069</v>
      </c>
      <c r="F14" s="175" t="s">
        <v>1</v>
      </c>
      <c r="G14" s="175">
        <v>2</v>
      </c>
      <c r="H14" s="175">
        <v>6</v>
      </c>
      <c r="I14" s="298">
        <v>12.99</v>
      </c>
      <c r="J14" s="178">
        <v>45729</v>
      </c>
      <c r="K14" s="300"/>
      <c r="L14" s="506">
        <f t="shared" si="0"/>
        <v>0</v>
      </c>
      <c r="M14" s="131"/>
      <c r="N14" s="504" t="s">
        <v>74</v>
      </c>
      <c r="O14" s="504" t="s">
        <v>864</v>
      </c>
      <c r="P14" s="131"/>
    </row>
    <row r="15" spans="1:111" ht="16.2" customHeight="1" x14ac:dyDescent="0.25">
      <c r="A15" s="179" t="s">
        <v>1110</v>
      </c>
      <c r="B15" s="180"/>
      <c r="C15" s="175" t="s">
        <v>1108</v>
      </c>
      <c r="D15" s="493" t="s">
        <v>1111</v>
      </c>
      <c r="E15" s="177" t="s">
        <v>1069</v>
      </c>
      <c r="F15" s="175" t="s">
        <v>3</v>
      </c>
      <c r="G15" s="175">
        <v>2</v>
      </c>
      <c r="H15" s="175">
        <v>6</v>
      </c>
      <c r="I15" s="298">
        <v>7.99</v>
      </c>
      <c r="J15" s="178">
        <v>45659</v>
      </c>
      <c r="K15" s="301"/>
      <c r="L15" s="506">
        <f t="shared" si="0"/>
        <v>0</v>
      </c>
      <c r="M15" s="131"/>
      <c r="N15" s="504" t="s">
        <v>76</v>
      </c>
      <c r="O15" s="504" t="s">
        <v>866</v>
      </c>
      <c r="P15" s="131"/>
    </row>
    <row r="16" spans="1:111" ht="16.2" customHeight="1" x14ac:dyDescent="0.25">
      <c r="A16" s="179" t="s">
        <v>1113</v>
      </c>
      <c r="B16" s="180"/>
      <c r="C16" s="175" t="s">
        <v>1112</v>
      </c>
      <c r="D16" s="493" t="s">
        <v>1114</v>
      </c>
      <c r="E16" s="177" t="s">
        <v>1069</v>
      </c>
      <c r="F16" s="175" t="s">
        <v>3</v>
      </c>
      <c r="G16" s="175">
        <v>2</v>
      </c>
      <c r="H16" s="175">
        <v>6</v>
      </c>
      <c r="I16" s="298">
        <v>7.99</v>
      </c>
      <c r="J16" s="178">
        <v>45547</v>
      </c>
      <c r="K16" s="301"/>
      <c r="L16" s="506">
        <f t="shared" si="0"/>
        <v>0</v>
      </c>
      <c r="M16" s="131"/>
      <c r="N16" s="504"/>
      <c r="O16" s="504" t="s">
        <v>867</v>
      </c>
      <c r="P16" s="131"/>
    </row>
    <row r="17" spans="1:16" ht="16.2" customHeight="1" x14ac:dyDescent="0.25">
      <c r="A17" s="179" t="s">
        <v>1115</v>
      </c>
      <c r="B17" s="180"/>
      <c r="C17" s="175" t="s">
        <v>1112</v>
      </c>
      <c r="D17" s="493" t="s">
        <v>1116</v>
      </c>
      <c r="E17" s="177" t="s">
        <v>1069</v>
      </c>
      <c r="F17" s="175" t="s">
        <v>3</v>
      </c>
      <c r="G17" s="175">
        <v>2</v>
      </c>
      <c r="H17" s="175">
        <v>6</v>
      </c>
      <c r="I17" s="298">
        <v>7.99</v>
      </c>
      <c r="J17" s="178">
        <v>42586</v>
      </c>
      <c r="K17" s="72"/>
      <c r="L17" s="506">
        <f t="shared" si="0"/>
        <v>0</v>
      </c>
      <c r="O17" s="504" t="s">
        <v>868</v>
      </c>
    </row>
    <row r="18" spans="1:16" ht="16.2" customHeight="1" x14ac:dyDescent="0.25">
      <c r="A18" s="179" t="s">
        <v>4</v>
      </c>
      <c r="B18" s="180"/>
      <c r="C18" s="175" t="s">
        <v>1112</v>
      </c>
      <c r="D18" s="493" t="s">
        <v>1117</v>
      </c>
      <c r="E18" s="177" t="s">
        <v>1069</v>
      </c>
      <c r="F18" s="175" t="s">
        <v>3</v>
      </c>
      <c r="G18" s="175">
        <v>0</v>
      </c>
      <c r="H18" s="175">
        <v>6</v>
      </c>
      <c r="I18" s="298">
        <v>6.99</v>
      </c>
      <c r="J18" s="178">
        <v>44413</v>
      </c>
      <c r="K18" s="301"/>
      <c r="L18" s="506">
        <f t="shared" si="0"/>
        <v>0</v>
      </c>
      <c r="M18" s="131"/>
      <c r="O18" s="504" t="s">
        <v>700</v>
      </c>
      <c r="P18" s="131"/>
    </row>
    <row r="19" spans="1:16" ht="16.2" customHeight="1" x14ac:dyDescent="0.25">
      <c r="A19" s="179" t="s">
        <v>1353</v>
      </c>
      <c r="B19" s="180"/>
      <c r="C19" s="175" t="s">
        <v>1354</v>
      </c>
      <c r="D19" s="493" t="s">
        <v>1355</v>
      </c>
      <c r="E19" s="177" t="s">
        <v>1069</v>
      </c>
      <c r="F19" s="175" t="s">
        <v>3</v>
      </c>
      <c r="G19" s="175">
        <v>2</v>
      </c>
      <c r="H19" s="175">
        <v>6</v>
      </c>
      <c r="I19" s="298">
        <v>6.99</v>
      </c>
      <c r="J19" s="178">
        <v>44805</v>
      </c>
      <c r="K19" s="72"/>
      <c r="L19" s="506">
        <f t="shared" si="0"/>
        <v>0</v>
      </c>
    </row>
    <row r="20" spans="1:16" ht="16.2" customHeight="1" x14ac:dyDescent="0.25">
      <c r="A20" s="179" t="s">
        <v>1118</v>
      </c>
      <c r="B20" s="180"/>
      <c r="C20" s="175" t="s">
        <v>1119</v>
      </c>
      <c r="D20" s="493" t="s">
        <v>1120</v>
      </c>
      <c r="E20" s="177" t="s">
        <v>1069</v>
      </c>
      <c r="F20" s="175" t="s">
        <v>3</v>
      </c>
      <c r="G20" s="175">
        <v>3</v>
      </c>
      <c r="H20" s="175">
        <v>7</v>
      </c>
      <c r="I20" s="298">
        <v>6.99</v>
      </c>
      <c r="J20" s="178">
        <v>42278</v>
      </c>
      <c r="K20" s="301"/>
      <c r="L20" s="506">
        <f t="shared" si="0"/>
        <v>0</v>
      </c>
      <c r="P20" s="131"/>
    </row>
    <row r="21" spans="1:16" ht="16.2" customHeight="1" x14ac:dyDescent="0.25">
      <c r="A21" s="179" t="s">
        <v>1121</v>
      </c>
      <c r="B21" s="180"/>
      <c r="C21" s="175" t="s">
        <v>1119</v>
      </c>
      <c r="D21" s="493" t="s">
        <v>1122</v>
      </c>
      <c r="E21" s="177" t="s">
        <v>1069</v>
      </c>
      <c r="F21" s="175" t="s">
        <v>3</v>
      </c>
      <c r="G21" s="175">
        <v>2</v>
      </c>
      <c r="H21" s="175">
        <v>6</v>
      </c>
      <c r="I21" s="298">
        <v>6.99</v>
      </c>
      <c r="J21" s="178">
        <v>43741</v>
      </c>
      <c r="K21" s="301"/>
      <c r="L21" s="506">
        <f t="shared" si="0"/>
        <v>0</v>
      </c>
      <c r="P21" s="131"/>
    </row>
    <row r="22" spans="1:16" ht="16.2" customHeight="1" x14ac:dyDescent="0.25">
      <c r="A22" s="179" t="s">
        <v>1123</v>
      </c>
      <c r="B22" s="180"/>
      <c r="C22" s="175" t="s">
        <v>1119</v>
      </c>
      <c r="D22" s="493" t="s">
        <v>1124</v>
      </c>
      <c r="E22" s="177" t="s">
        <v>1069</v>
      </c>
      <c r="F22" s="175" t="s">
        <v>3</v>
      </c>
      <c r="G22" s="175">
        <v>2</v>
      </c>
      <c r="H22" s="175">
        <v>6</v>
      </c>
      <c r="I22" s="298">
        <v>6.99</v>
      </c>
      <c r="J22" s="178">
        <v>42614</v>
      </c>
      <c r="K22" s="301"/>
      <c r="L22" s="506">
        <f t="shared" si="0"/>
        <v>0</v>
      </c>
      <c r="P22" s="131"/>
    </row>
    <row r="23" spans="1:16" ht="16.2" customHeight="1" x14ac:dyDescent="0.25">
      <c r="A23" s="179" t="s">
        <v>19</v>
      </c>
      <c r="B23" s="180"/>
      <c r="C23" s="175" t="s">
        <v>1119</v>
      </c>
      <c r="D23" s="493" t="s">
        <v>1125</v>
      </c>
      <c r="E23" s="177" t="s">
        <v>1069</v>
      </c>
      <c r="F23" s="175" t="s">
        <v>3</v>
      </c>
      <c r="G23" s="175">
        <v>2</v>
      </c>
      <c r="H23" s="175">
        <v>6</v>
      </c>
      <c r="I23" s="298">
        <v>7.99</v>
      </c>
      <c r="J23" s="178">
        <v>41914</v>
      </c>
      <c r="K23" s="301"/>
      <c r="L23" s="506">
        <f t="shared" si="0"/>
        <v>0</v>
      </c>
      <c r="P23" s="131"/>
    </row>
    <row r="24" spans="1:16" ht="16.2" customHeight="1" x14ac:dyDescent="0.25">
      <c r="A24" s="179" t="s">
        <v>18</v>
      </c>
      <c r="B24" s="180"/>
      <c r="C24" s="175" t="s">
        <v>1119</v>
      </c>
      <c r="D24" s="493" t="s">
        <v>1126</v>
      </c>
      <c r="E24" s="177" t="s">
        <v>1069</v>
      </c>
      <c r="F24" s="175" t="s">
        <v>3</v>
      </c>
      <c r="G24" s="175">
        <v>2</v>
      </c>
      <c r="H24" s="175">
        <v>6</v>
      </c>
      <c r="I24" s="298">
        <v>7.99</v>
      </c>
      <c r="J24" s="178">
        <v>41123</v>
      </c>
      <c r="K24" s="301"/>
      <c r="L24" s="506">
        <f t="shared" si="0"/>
        <v>0</v>
      </c>
      <c r="P24" s="131"/>
    </row>
    <row r="25" spans="1:16" ht="16.2" customHeight="1" x14ac:dyDescent="0.25">
      <c r="A25" s="179" t="s">
        <v>1127</v>
      </c>
      <c r="B25" s="180"/>
      <c r="C25" s="175" t="s">
        <v>1119</v>
      </c>
      <c r="D25" s="493" t="s">
        <v>1128</v>
      </c>
      <c r="E25" s="177" t="s">
        <v>1069</v>
      </c>
      <c r="F25" s="175" t="s">
        <v>3</v>
      </c>
      <c r="G25" s="175">
        <v>2</v>
      </c>
      <c r="H25" s="175">
        <v>6</v>
      </c>
      <c r="I25" s="298">
        <v>6.99</v>
      </c>
      <c r="J25" s="178">
        <v>44441</v>
      </c>
      <c r="K25" s="301"/>
      <c r="L25" s="506">
        <f t="shared" si="0"/>
        <v>0</v>
      </c>
      <c r="P25" s="131"/>
    </row>
    <row r="26" spans="1:16" ht="16.2" customHeight="1" x14ac:dyDescent="0.25">
      <c r="A26" s="572" t="s">
        <v>1357</v>
      </c>
      <c r="B26" s="573"/>
      <c r="C26" s="573"/>
      <c r="D26" s="573"/>
      <c r="E26" s="573"/>
      <c r="F26" s="573"/>
      <c r="G26" s="573"/>
      <c r="H26" s="573"/>
      <c r="I26" s="573"/>
      <c r="J26" s="573"/>
      <c r="K26" s="573"/>
      <c r="L26" s="574"/>
    </row>
    <row r="27" spans="1:16" ht="16.2" customHeight="1" x14ac:dyDescent="0.25">
      <c r="A27" s="181" t="s">
        <v>1133</v>
      </c>
      <c r="B27" s="186"/>
      <c r="C27" s="182" t="s">
        <v>1130</v>
      </c>
      <c r="D27" s="183" t="s">
        <v>1134</v>
      </c>
      <c r="E27" s="184" t="s">
        <v>1069</v>
      </c>
      <c r="F27" s="182" t="s">
        <v>1135</v>
      </c>
      <c r="G27" s="182">
        <v>3</v>
      </c>
      <c r="H27" s="182">
        <v>6</v>
      </c>
      <c r="I27" s="305">
        <v>14.99</v>
      </c>
      <c r="J27" s="185">
        <v>44595</v>
      </c>
      <c r="K27" s="297"/>
      <c r="L27" s="507">
        <f t="shared" si="0"/>
        <v>0</v>
      </c>
    </row>
    <row r="28" spans="1:16" ht="16.2" customHeight="1" x14ac:dyDescent="0.25">
      <c r="A28" s="181" t="s">
        <v>1129</v>
      </c>
      <c r="B28" s="186"/>
      <c r="C28" s="182" t="s">
        <v>1130</v>
      </c>
      <c r="D28" s="183" t="s">
        <v>1131</v>
      </c>
      <c r="E28" s="184" t="s">
        <v>1069</v>
      </c>
      <c r="F28" s="182" t="s">
        <v>2</v>
      </c>
      <c r="G28" s="182">
        <v>0</v>
      </c>
      <c r="H28" s="182">
        <v>3</v>
      </c>
      <c r="I28" s="305">
        <v>7.99</v>
      </c>
      <c r="J28" s="185">
        <v>45785</v>
      </c>
      <c r="K28" s="75"/>
      <c r="L28" s="507">
        <f t="shared" si="0"/>
        <v>0</v>
      </c>
    </row>
    <row r="29" spans="1:16" ht="16.2" customHeight="1" x14ac:dyDescent="0.25">
      <c r="A29" s="181" t="s">
        <v>33</v>
      </c>
      <c r="B29" s="186"/>
      <c r="C29" s="182" t="s">
        <v>1130</v>
      </c>
      <c r="D29" s="183" t="s">
        <v>1132</v>
      </c>
      <c r="E29" s="184" t="s">
        <v>1069</v>
      </c>
      <c r="F29" s="182" t="s">
        <v>2</v>
      </c>
      <c r="G29" s="182">
        <v>0</v>
      </c>
      <c r="H29" s="182">
        <v>3</v>
      </c>
      <c r="I29" s="305">
        <v>7.99</v>
      </c>
      <c r="J29" s="185">
        <v>45323</v>
      </c>
      <c r="K29" s="75"/>
      <c r="L29" s="507">
        <f t="shared" si="0"/>
        <v>0</v>
      </c>
    </row>
    <row r="30" spans="1:16" ht="16.2" customHeight="1" x14ac:dyDescent="0.25">
      <c r="A30" s="181" t="s">
        <v>1138</v>
      </c>
      <c r="B30" s="186"/>
      <c r="C30" s="182" t="s">
        <v>1130</v>
      </c>
      <c r="D30" s="183" t="s">
        <v>1139</v>
      </c>
      <c r="E30" s="184" t="s">
        <v>1069</v>
      </c>
      <c r="F30" s="182" t="s">
        <v>1</v>
      </c>
      <c r="G30" s="182">
        <v>2</v>
      </c>
      <c r="H30" s="182">
        <v>6</v>
      </c>
      <c r="I30" s="305">
        <v>12.99</v>
      </c>
      <c r="J30" s="185">
        <v>45547</v>
      </c>
      <c r="K30" s="75"/>
      <c r="L30" s="507">
        <f t="shared" si="0"/>
        <v>0</v>
      </c>
    </row>
    <row r="31" spans="1:16" ht="16.2" customHeight="1" x14ac:dyDescent="0.25">
      <c r="A31" s="181" t="s">
        <v>4634</v>
      </c>
      <c r="B31" s="186"/>
      <c r="C31" s="182" t="s">
        <v>1130</v>
      </c>
      <c r="D31" s="183" t="s">
        <v>4635</v>
      </c>
      <c r="E31" s="184" t="s">
        <v>1069</v>
      </c>
      <c r="F31" s="182" t="s">
        <v>3</v>
      </c>
      <c r="G31" s="182">
        <v>2</v>
      </c>
      <c r="H31" s="182">
        <v>6</v>
      </c>
      <c r="I31" s="305">
        <v>7.99</v>
      </c>
      <c r="J31" s="185">
        <v>45911</v>
      </c>
      <c r="K31" s="75"/>
      <c r="L31" s="507">
        <f t="shared" si="0"/>
        <v>0</v>
      </c>
    </row>
    <row r="32" spans="1:16" ht="16.2" customHeight="1" x14ac:dyDescent="0.25">
      <c r="A32" s="181" t="s">
        <v>1136</v>
      </c>
      <c r="B32" s="186"/>
      <c r="C32" s="182" t="s">
        <v>1130</v>
      </c>
      <c r="D32" s="183" t="s">
        <v>1137</v>
      </c>
      <c r="E32" s="184" t="s">
        <v>1069</v>
      </c>
      <c r="F32" s="182" t="s">
        <v>3</v>
      </c>
      <c r="G32" s="182">
        <v>3</v>
      </c>
      <c r="H32" s="182">
        <v>6</v>
      </c>
      <c r="I32" s="305">
        <v>6.99</v>
      </c>
      <c r="J32" s="185">
        <v>45603</v>
      </c>
      <c r="K32" s="75"/>
      <c r="L32" s="507">
        <f t="shared" si="0"/>
        <v>0</v>
      </c>
      <c r="M32" s="124"/>
    </row>
    <row r="33" spans="1:13" ht="16.2" customHeight="1" x14ac:dyDescent="0.25">
      <c r="A33" s="181" t="s">
        <v>4636</v>
      </c>
      <c r="B33" s="186"/>
      <c r="C33" s="182" t="s">
        <v>1130</v>
      </c>
      <c r="D33" s="183" t="s">
        <v>1140</v>
      </c>
      <c r="E33" s="184" t="s">
        <v>1069</v>
      </c>
      <c r="F33" s="182" t="s">
        <v>2</v>
      </c>
      <c r="G33" s="182">
        <v>0</v>
      </c>
      <c r="H33" s="182">
        <v>3</v>
      </c>
      <c r="I33" s="305">
        <v>7.99</v>
      </c>
      <c r="J33" s="185">
        <v>44203</v>
      </c>
      <c r="K33" s="75"/>
      <c r="L33" s="507">
        <f t="shared" si="0"/>
        <v>0</v>
      </c>
    </row>
    <row r="34" spans="1:13" ht="16.2" customHeight="1" x14ac:dyDescent="0.25">
      <c r="A34" s="181" t="s">
        <v>4637</v>
      </c>
      <c r="B34" s="186"/>
      <c r="C34" s="182" t="s">
        <v>1130</v>
      </c>
      <c r="D34" s="183" t="s">
        <v>1141</v>
      </c>
      <c r="E34" s="184" t="s">
        <v>1069</v>
      </c>
      <c r="F34" s="182" t="s">
        <v>2</v>
      </c>
      <c r="G34" s="182">
        <v>0</v>
      </c>
      <c r="H34" s="182">
        <v>3</v>
      </c>
      <c r="I34" s="305">
        <v>6.99</v>
      </c>
      <c r="J34" s="185">
        <v>44413</v>
      </c>
      <c r="K34" s="75"/>
      <c r="L34" s="507">
        <f t="shared" si="0"/>
        <v>0</v>
      </c>
    </row>
    <row r="35" spans="1:13" ht="16.2" customHeight="1" x14ac:dyDescent="0.25">
      <c r="A35" s="181" t="s">
        <v>4638</v>
      </c>
      <c r="B35" s="186"/>
      <c r="C35" s="182" t="s">
        <v>1130</v>
      </c>
      <c r="D35" s="183" t="s">
        <v>1142</v>
      </c>
      <c r="E35" s="184" t="s">
        <v>1069</v>
      </c>
      <c r="F35" s="182" t="s">
        <v>2</v>
      </c>
      <c r="G35" s="182">
        <v>0</v>
      </c>
      <c r="H35" s="182">
        <v>3</v>
      </c>
      <c r="I35" s="305">
        <v>7.99</v>
      </c>
      <c r="J35" s="185">
        <v>45141</v>
      </c>
      <c r="K35" s="75"/>
      <c r="L35" s="507">
        <f t="shared" si="0"/>
        <v>0</v>
      </c>
    </row>
    <row r="36" spans="1:13" ht="16.2" customHeight="1" x14ac:dyDescent="0.25">
      <c r="A36" s="181" t="s">
        <v>4639</v>
      </c>
      <c r="B36" s="186"/>
      <c r="C36" s="182" t="s">
        <v>1130</v>
      </c>
      <c r="D36" s="183" t="s">
        <v>1143</v>
      </c>
      <c r="E36" s="184" t="s">
        <v>1069</v>
      </c>
      <c r="F36" s="182" t="s">
        <v>2</v>
      </c>
      <c r="G36" s="182">
        <v>1</v>
      </c>
      <c r="H36" s="182">
        <v>4</v>
      </c>
      <c r="I36" s="305">
        <v>7.99</v>
      </c>
      <c r="J36" s="185">
        <v>45547</v>
      </c>
      <c r="K36" s="75"/>
      <c r="L36" s="507">
        <f t="shared" si="0"/>
        <v>0</v>
      </c>
    </row>
    <row r="37" spans="1:13" ht="16.2" customHeight="1" x14ac:dyDescent="0.25">
      <c r="A37" s="181" t="s">
        <v>4640</v>
      </c>
      <c r="B37" s="186"/>
      <c r="C37" s="182" t="s">
        <v>1130</v>
      </c>
      <c r="D37" s="183" t="s">
        <v>4641</v>
      </c>
      <c r="E37" s="184" t="s">
        <v>1069</v>
      </c>
      <c r="F37" s="182" t="s">
        <v>2</v>
      </c>
      <c r="G37" s="182">
        <v>0</v>
      </c>
      <c r="H37" s="182">
        <v>3</v>
      </c>
      <c r="I37" s="305">
        <v>7.99</v>
      </c>
      <c r="J37" s="185">
        <v>45911</v>
      </c>
      <c r="K37" s="75"/>
      <c r="L37" s="507">
        <f t="shared" si="0"/>
        <v>0</v>
      </c>
      <c r="M37" s="124"/>
    </row>
    <row r="38" spans="1:13" ht="16.2" customHeight="1" x14ac:dyDescent="0.25">
      <c r="A38" s="181" t="s">
        <v>1144</v>
      </c>
      <c r="B38" s="186"/>
      <c r="C38" s="182" t="s">
        <v>1130</v>
      </c>
      <c r="D38" s="183" t="s">
        <v>1145</v>
      </c>
      <c r="E38" s="184" t="s">
        <v>1069</v>
      </c>
      <c r="F38" s="182" t="s">
        <v>2</v>
      </c>
      <c r="G38" s="182">
        <v>0</v>
      </c>
      <c r="H38" s="182">
        <v>3</v>
      </c>
      <c r="I38" s="305">
        <v>7.99</v>
      </c>
      <c r="J38" s="185">
        <v>44847</v>
      </c>
      <c r="K38" s="75"/>
      <c r="L38" s="507">
        <f t="shared" si="0"/>
        <v>0</v>
      </c>
    </row>
    <row r="39" spans="1:13" ht="16.2" customHeight="1" x14ac:dyDescent="0.25">
      <c r="A39" s="181" t="s">
        <v>1146</v>
      </c>
      <c r="B39" s="186"/>
      <c r="C39" s="182" t="s">
        <v>1130</v>
      </c>
      <c r="D39" s="183" t="s">
        <v>1147</v>
      </c>
      <c r="E39" s="184" t="s">
        <v>1069</v>
      </c>
      <c r="F39" s="182" t="s">
        <v>2</v>
      </c>
      <c r="G39" s="182">
        <v>1</v>
      </c>
      <c r="H39" s="182">
        <v>4</v>
      </c>
      <c r="I39" s="305">
        <v>7.99</v>
      </c>
      <c r="J39" s="185">
        <v>45057</v>
      </c>
      <c r="K39" s="75"/>
      <c r="L39" s="507">
        <f t="shared" si="0"/>
        <v>0</v>
      </c>
    </row>
    <row r="40" spans="1:13" ht="16.2" customHeight="1" x14ac:dyDescent="0.25">
      <c r="A40" s="181" t="s">
        <v>4642</v>
      </c>
      <c r="B40" s="186"/>
      <c r="C40" s="182" t="s">
        <v>1130</v>
      </c>
      <c r="D40" s="183" t="s">
        <v>1148</v>
      </c>
      <c r="E40" s="184" t="s">
        <v>1069</v>
      </c>
      <c r="F40" s="182" t="s">
        <v>2</v>
      </c>
      <c r="G40" s="182">
        <v>0</v>
      </c>
      <c r="H40" s="182">
        <v>3</v>
      </c>
      <c r="I40" s="305">
        <v>6.99</v>
      </c>
      <c r="J40" s="185">
        <v>44203</v>
      </c>
      <c r="K40" s="75"/>
      <c r="L40" s="507">
        <f t="shared" si="0"/>
        <v>0</v>
      </c>
    </row>
    <row r="41" spans="1:13" ht="16.2" customHeight="1" x14ac:dyDescent="0.25">
      <c r="A41" s="181" t="s">
        <v>4645</v>
      </c>
      <c r="B41" s="186"/>
      <c r="C41" s="182" t="s">
        <v>1130</v>
      </c>
      <c r="D41" s="183" t="s">
        <v>1163</v>
      </c>
      <c r="E41" s="184" t="s">
        <v>1069</v>
      </c>
      <c r="F41" s="182" t="s">
        <v>2</v>
      </c>
      <c r="G41" s="182">
        <v>0</v>
      </c>
      <c r="H41" s="182">
        <v>3</v>
      </c>
      <c r="I41" s="305">
        <v>7.99</v>
      </c>
      <c r="J41" s="185">
        <v>45729</v>
      </c>
      <c r="K41" s="75"/>
      <c r="L41" s="507">
        <f t="shared" si="0"/>
        <v>0</v>
      </c>
    </row>
    <row r="42" spans="1:13" ht="16.2" customHeight="1" x14ac:dyDescent="0.25">
      <c r="A42" s="181" t="s">
        <v>885</v>
      </c>
      <c r="B42" s="186"/>
      <c r="C42" s="182" t="s">
        <v>1130</v>
      </c>
      <c r="D42" s="183" t="s">
        <v>1164</v>
      </c>
      <c r="E42" s="184" t="s">
        <v>1069</v>
      </c>
      <c r="F42" s="182" t="s">
        <v>2</v>
      </c>
      <c r="G42" s="182">
        <v>2</v>
      </c>
      <c r="H42" s="182">
        <v>4</v>
      </c>
      <c r="I42" s="305">
        <v>7.99</v>
      </c>
      <c r="J42" s="185">
        <v>45575</v>
      </c>
      <c r="K42" s="75"/>
      <c r="L42" s="507">
        <f t="shared" si="0"/>
        <v>0</v>
      </c>
    </row>
    <row r="43" spans="1:13" ht="16.2" customHeight="1" x14ac:dyDescent="0.25">
      <c r="A43" s="181" t="s">
        <v>4646</v>
      </c>
      <c r="B43" s="186"/>
      <c r="C43" s="182" t="s">
        <v>1130</v>
      </c>
      <c r="D43" s="183" t="s">
        <v>4647</v>
      </c>
      <c r="E43" s="184" t="s">
        <v>1069</v>
      </c>
      <c r="F43" s="182" t="s">
        <v>2</v>
      </c>
      <c r="G43" s="182">
        <v>2</v>
      </c>
      <c r="H43" s="182">
        <v>4</v>
      </c>
      <c r="I43" s="305">
        <v>8.99</v>
      </c>
      <c r="J43" s="185">
        <v>45939</v>
      </c>
      <c r="K43" s="75"/>
      <c r="L43" s="507">
        <f t="shared" si="0"/>
        <v>0</v>
      </c>
    </row>
    <row r="44" spans="1:13" ht="16.2" customHeight="1" x14ac:dyDescent="0.25">
      <c r="A44" s="181" t="s">
        <v>30</v>
      </c>
      <c r="B44" s="186"/>
      <c r="C44" s="182" t="s">
        <v>1130</v>
      </c>
      <c r="D44" s="183" t="s">
        <v>1160</v>
      </c>
      <c r="E44" s="184" t="s">
        <v>1069</v>
      </c>
      <c r="F44" s="182" t="s">
        <v>1</v>
      </c>
      <c r="G44" s="182">
        <v>2</v>
      </c>
      <c r="H44" s="182">
        <v>6</v>
      </c>
      <c r="I44" s="305">
        <v>12.99</v>
      </c>
      <c r="J44" s="185">
        <v>39692</v>
      </c>
      <c r="K44" s="75"/>
      <c r="L44" s="507">
        <f t="shared" si="0"/>
        <v>0</v>
      </c>
    </row>
    <row r="45" spans="1:13" ht="16.2" customHeight="1" x14ac:dyDescent="0.25">
      <c r="A45" s="181" t="s">
        <v>1149</v>
      </c>
      <c r="B45" s="186"/>
      <c r="C45" s="182" t="s">
        <v>1130</v>
      </c>
      <c r="D45" s="183" t="s">
        <v>1150</v>
      </c>
      <c r="E45" s="184" t="s">
        <v>1069</v>
      </c>
      <c r="F45" s="182" t="s">
        <v>3</v>
      </c>
      <c r="G45" s="182">
        <v>2</v>
      </c>
      <c r="H45" s="182">
        <v>6</v>
      </c>
      <c r="I45" s="305">
        <v>7.99</v>
      </c>
      <c r="J45" s="185">
        <v>44903</v>
      </c>
      <c r="K45" s="75"/>
      <c r="L45" s="507">
        <f t="shared" si="0"/>
        <v>0</v>
      </c>
    </row>
    <row r="46" spans="1:13" ht="16.2" customHeight="1" x14ac:dyDescent="0.25">
      <c r="A46" s="181" t="s">
        <v>4643</v>
      </c>
      <c r="B46" s="186"/>
      <c r="C46" s="182" t="s">
        <v>1130</v>
      </c>
      <c r="D46" s="183" t="s">
        <v>4644</v>
      </c>
      <c r="E46" s="184" t="s">
        <v>1069</v>
      </c>
      <c r="F46" s="182" t="s">
        <v>3</v>
      </c>
      <c r="G46" s="182">
        <v>2</v>
      </c>
      <c r="H46" s="182">
        <v>6</v>
      </c>
      <c r="I46" s="305">
        <v>9.99</v>
      </c>
      <c r="J46" s="185">
        <v>45911</v>
      </c>
      <c r="K46" s="75"/>
      <c r="L46" s="507">
        <f t="shared" si="0"/>
        <v>0</v>
      </c>
    </row>
    <row r="47" spans="1:13" ht="16.2" customHeight="1" x14ac:dyDescent="0.25">
      <c r="A47" s="181" t="s">
        <v>1152</v>
      </c>
      <c r="B47" s="186"/>
      <c r="C47" s="182" t="s">
        <v>1130</v>
      </c>
      <c r="D47" s="183" t="s">
        <v>1153</v>
      </c>
      <c r="E47" s="184" t="s">
        <v>1069</v>
      </c>
      <c r="F47" s="182" t="s">
        <v>3</v>
      </c>
      <c r="G47" s="182">
        <v>3</v>
      </c>
      <c r="H47" s="182">
        <v>6</v>
      </c>
      <c r="I47" s="305">
        <v>8.99</v>
      </c>
      <c r="J47" s="185">
        <v>45785</v>
      </c>
      <c r="K47" s="75"/>
      <c r="L47" s="507">
        <f t="shared" si="0"/>
        <v>0</v>
      </c>
    </row>
    <row r="48" spans="1:13" ht="16.2" customHeight="1" x14ac:dyDescent="0.25">
      <c r="A48" s="181" t="s">
        <v>35</v>
      </c>
      <c r="B48" s="186"/>
      <c r="C48" s="182" t="s">
        <v>1130</v>
      </c>
      <c r="D48" s="183" t="s">
        <v>1154</v>
      </c>
      <c r="E48" s="184" t="s">
        <v>1069</v>
      </c>
      <c r="F48" s="182" t="s">
        <v>3</v>
      </c>
      <c r="G48" s="182">
        <v>2</v>
      </c>
      <c r="H48" s="182">
        <v>6</v>
      </c>
      <c r="I48" s="305">
        <v>9.99</v>
      </c>
      <c r="J48" s="185">
        <v>45365</v>
      </c>
      <c r="K48" s="75"/>
      <c r="L48" s="507">
        <f t="shared" si="0"/>
        <v>0</v>
      </c>
    </row>
    <row r="49" spans="1:13" ht="16.2" customHeight="1" x14ac:dyDescent="0.25">
      <c r="A49" s="181" t="s">
        <v>1155</v>
      </c>
      <c r="B49" s="186"/>
      <c r="C49" s="182" t="s">
        <v>1130</v>
      </c>
      <c r="D49" s="183" t="s">
        <v>1156</v>
      </c>
      <c r="E49" s="184" t="s">
        <v>1069</v>
      </c>
      <c r="F49" s="182" t="s">
        <v>3</v>
      </c>
      <c r="G49" s="182">
        <v>2</v>
      </c>
      <c r="H49" s="182">
        <v>6</v>
      </c>
      <c r="I49" s="305">
        <v>8.99</v>
      </c>
      <c r="J49" s="185">
        <v>40336</v>
      </c>
      <c r="K49" s="75"/>
      <c r="L49" s="507">
        <f t="shared" si="0"/>
        <v>0</v>
      </c>
    </row>
    <row r="50" spans="1:13" ht="16.2" customHeight="1" x14ac:dyDescent="0.25">
      <c r="A50" s="181" t="s">
        <v>884</v>
      </c>
      <c r="B50" s="186"/>
      <c r="C50" s="182" t="s">
        <v>1130</v>
      </c>
      <c r="D50" s="183" t="s">
        <v>1157</v>
      </c>
      <c r="E50" s="184" t="s">
        <v>1069</v>
      </c>
      <c r="F50" s="182" t="s">
        <v>3</v>
      </c>
      <c r="G50" s="182">
        <v>2</v>
      </c>
      <c r="H50" s="182">
        <v>6</v>
      </c>
      <c r="I50" s="305">
        <v>4.99</v>
      </c>
      <c r="J50" s="185">
        <v>41249</v>
      </c>
      <c r="K50" s="75"/>
      <c r="L50" s="507">
        <f t="shared" si="0"/>
        <v>0</v>
      </c>
    </row>
    <row r="51" spans="1:13" ht="16.2" customHeight="1" x14ac:dyDescent="0.25">
      <c r="A51" s="181" t="s">
        <v>1158</v>
      </c>
      <c r="B51" s="186"/>
      <c r="C51" s="182" t="s">
        <v>1130</v>
      </c>
      <c r="D51" s="183" t="s">
        <v>1159</v>
      </c>
      <c r="E51" s="184" t="s">
        <v>1069</v>
      </c>
      <c r="F51" s="182" t="s">
        <v>2</v>
      </c>
      <c r="G51" s="182">
        <v>2</v>
      </c>
      <c r="H51" s="182">
        <v>6</v>
      </c>
      <c r="I51" s="305">
        <v>7.99</v>
      </c>
      <c r="J51" s="185">
        <v>42250</v>
      </c>
      <c r="K51" s="75"/>
      <c r="L51" s="507">
        <f t="shared" si="0"/>
        <v>0</v>
      </c>
    </row>
    <row r="52" spans="1:13" ht="16.2" customHeight="1" x14ac:dyDescent="0.25">
      <c r="A52" s="181" t="s">
        <v>1161</v>
      </c>
      <c r="B52" s="186"/>
      <c r="C52" s="182" t="s">
        <v>1130</v>
      </c>
      <c r="D52" s="183" t="s">
        <v>1162</v>
      </c>
      <c r="E52" s="184" t="s">
        <v>1069</v>
      </c>
      <c r="F52" s="182" t="s">
        <v>3</v>
      </c>
      <c r="G52" s="182">
        <v>3</v>
      </c>
      <c r="H52" s="182">
        <v>7</v>
      </c>
      <c r="I52" s="305">
        <v>7.99</v>
      </c>
      <c r="J52" s="185">
        <v>42558</v>
      </c>
      <c r="K52" s="75"/>
      <c r="L52" s="507">
        <f t="shared" si="0"/>
        <v>0</v>
      </c>
    </row>
    <row r="53" spans="1:13" ht="16.2" customHeight="1" x14ac:dyDescent="0.25">
      <c r="A53" s="181" t="s">
        <v>14</v>
      </c>
      <c r="B53" s="186"/>
      <c r="C53" s="182" t="s">
        <v>1130</v>
      </c>
      <c r="D53" s="183" t="s">
        <v>1151</v>
      </c>
      <c r="E53" s="184" t="s">
        <v>1069</v>
      </c>
      <c r="F53" s="182" t="s">
        <v>2</v>
      </c>
      <c r="G53" s="182">
        <v>1</v>
      </c>
      <c r="H53" s="182">
        <v>4</v>
      </c>
      <c r="I53" s="305">
        <v>7.99</v>
      </c>
      <c r="J53" s="185">
        <v>45183</v>
      </c>
      <c r="K53" s="75"/>
      <c r="L53" s="507">
        <f t="shared" si="0"/>
        <v>0</v>
      </c>
    </row>
    <row r="54" spans="1:13" ht="16.2" customHeight="1" x14ac:dyDescent="0.25">
      <c r="A54" s="181" t="s">
        <v>5699</v>
      </c>
      <c r="B54" s="338" t="s">
        <v>5745</v>
      </c>
      <c r="C54" s="182" t="s">
        <v>1130</v>
      </c>
      <c r="D54" s="183" t="s">
        <v>5700</v>
      </c>
      <c r="E54" s="184" t="s">
        <v>1069</v>
      </c>
      <c r="F54" s="182" t="s">
        <v>2</v>
      </c>
      <c r="G54" s="182">
        <v>0</v>
      </c>
      <c r="H54" s="182">
        <v>6</v>
      </c>
      <c r="I54" s="305">
        <v>7.99</v>
      </c>
      <c r="J54" s="185">
        <v>46121</v>
      </c>
      <c r="K54" s="75"/>
      <c r="L54" s="507">
        <f t="shared" si="0"/>
        <v>0</v>
      </c>
      <c r="M54" s="124"/>
    </row>
    <row r="55" spans="1:13" ht="16.2" customHeight="1" x14ac:dyDescent="0.25">
      <c r="A55" s="181" t="s">
        <v>1167</v>
      </c>
      <c r="B55" s="186"/>
      <c r="C55" s="182" t="s">
        <v>1130</v>
      </c>
      <c r="D55" s="183" t="s">
        <v>1168</v>
      </c>
      <c r="E55" s="184" t="s">
        <v>1069</v>
      </c>
      <c r="F55" s="182" t="s">
        <v>3</v>
      </c>
      <c r="G55" s="182">
        <v>2</v>
      </c>
      <c r="H55" s="182">
        <v>6</v>
      </c>
      <c r="I55" s="305">
        <v>8.99</v>
      </c>
      <c r="J55" s="185">
        <v>41795</v>
      </c>
      <c r="K55" s="75"/>
      <c r="L55" s="507">
        <f t="shared" si="0"/>
        <v>0</v>
      </c>
    </row>
    <row r="56" spans="1:13" ht="16.2" customHeight="1" x14ac:dyDescent="0.25">
      <c r="A56" s="181" t="s">
        <v>1174</v>
      </c>
      <c r="B56" s="186"/>
      <c r="C56" s="182" t="s">
        <v>1130</v>
      </c>
      <c r="D56" s="183" t="s">
        <v>1175</v>
      </c>
      <c r="E56" s="184" t="s">
        <v>1069</v>
      </c>
      <c r="F56" s="182" t="s">
        <v>1</v>
      </c>
      <c r="G56" s="182">
        <v>2</v>
      </c>
      <c r="H56" s="182">
        <v>7</v>
      </c>
      <c r="I56" s="305">
        <v>12.99</v>
      </c>
      <c r="J56" s="185">
        <v>41158</v>
      </c>
      <c r="K56" s="75"/>
      <c r="L56" s="507">
        <f t="shared" si="0"/>
        <v>0</v>
      </c>
    </row>
    <row r="57" spans="1:13" ht="16.2" customHeight="1" x14ac:dyDescent="0.25">
      <c r="A57" s="181" t="s">
        <v>1165</v>
      </c>
      <c r="B57" s="186"/>
      <c r="C57" s="182" t="s">
        <v>1130</v>
      </c>
      <c r="D57" s="183" t="s">
        <v>1166</v>
      </c>
      <c r="E57" s="184" t="s">
        <v>1069</v>
      </c>
      <c r="F57" s="182" t="s">
        <v>3</v>
      </c>
      <c r="G57" s="182">
        <v>3</v>
      </c>
      <c r="H57" s="182">
        <v>6</v>
      </c>
      <c r="I57" s="305">
        <v>7.99</v>
      </c>
      <c r="J57" s="185">
        <v>45085</v>
      </c>
      <c r="K57" s="75"/>
      <c r="L57" s="507">
        <f t="shared" si="0"/>
        <v>0</v>
      </c>
    </row>
    <row r="58" spans="1:13" ht="16.2" customHeight="1" x14ac:dyDescent="0.25">
      <c r="A58" s="181" t="s">
        <v>887</v>
      </c>
      <c r="B58" s="186"/>
      <c r="C58" s="182" t="s">
        <v>1130</v>
      </c>
      <c r="D58" s="183" t="s">
        <v>1169</v>
      </c>
      <c r="E58" s="184" t="s">
        <v>1069</v>
      </c>
      <c r="F58" s="182" t="s">
        <v>3</v>
      </c>
      <c r="G58" s="182">
        <v>4</v>
      </c>
      <c r="H58" s="182">
        <v>7</v>
      </c>
      <c r="I58" s="305">
        <v>4.99</v>
      </c>
      <c r="J58" s="185">
        <v>42677</v>
      </c>
      <c r="K58" s="75"/>
      <c r="L58" s="507">
        <f t="shared" si="0"/>
        <v>0</v>
      </c>
    </row>
    <row r="59" spans="1:13" ht="16.2" customHeight="1" x14ac:dyDescent="0.25">
      <c r="A59" s="181" t="s">
        <v>1170</v>
      </c>
      <c r="B59" s="186"/>
      <c r="C59" s="182" t="s">
        <v>1130</v>
      </c>
      <c r="D59" s="183" t="s">
        <v>1171</v>
      </c>
      <c r="E59" s="184" t="s">
        <v>1069</v>
      </c>
      <c r="F59" s="182" t="s">
        <v>1</v>
      </c>
      <c r="G59" s="182">
        <v>3</v>
      </c>
      <c r="H59" s="182">
        <v>6</v>
      </c>
      <c r="I59" s="305">
        <v>8.99</v>
      </c>
      <c r="J59" s="185">
        <v>44532</v>
      </c>
      <c r="K59" s="75"/>
      <c r="L59" s="507">
        <f t="shared" si="0"/>
        <v>0</v>
      </c>
    </row>
    <row r="60" spans="1:13" ht="16.2" customHeight="1" x14ac:dyDescent="0.25">
      <c r="A60" s="181" t="s">
        <v>1172</v>
      </c>
      <c r="B60" s="186"/>
      <c r="C60" s="182" t="s">
        <v>1130</v>
      </c>
      <c r="D60" s="183" t="s">
        <v>1173</v>
      </c>
      <c r="E60" s="184" t="s">
        <v>1069</v>
      </c>
      <c r="F60" s="182" t="s">
        <v>2</v>
      </c>
      <c r="G60" s="182">
        <v>0</v>
      </c>
      <c r="H60" s="182">
        <v>4</v>
      </c>
      <c r="I60" s="305">
        <v>7.99</v>
      </c>
      <c r="J60" s="185">
        <v>42495</v>
      </c>
      <c r="K60" s="75"/>
      <c r="L60" s="507">
        <f t="shared" si="0"/>
        <v>0</v>
      </c>
    </row>
    <row r="61" spans="1:13" ht="16.2" customHeight="1" x14ac:dyDescent="0.25">
      <c r="A61" s="181" t="s">
        <v>1176</v>
      </c>
      <c r="B61" s="186"/>
      <c r="C61" s="182" t="s">
        <v>1130</v>
      </c>
      <c r="D61" s="183" t="s">
        <v>1177</v>
      </c>
      <c r="E61" s="184" t="s">
        <v>1069</v>
      </c>
      <c r="F61" s="182" t="s">
        <v>3</v>
      </c>
      <c r="G61" s="182">
        <v>3</v>
      </c>
      <c r="H61" s="182">
        <v>7</v>
      </c>
      <c r="I61" s="305">
        <v>7.99</v>
      </c>
      <c r="J61" s="185">
        <v>42558</v>
      </c>
      <c r="K61" s="75"/>
      <c r="L61" s="507">
        <f t="shared" si="0"/>
        <v>0</v>
      </c>
    </row>
    <row r="62" spans="1:13" ht="16.2" customHeight="1" x14ac:dyDescent="0.25">
      <c r="A62" s="181" t="s">
        <v>1178</v>
      </c>
      <c r="B62" s="186"/>
      <c r="C62" s="182" t="s">
        <v>1130</v>
      </c>
      <c r="D62" s="183" t="s">
        <v>1179</v>
      </c>
      <c r="E62" s="184" t="s">
        <v>1069</v>
      </c>
      <c r="F62" s="182" t="s">
        <v>3</v>
      </c>
      <c r="G62" s="182">
        <v>2</v>
      </c>
      <c r="H62" s="182">
        <v>6</v>
      </c>
      <c r="I62" s="305">
        <v>8.99</v>
      </c>
      <c r="J62" s="185">
        <v>40696</v>
      </c>
      <c r="K62" s="75"/>
      <c r="L62" s="507">
        <f t="shared" si="0"/>
        <v>0</v>
      </c>
    </row>
    <row r="63" spans="1:13" ht="16.2" customHeight="1" x14ac:dyDescent="0.25">
      <c r="A63" s="181" t="s">
        <v>31</v>
      </c>
      <c r="B63" s="186"/>
      <c r="C63" s="182" t="s">
        <v>1130</v>
      </c>
      <c r="D63" s="183" t="s">
        <v>1183</v>
      </c>
      <c r="E63" s="184" t="s">
        <v>1069</v>
      </c>
      <c r="F63" s="182" t="s">
        <v>1</v>
      </c>
      <c r="G63" s="182">
        <v>2</v>
      </c>
      <c r="H63" s="182">
        <v>6</v>
      </c>
      <c r="I63" s="305">
        <v>12.99</v>
      </c>
      <c r="J63" s="185">
        <v>40063</v>
      </c>
      <c r="K63" s="75"/>
      <c r="L63" s="507">
        <f t="shared" si="0"/>
        <v>0</v>
      </c>
    </row>
    <row r="64" spans="1:13" ht="16.2" customHeight="1" x14ac:dyDescent="0.25">
      <c r="A64" s="181" t="s">
        <v>888</v>
      </c>
      <c r="B64" s="186"/>
      <c r="C64" s="182" t="s">
        <v>1130</v>
      </c>
      <c r="D64" s="183" t="s">
        <v>1180</v>
      </c>
      <c r="E64" s="184" t="s">
        <v>1069</v>
      </c>
      <c r="F64" s="182" t="s">
        <v>3</v>
      </c>
      <c r="G64" s="182">
        <v>4</v>
      </c>
      <c r="H64" s="182">
        <v>7</v>
      </c>
      <c r="I64" s="305">
        <v>4.99</v>
      </c>
      <c r="J64" s="185">
        <v>41613</v>
      </c>
      <c r="K64" s="75"/>
      <c r="L64" s="507">
        <f t="shared" si="0"/>
        <v>0</v>
      </c>
    </row>
    <row r="65" spans="1:13" ht="16.2" customHeight="1" x14ac:dyDescent="0.25">
      <c r="A65" s="181" t="s">
        <v>1181</v>
      </c>
      <c r="B65" s="186"/>
      <c r="C65" s="182" t="s">
        <v>1130</v>
      </c>
      <c r="D65" s="183" t="s">
        <v>1182</v>
      </c>
      <c r="E65" s="184" t="s">
        <v>1069</v>
      </c>
      <c r="F65" s="182" t="s">
        <v>1</v>
      </c>
      <c r="G65" s="182">
        <v>0</v>
      </c>
      <c r="H65" s="182">
        <v>4</v>
      </c>
      <c r="I65" s="305">
        <v>7.99</v>
      </c>
      <c r="J65" s="185">
        <v>42859</v>
      </c>
      <c r="K65" s="75"/>
      <c r="L65" s="507">
        <f t="shared" si="0"/>
        <v>0</v>
      </c>
    </row>
    <row r="66" spans="1:13" ht="16.2" customHeight="1" x14ac:dyDescent="0.25">
      <c r="A66" s="181" t="s">
        <v>1184</v>
      </c>
      <c r="B66" s="186"/>
      <c r="C66" s="182" t="s">
        <v>1130</v>
      </c>
      <c r="D66" s="183" t="s">
        <v>1185</v>
      </c>
      <c r="E66" s="184" t="s">
        <v>1069</v>
      </c>
      <c r="F66" s="182" t="s">
        <v>3</v>
      </c>
      <c r="G66" s="182">
        <v>3</v>
      </c>
      <c r="H66" s="182">
        <v>7</v>
      </c>
      <c r="I66" s="305">
        <v>7.99</v>
      </c>
      <c r="J66" s="185">
        <v>42558</v>
      </c>
      <c r="K66" s="75"/>
      <c r="L66" s="507">
        <f t="shared" si="0"/>
        <v>0</v>
      </c>
    </row>
    <row r="67" spans="1:13" ht="16.2" customHeight="1" x14ac:dyDescent="0.25">
      <c r="A67" s="181" t="s">
        <v>15</v>
      </c>
      <c r="B67" s="186"/>
      <c r="C67" s="182" t="s">
        <v>1130</v>
      </c>
      <c r="D67" s="183" t="s">
        <v>1186</v>
      </c>
      <c r="E67" s="184" t="s">
        <v>1069</v>
      </c>
      <c r="F67" s="182" t="s">
        <v>2</v>
      </c>
      <c r="G67" s="182">
        <v>1</v>
      </c>
      <c r="H67" s="182">
        <v>5</v>
      </c>
      <c r="I67" s="305">
        <v>8.99</v>
      </c>
      <c r="J67" s="185">
        <v>45253</v>
      </c>
      <c r="K67" s="75"/>
      <c r="L67" s="507">
        <f t="shared" si="0"/>
        <v>0</v>
      </c>
    </row>
    <row r="68" spans="1:13" ht="16.2" customHeight="1" x14ac:dyDescent="0.25">
      <c r="A68" s="181" t="s">
        <v>32</v>
      </c>
      <c r="B68" s="186"/>
      <c r="C68" s="182" t="s">
        <v>1130</v>
      </c>
      <c r="D68" s="183" t="s">
        <v>1191</v>
      </c>
      <c r="E68" s="184" t="s">
        <v>1069</v>
      </c>
      <c r="F68" s="182" t="s">
        <v>3</v>
      </c>
      <c r="G68" s="182">
        <v>2</v>
      </c>
      <c r="H68" s="182">
        <v>6</v>
      </c>
      <c r="I68" s="305">
        <v>7.99</v>
      </c>
      <c r="J68" s="185">
        <v>45183</v>
      </c>
      <c r="K68" s="75"/>
      <c r="L68" s="507">
        <f t="shared" ref="L68:L131" si="1">K68*I68</f>
        <v>0</v>
      </c>
      <c r="M68" s="124"/>
    </row>
    <row r="69" spans="1:13" ht="16.2" customHeight="1" x14ac:dyDescent="0.25">
      <c r="A69" s="181" t="s">
        <v>889</v>
      </c>
      <c r="B69" s="186"/>
      <c r="C69" s="182" t="s">
        <v>1130</v>
      </c>
      <c r="D69" s="183" t="s">
        <v>1187</v>
      </c>
      <c r="E69" s="184" t="s">
        <v>1069</v>
      </c>
      <c r="F69" s="182" t="s">
        <v>2</v>
      </c>
      <c r="G69" s="182">
        <v>2</v>
      </c>
      <c r="H69" s="182">
        <v>6</v>
      </c>
      <c r="I69" s="305">
        <v>7.99</v>
      </c>
      <c r="J69" s="185">
        <v>45505</v>
      </c>
      <c r="K69" s="75"/>
      <c r="L69" s="507">
        <f t="shared" si="1"/>
        <v>0</v>
      </c>
    </row>
    <row r="70" spans="1:13" ht="16.2" customHeight="1" x14ac:dyDescent="0.25">
      <c r="A70" s="181" t="s">
        <v>890</v>
      </c>
      <c r="B70" s="186"/>
      <c r="C70" s="182" t="s">
        <v>1130</v>
      </c>
      <c r="D70" s="183" t="s">
        <v>1188</v>
      </c>
      <c r="E70" s="184" t="s">
        <v>1069</v>
      </c>
      <c r="F70" s="182" t="s">
        <v>3</v>
      </c>
      <c r="G70" s="182">
        <v>2</v>
      </c>
      <c r="H70" s="182">
        <v>6</v>
      </c>
      <c r="I70" s="305">
        <v>4.99</v>
      </c>
      <c r="J70" s="185">
        <v>45505</v>
      </c>
      <c r="K70" s="75"/>
      <c r="L70" s="507">
        <f t="shared" si="1"/>
        <v>0</v>
      </c>
    </row>
    <row r="71" spans="1:13" ht="16.2" customHeight="1" x14ac:dyDescent="0.25">
      <c r="A71" s="181" t="s">
        <v>1189</v>
      </c>
      <c r="B71" s="186"/>
      <c r="C71" s="182" t="s">
        <v>1130</v>
      </c>
      <c r="D71" s="183" t="s">
        <v>1190</v>
      </c>
      <c r="E71" s="184" t="s">
        <v>1069</v>
      </c>
      <c r="F71" s="182" t="s">
        <v>1</v>
      </c>
      <c r="G71" s="182">
        <v>2</v>
      </c>
      <c r="H71" s="182">
        <v>6</v>
      </c>
      <c r="I71" s="305">
        <v>12.99</v>
      </c>
      <c r="J71" s="185">
        <v>44805</v>
      </c>
      <c r="K71" s="75"/>
      <c r="L71" s="507">
        <f t="shared" si="1"/>
        <v>0</v>
      </c>
    </row>
    <row r="72" spans="1:13" ht="16.2" customHeight="1" x14ac:dyDescent="0.25">
      <c r="A72" s="181" t="s">
        <v>1192</v>
      </c>
      <c r="B72" s="186"/>
      <c r="C72" s="182" t="s">
        <v>1130</v>
      </c>
      <c r="D72" s="183" t="s">
        <v>1193</v>
      </c>
      <c r="E72" s="184" t="s">
        <v>1069</v>
      </c>
      <c r="F72" s="182" t="s">
        <v>3</v>
      </c>
      <c r="G72" s="182">
        <v>3</v>
      </c>
      <c r="H72" s="182">
        <v>6</v>
      </c>
      <c r="I72" s="305">
        <v>6.99</v>
      </c>
      <c r="J72" s="185">
        <v>44875</v>
      </c>
      <c r="K72" s="75"/>
      <c r="L72" s="507">
        <f t="shared" si="1"/>
        <v>0</v>
      </c>
    </row>
    <row r="73" spans="1:13" ht="16.2" customHeight="1" x14ac:dyDescent="0.25">
      <c r="A73" s="181" t="s">
        <v>1194</v>
      </c>
      <c r="B73" s="186"/>
      <c r="C73" s="182" t="s">
        <v>1130</v>
      </c>
      <c r="D73" s="183" t="s">
        <v>1195</v>
      </c>
      <c r="E73" s="184" t="s">
        <v>1069</v>
      </c>
      <c r="F73" s="182" t="s">
        <v>3</v>
      </c>
      <c r="G73" s="182">
        <v>2</v>
      </c>
      <c r="H73" s="182">
        <v>6</v>
      </c>
      <c r="I73" s="305">
        <v>8.99</v>
      </c>
      <c r="J73" s="185">
        <v>41431</v>
      </c>
      <c r="K73" s="75"/>
      <c r="L73" s="507">
        <f t="shared" si="1"/>
        <v>0</v>
      </c>
    </row>
    <row r="74" spans="1:13" ht="16.2" customHeight="1" x14ac:dyDescent="0.25">
      <c r="A74" s="181" t="s">
        <v>29</v>
      </c>
      <c r="B74" s="186"/>
      <c r="C74" s="182" t="s">
        <v>1130</v>
      </c>
      <c r="D74" s="183" t="s">
        <v>1200</v>
      </c>
      <c r="E74" s="184" t="s">
        <v>1069</v>
      </c>
      <c r="F74" s="182" t="s">
        <v>1</v>
      </c>
      <c r="G74" s="182">
        <v>2</v>
      </c>
      <c r="H74" s="182">
        <v>6</v>
      </c>
      <c r="I74" s="305">
        <v>12.99</v>
      </c>
      <c r="J74" s="185">
        <v>40787</v>
      </c>
      <c r="K74" s="75"/>
      <c r="L74" s="507">
        <f t="shared" si="1"/>
        <v>0</v>
      </c>
      <c r="M74" s="124"/>
    </row>
    <row r="75" spans="1:13" ht="16.2" customHeight="1" x14ac:dyDescent="0.25">
      <c r="A75" s="181" t="s">
        <v>5711</v>
      </c>
      <c r="B75" s="338" t="s">
        <v>5742</v>
      </c>
      <c r="C75" s="182" t="s">
        <v>1130</v>
      </c>
      <c r="D75" s="183" t="s">
        <v>5712</v>
      </c>
      <c r="E75" s="184" t="s">
        <v>1069</v>
      </c>
      <c r="F75" s="182" t="s">
        <v>3</v>
      </c>
      <c r="G75" s="182">
        <v>2</v>
      </c>
      <c r="H75" s="182">
        <v>7</v>
      </c>
      <c r="I75" s="305">
        <v>7.99</v>
      </c>
      <c r="J75" s="185">
        <v>46065</v>
      </c>
      <c r="K75" s="75"/>
      <c r="L75" s="507">
        <f t="shared" si="1"/>
        <v>0</v>
      </c>
      <c r="M75" s="124"/>
    </row>
    <row r="76" spans="1:13" ht="16.2" customHeight="1" x14ac:dyDescent="0.25">
      <c r="A76" s="181" t="s">
        <v>1196</v>
      </c>
      <c r="B76" s="186"/>
      <c r="C76" s="182" t="s">
        <v>1130</v>
      </c>
      <c r="D76" s="183" t="s">
        <v>1197</v>
      </c>
      <c r="E76" s="184" t="s">
        <v>1069</v>
      </c>
      <c r="F76" s="182" t="s">
        <v>3</v>
      </c>
      <c r="G76" s="182">
        <v>3</v>
      </c>
      <c r="H76" s="182">
        <v>7</v>
      </c>
      <c r="I76" s="305">
        <v>4.99</v>
      </c>
      <c r="J76" s="185">
        <v>42313</v>
      </c>
      <c r="K76" s="75"/>
      <c r="L76" s="507">
        <f t="shared" si="1"/>
        <v>0</v>
      </c>
    </row>
    <row r="77" spans="1:13" ht="16.2" customHeight="1" x14ac:dyDescent="0.25">
      <c r="A77" s="181" t="s">
        <v>1198</v>
      </c>
      <c r="B77" s="186"/>
      <c r="C77" s="182" t="s">
        <v>1130</v>
      </c>
      <c r="D77" s="183" t="s">
        <v>1199</v>
      </c>
      <c r="E77" s="184" t="s">
        <v>1069</v>
      </c>
      <c r="F77" s="182" t="s">
        <v>2</v>
      </c>
      <c r="G77" s="182">
        <v>3</v>
      </c>
      <c r="H77" s="182">
        <v>7</v>
      </c>
      <c r="I77" s="305">
        <v>7.99</v>
      </c>
      <c r="J77" s="185">
        <v>42768</v>
      </c>
      <c r="K77" s="75"/>
      <c r="L77" s="507">
        <f t="shared" si="1"/>
        <v>0</v>
      </c>
    </row>
    <row r="78" spans="1:13" ht="16.2" customHeight="1" x14ac:dyDescent="0.25">
      <c r="A78" s="181" t="s">
        <v>1201</v>
      </c>
      <c r="B78" s="186"/>
      <c r="C78" s="182" t="s">
        <v>1130</v>
      </c>
      <c r="D78" s="183" t="s">
        <v>1202</v>
      </c>
      <c r="E78" s="184" t="s">
        <v>1069</v>
      </c>
      <c r="F78" s="182" t="s">
        <v>3</v>
      </c>
      <c r="G78" s="182">
        <v>3</v>
      </c>
      <c r="H78" s="182">
        <v>7</v>
      </c>
      <c r="I78" s="305">
        <v>7.99</v>
      </c>
      <c r="J78" s="185">
        <v>42558</v>
      </c>
      <c r="K78" s="75"/>
      <c r="L78" s="507">
        <f t="shared" si="1"/>
        <v>0</v>
      </c>
    </row>
    <row r="79" spans="1:13" ht="16.2" customHeight="1" x14ac:dyDescent="0.25">
      <c r="A79" s="181" t="s">
        <v>1203</v>
      </c>
      <c r="B79" s="186"/>
      <c r="C79" s="182" t="s">
        <v>1130</v>
      </c>
      <c r="D79" s="183" t="s">
        <v>1204</v>
      </c>
      <c r="E79" s="184" t="s">
        <v>1069</v>
      </c>
      <c r="F79" s="182" t="s">
        <v>3</v>
      </c>
      <c r="G79" s="182">
        <v>3</v>
      </c>
      <c r="H79" s="182">
        <v>7</v>
      </c>
      <c r="I79" s="305">
        <v>6.99</v>
      </c>
      <c r="J79" s="185">
        <v>43468</v>
      </c>
      <c r="K79" s="75"/>
      <c r="L79" s="507">
        <f t="shared" si="1"/>
        <v>0</v>
      </c>
    </row>
    <row r="80" spans="1:13" ht="16.2" customHeight="1" x14ac:dyDescent="0.25">
      <c r="A80" s="181" t="s">
        <v>1211</v>
      </c>
      <c r="B80" s="186"/>
      <c r="C80" s="182" t="s">
        <v>1130</v>
      </c>
      <c r="D80" s="183" t="s">
        <v>1212</v>
      </c>
      <c r="E80" s="184" t="s">
        <v>1069</v>
      </c>
      <c r="F80" s="182" t="s">
        <v>1</v>
      </c>
      <c r="G80" s="182">
        <v>2</v>
      </c>
      <c r="H80" s="182">
        <v>7</v>
      </c>
      <c r="I80" s="305">
        <v>12.99</v>
      </c>
      <c r="J80" s="185">
        <v>41837</v>
      </c>
      <c r="K80" s="75"/>
      <c r="L80" s="507">
        <f t="shared" si="1"/>
        <v>0</v>
      </c>
    </row>
    <row r="81" spans="1:111" ht="16.2" customHeight="1" x14ac:dyDescent="0.25">
      <c r="A81" s="181" t="s">
        <v>1205</v>
      </c>
      <c r="B81" s="186"/>
      <c r="C81" s="182" t="s">
        <v>1130</v>
      </c>
      <c r="D81" s="183" t="s">
        <v>1206</v>
      </c>
      <c r="E81" s="184" t="s">
        <v>1069</v>
      </c>
      <c r="F81" s="182" t="s">
        <v>3</v>
      </c>
      <c r="G81" s="182">
        <v>2</v>
      </c>
      <c r="H81" s="182">
        <v>6</v>
      </c>
      <c r="I81" s="305">
        <v>8.99</v>
      </c>
      <c r="J81" s="185">
        <v>42586</v>
      </c>
      <c r="K81" s="75"/>
      <c r="L81" s="507">
        <f t="shared" si="1"/>
        <v>0</v>
      </c>
    </row>
    <row r="82" spans="1:111" ht="16.2" customHeight="1" x14ac:dyDescent="0.25">
      <c r="A82" s="181" t="s">
        <v>1207</v>
      </c>
      <c r="B82" s="186"/>
      <c r="C82" s="182" t="s">
        <v>1130</v>
      </c>
      <c r="D82" s="183" t="s">
        <v>1208</v>
      </c>
      <c r="E82" s="184" t="s">
        <v>1069</v>
      </c>
      <c r="F82" s="182" t="s">
        <v>3</v>
      </c>
      <c r="G82" s="182">
        <v>5</v>
      </c>
      <c r="H82" s="182">
        <v>7</v>
      </c>
      <c r="I82" s="305">
        <v>4.99</v>
      </c>
      <c r="J82" s="185">
        <v>43041</v>
      </c>
      <c r="K82" s="75"/>
      <c r="L82" s="507">
        <f t="shared" si="1"/>
        <v>0</v>
      </c>
      <c r="M82" s="124"/>
    </row>
    <row r="83" spans="1:111" ht="16.2" customHeight="1" x14ac:dyDescent="0.25">
      <c r="A83" s="181" t="s">
        <v>4648</v>
      </c>
      <c r="B83" s="186"/>
      <c r="C83" s="182" t="s">
        <v>1130</v>
      </c>
      <c r="D83" s="183" t="s">
        <v>4649</v>
      </c>
      <c r="E83" s="184" t="s">
        <v>1069</v>
      </c>
      <c r="F83" s="182" t="s">
        <v>3</v>
      </c>
      <c r="G83" s="182">
        <v>2</v>
      </c>
      <c r="H83" s="182">
        <v>6</v>
      </c>
      <c r="I83" s="305">
        <v>7.99</v>
      </c>
      <c r="J83" s="185">
        <v>45939</v>
      </c>
      <c r="K83" s="75"/>
      <c r="L83" s="507">
        <f t="shared" si="1"/>
        <v>0</v>
      </c>
    </row>
    <row r="84" spans="1:111" ht="16.2" customHeight="1" x14ac:dyDescent="0.25">
      <c r="A84" s="181" t="s">
        <v>1209</v>
      </c>
      <c r="B84" s="186"/>
      <c r="C84" s="182" t="s">
        <v>1130</v>
      </c>
      <c r="D84" s="183" t="s">
        <v>1210</v>
      </c>
      <c r="E84" s="184" t="s">
        <v>1069</v>
      </c>
      <c r="F84" s="182" t="s">
        <v>2</v>
      </c>
      <c r="G84" s="182">
        <v>3</v>
      </c>
      <c r="H84" s="182">
        <v>7</v>
      </c>
      <c r="I84" s="305">
        <v>7.99</v>
      </c>
      <c r="J84" s="185">
        <v>42649</v>
      </c>
      <c r="K84" s="76"/>
      <c r="L84" s="507">
        <f t="shared" si="1"/>
        <v>0</v>
      </c>
    </row>
    <row r="85" spans="1:111" ht="16.2" customHeight="1" x14ac:dyDescent="0.25">
      <c r="A85" s="181" t="s">
        <v>1213</v>
      </c>
      <c r="B85" s="186"/>
      <c r="C85" s="182" t="s">
        <v>1130</v>
      </c>
      <c r="D85" s="183" t="s">
        <v>1214</v>
      </c>
      <c r="E85" s="184" t="s">
        <v>1069</v>
      </c>
      <c r="F85" s="182" t="s">
        <v>3</v>
      </c>
      <c r="G85" s="182">
        <v>3</v>
      </c>
      <c r="H85" s="182">
        <v>7</v>
      </c>
      <c r="I85" s="305">
        <v>7.99</v>
      </c>
      <c r="J85" s="185">
        <v>42558</v>
      </c>
      <c r="K85" s="76"/>
      <c r="L85" s="507">
        <f t="shared" si="1"/>
        <v>0</v>
      </c>
    </row>
    <row r="86" spans="1:111" ht="16.2" customHeight="1" x14ac:dyDescent="0.25">
      <c r="A86" s="181" t="s">
        <v>1215</v>
      </c>
      <c r="B86" s="186"/>
      <c r="C86" s="182" t="s">
        <v>1130</v>
      </c>
      <c r="D86" s="183" t="s">
        <v>1216</v>
      </c>
      <c r="E86" s="184" t="s">
        <v>1069</v>
      </c>
      <c r="F86" s="182" t="s">
        <v>3</v>
      </c>
      <c r="G86" s="182">
        <v>3</v>
      </c>
      <c r="H86" s="182">
        <v>7</v>
      </c>
      <c r="I86" s="305">
        <v>5.99</v>
      </c>
      <c r="J86" s="185">
        <v>44350</v>
      </c>
      <c r="K86" s="76"/>
      <c r="L86" s="507">
        <f t="shared" si="1"/>
        <v>0</v>
      </c>
    </row>
    <row r="87" spans="1:111" ht="16.2" customHeight="1" x14ac:dyDescent="0.25">
      <c r="A87" s="181" t="s">
        <v>1217</v>
      </c>
      <c r="B87" s="186"/>
      <c r="C87" s="182" t="s">
        <v>1130</v>
      </c>
      <c r="D87" s="183" t="s">
        <v>1218</v>
      </c>
      <c r="E87" s="184" t="s">
        <v>1069</v>
      </c>
      <c r="F87" s="182" t="s">
        <v>3</v>
      </c>
      <c r="G87" s="182">
        <v>3</v>
      </c>
      <c r="H87" s="182">
        <v>7</v>
      </c>
      <c r="I87" s="305">
        <v>8.99</v>
      </c>
      <c r="J87" s="185">
        <v>44777</v>
      </c>
      <c r="K87" s="75"/>
      <c r="L87" s="507">
        <f t="shared" si="1"/>
        <v>0</v>
      </c>
    </row>
    <row r="88" spans="1:111" ht="16.2" customHeight="1" x14ac:dyDescent="0.25">
      <c r="A88" s="181" t="s">
        <v>1219</v>
      </c>
      <c r="B88" s="186"/>
      <c r="C88" s="182" t="s">
        <v>1130</v>
      </c>
      <c r="D88" s="183" t="s">
        <v>1220</v>
      </c>
      <c r="E88" s="184" t="s">
        <v>1069</v>
      </c>
      <c r="F88" s="182" t="s">
        <v>2</v>
      </c>
      <c r="G88" s="182">
        <v>0</v>
      </c>
      <c r="H88" s="182">
        <v>2</v>
      </c>
      <c r="I88" s="305">
        <v>7.99</v>
      </c>
      <c r="J88" s="185">
        <v>44532</v>
      </c>
      <c r="K88" s="75"/>
      <c r="L88" s="507">
        <f t="shared" si="1"/>
        <v>0</v>
      </c>
    </row>
    <row r="89" spans="1:111" ht="16.2" customHeight="1" x14ac:dyDescent="0.25">
      <c r="A89" s="181" t="s">
        <v>1221</v>
      </c>
      <c r="B89" s="186"/>
      <c r="C89" s="182" t="s">
        <v>1130</v>
      </c>
      <c r="D89" s="183" t="s">
        <v>1222</v>
      </c>
      <c r="E89" s="184" t="s">
        <v>1069</v>
      </c>
      <c r="F89" s="182" t="s">
        <v>3</v>
      </c>
      <c r="G89" s="182">
        <v>4</v>
      </c>
      <c r="H89" s="182">
        <v>8</v>
      </c>
      <c r="I89" s="305">
        <v>4.99</v>
      </c>
      <c r="J89" s="185">
        <v>44441</v>
      </c>
      <c r="K89" s="75"/>
      <c r="L89" s="507">
        <f t="shared" si="1"/>
        <v>0</v>
      </c>
    </row>
    <row r="90" spans="1:111" ht="16.2" customHeight="1" x14ac:dyDescent="0.25">
      <c r="A90" s="181" t="s">
        <v>1223</v>
      </c>
      <c r="B90" s="186"/>
      <c r="C90" s="182" t="s">
        <v>1130</v>
      </c>
      <c r="D90" s="183" t="s">
        <v>1224</v>
      </c>
      <c r="E90" s="184" t="s">
        <v>1069</v>
      </c>
      <c r="F90" s="182" t="s">
        <v>1</v>
      </c>
      <c r="G90" s="182">
        <v>2</v>
      </c>
      <c r="H90" s="182">
        <v>6</v>
      </c>
      <c r="I90" s="305">
        <v>12.99</v>
      </c>
      <c r="J90" s="185">
        <v>43713</v>
      </c>
      <c r="K90" s="75"/>
      <c r="L90" s="507">
        <f t="shared" si="1"/>
        <v>0</v>
      </c>
    </row>
    <row r="91" spans="1:111" ht="16.2" customHeight="1" x14ac:dyDescent="0.25">
      <c r="A91" s="181" t="s">
        <v>1225</v>
      </c>
      <c r="B91" s="186"/>
      <c r="C91" s="182" t="s">
        <v>1130</v>
      </c>
      <c r="D91" s="183" t="s">
        <v>1226</v>
      </c>
      <c r="E91" s="184" t="s">
        <v>1069</v>
      </c>
      <c r="F91" s="182" t="s">
        <v>3</v>
      </c>
      <c r="G91" s="182">
        <v>2</v>
      </c>
      <c r="H91" s="182">
        <v>6</v>
      </c>
      <c r="I91" s="305">
        <v>7.99</v>
      </c>
      <c r="J91" s="185">
        <v>43986</v>
      </c>
      <c r="K91" s="75"/>
      <c r="L91" s="507">
        <f t="shared" si="1"/>
        <v>0</v>
      </c>
    </row>
    <row r="92" spans="1:111" ht="16.2" customHeight="1" x14ac:dyDescent="0.25">
      <c r="A92" s="181" t="s">
        <v>1227</v>
      </c>
      <c r="B92" s="186"/>
      <c r="C92" s="182" t="s">
        <v>1130</v>
      </c>
      <c r="D92" s="183" t="s">
        <v>1228</v>
      </c>
      <c r="E92" s="184" t="s">
        <v>1069</v>
      </c>
      <c r="F92" s="182" t="s">
        <v>3</v>
      </c>
      <c r="G92" s="182">
        <v>3</v>
      </c>
      <c r="H92" s="182">
        <v>6</v>
      </c>
      <c r="I92" s="305">
        <v>6.99</v>
      </c>
      <c r="J92" s="185">
        <v>44140</v>
      </c>
      <c r="K92" s="75"/>
      <c r="L92" s="507">
        <f t="shared" si="1"/>
        <v>0</v>
      </c>
    </row>
    <row r="93" spans="1:111" ht="16.2" customHeight="1" x14ac:dyDescent="0.25">
      <c r="A93" s="181" t="s">
        <v>5701</v>
      </c>
      <c r="B93" s="186"/>
      <c r="C93" s="182" t="s">
        <v>1130</v>
      </c>
      <c r="D93" s="183" t="s">
        <v>5702</v>
      </c>
      <c r="E93" s="184" t="s">
        <v>1069</v>
      </c>
      <c r="F93" s="182" t="s">
        <v>1</v>
      </c>
      <c r="G93" s="182">
        <v>3</v>
      </c>
      <c r="H93" s="182">
        <v>6</v>
      </c>
      <c r="I93" s="305">
        <v>12.99</v>
      </c>
      <c r="J93" s="185">
        <v>44014</v>
      </c>
      <c r="K93" s="75"/>
      <c r="L93" s="507">
        <f t="shared" si="1"/>
        <v>0</v>
      </c>
    </row>
    <row r="94" spans="1:111" ht="16.2" customHeight="1" x14ac:dyDescent="0.25">
      <c r="A94" s="181" t="s">
        <v>886</v>
      </c>
      <c r="B94" s="186"/>
      <c r="C94" s="182" t="s">
        <v>1130</v>
      </c>
      <c r="D94" s="183" t="s">
        <v>1229</v>
      </c>
      <c r="E94" s="184" t="s">
        <v>1069</v>
      </c>
      <c r="F94" s="182" t="s">
        <v>2</v>
      </c>
      <c r="G94" s="182">
        <v>0</v>
      </c>
      <c r="H94" s="182">
        <v>3</v>
      </c>
      <c r="I94" s="305">
        <v>9.99</v>
      </c>
      <c r="J94" s="185">
        <v>45575</v>
      </c>
      <c r="K94" s="75"/>
      <c r="L94" s="507">
        <f t="shared" si="1"/>
        <v>0</v>
      </c>
    </row>
    <row r="95" spans="1:111" ht="16.2" customHeight="1" x14ac:dyDescent="0.25">
      <c r="A95" s="181" t="s">
        <v>1230</v>
      </c>
      <c r="B95" s="186"/>
      <c r="C95" s="182" t="s">
        <v>1130</v>
      </c>
      <c r="D95" s="183" t="s">
        <v>1231</v>
      </c>
      <c r="E95" s="184" t="s">
        <v>1069</v>
      </c>
      <c r="F95" s="182" t="s">
        <v>3</v>
      </c>
      <c r="G95" s="182">
        <v>3</v>
      </c>
      <c r="H95" s="182">
        <v>7</v>
      </c>
      <c r="I95" s="305">
        <v>6.99</v>
      </c>
      <c r="J95" s="185">
        <v>43223</v>
      </c>
      <c r="K95" s="75"/>
      <c r="L95" s="507">
        <f t="shared" si="1"/>
        <v>0</v>
      </c>
    </row>
    <row r="96" spans="1:111" s="77" customFormat="1" ht="16.2" customHeight="1" x14ac:dyDescent="0.25">
      <c r="A96" s="181" t="s">
        <v>1232</v>
      </c>
      <c r="B96" s="186"/>
      <c r="C96" s="182" t="s">
        <v>1130</v>
      </c>
      <c r="D96" s="183" t="s">
        <v>1233</v>
      </c>
      <c r="E96" s="184" t="s">
        <v>1069</v>
      </c>
      <c r="F96" s="182" t="s">
        <v>3</v>
      </c>
      <c r="G96" s="182">
        <v>3</v>
      </c>
      <c r="H96" s="182">
        <v>6</v>
      </c>
      <c r="I96" s="305">
        <v>6.99</v>
      </c>
      <c r="J96" s="185">
        <v>43923</v>
      </c>
      <c r="K96" s="75"/>
      <c r="L96" s="507">
        <f t="shared" si="1"/>
        <v>0</v>
      </c>
      <c r="M96" s="93"/>
      <c r="N96" s="427"/>
      <c r="O96" s="427"/>
      <c r="P96" s="93"/>
      <c r="Q96" s="93"/>
      <c r="R96" s="93"/>
      <c r="S96" s="93"/>
      <c r="T96" s="93"/>
      <c r="U96" s="93"/>
      <c r="V96" s="93"/>
      <c r="W96" s="93"/>
      <c r="X96" s="93"/>
      <c r="Y96" s="93"/>
      <c r="Z96" s="93"/>
      <c r="AA96" s="93"/>
      <c r="AB96" s="93"/>
      <c r="AC96" s="93"/>
      <c r="AD96" s="93"/>
      <c r="AE96" s="93"/>
      <c r="AF96" s="93"/>
      <c r="AG96" s="93"/>
      <c r="AH96" s="93"/>
      <c r="AI96" s="93"/>
      <c r="AJ96" s="93"/>
      <c r="AK96" s="93"/>
      <c r="AL96" s="93"/>
      <c r="AM96" s="93"/>
      <c r="AN96" s="93"/>
      <c r="AO96" s="93"/>
      <c r="AP96" s="93"/>
      <c r="AQ96" s="93"/>
      <c r="AR96" s="93"/>
      <c r="AS96" s="93"/>
      <c r="AT96" s="93"/>
      <c r="AU96" s="93"/>
      <c r="AV96" s="93"/>
      <c r="AW96" s="93"/>
      <c r="AX96" s="93"/>
      <c r="AY96" s="93"/>
      <c r="AZ96" s="93"/>
      <c r="BA96" s="93"/>
      <c r="BB96" s="93"/>
      <c r="BC96" s="93"/>
      <c r="BD96" s="93"/>
      <c r="BE96" s="93"/>
      <c r="BF96" s="93"/>
      <c r="BG96" s="93"/>
      <c r="BH96" s="93"/>
      <c r="BI96" s="93"/>
      <c r="BJ96" s="93"/>
      <c r="BK96" s="93"/>
      <c r="BL96" s="93"/>
      <c r="BM96" s="93"/>
      <c r="BN96" s="93"/>
      <c r="BO96" s="93"/>
      <c r="BP96" s="93"/>
      <c r="BQ96" s="93"/>
      <c r="BR96" s="93"/>
      <c r="BS96" s="93"/>
      <c r="BT96" s="93"/>
      <c r="BU96" s="93"/>
      <c r="BV96" s="93"/>
      <c r="BW96" s="93"/>
      <c r="BX96" s="93"/>
      <c r="BY96" s="93"/>
      <c r="BZ96" s="93"/>
      <c r="CA96" s="93"/>
      <c r="CB96" s="93"/>
      <c r="CC96" s="93"/>
      <c r="CD96" s="93"/>
      <c r="CE96" s="93"/>
      <c r="CF96" s="93"/>
      <c r="CG96" s="93"/>
      <c r="CH96" s="93"/>
      <c r="CI96" s="93"/>
      <c r="CJ96" s="93"/>
      <c r="CK96" s="93"/>
      <c r="CL96" s="93"/>
      <c r="CM96" s="93"/>
      <c r="CN96" s="93"/>
      <c r="CO96" s="93"/>
      <c r="CP96" s="93"/>
      <c r="CQ96" s="93"/>
      <c r="CR96" s="93"/>
      <c r="CS96" s="93"/>
      <c r="CT96" s="93"/>
      <c r="CU96" s="93"/>
      <c r="CV96" s="93"/>
      <c r="CW96" s="93"/>
      <c r="CX96" s="93"/>
      <c r="CY96" s="93"/>
      <c r="CZ96" s="93"/>
      <c r="DA96" s="93"/>
      <c r="DB96" s="93"/>
      <c r="DC96" s="93"/>
      <c r="DD96" s="93"/>
      <c r="DE96" s="93"/>
      <c r="DF96" s="93"/>
      <c r="DG96" s="93"/>
    </row>
    <row r="97" spans="1:111" s="77" customFormat="1" ht="16.2" customHeight="1" x14ac:dyDescent="0.25">
      <c r="A97" s="181" t="s">
        <v>1234</v>
      </c>
      <c r="B97" s="186"/>
      <c r="C97" s="182" t="s">
        <v>1130</v>
      </c>
      <c r="D97" s="183" t="s">
        <v>1235</v>
      </c>
      <c r="E97" s="184" t="s">
        <v>1069</v>
      </c>
      <c r="F97" s="182" t="s">
        <v>3</v>
      </c>
      <c r="G97" s="182">
        <v>4</v>
      </c>
      <c r="H97" s="182">
        <v>7</v>
      </c>
      <c r="I97" s="305">
        <v>6.99</v>
      </c>
      <c r="J97" s="185">
        <v>43587</v>
      </c>
      <c r="K97" s="75"/>
      <c r="L97" s="507">
        <f t="shared" si="1"/>
        <v>0</v>
      </c>
      <c r="M97" s="93"/>
      <c r="N97" s="427"/>
      <c r="O97" s="427"/>
      <c r="P97" s="93"/>
      <c r="Q97" s="93"/>
      <c r="R97" s="93"/>
      <c r="S97" s="93"/>
      <c r="T97" s="93"/>
      <c r="U97" s="93"/>
      <c r="V97" s="93"/>
      <c r="W97" s="93"/>
      <c r="X97" s="93"/>
      <c r="Y97" s="93"/>
      <c r="Z97" s="93"/>
      <c r="AA97" s="93"/>
      <c r="AB97" s="93"/>
      <c r="AC97" s="93"/>
      <c r="AD97" s="93"/>
      <c r="AE97" s="93"/>
      <c r="AF97" s="93"/>
      <c r="AG97" s="93"/>
      <c r="AH97" s="93"/>
      <c r="AI97" s="93"/>
      <c r="AJ97" s="93"/>
      <c r="AK97" s="93"/>
      <c r="AL97" s="93"/>
      <c r="AM97" s="93"/>
      <c r="AN97" s="93"/>
      <c r="AO97" s="93"/>
      <c r="AP97" s="93"/>
      <c r="AQ97" s="93"/>
      <c r="AR97" s="93"/>
      <c r="AS97" s="93"/>
      <c r="AT97" s="93"/>
      <c r="AU97" s="93"/>
      <c r="AV97" s="93"/>
      <c r="AW97" s="93"/>
      <c r="AX97" s="93"/>
      <c r="AY97" s="93"/>
      <c r="AZ97" s="93"/>
      <c r="BA97" s="93"/>
      <c r="BB97" s="93"/>
      <c r="BC97" s="93"/>
      <c r="BD97" s="93"/>
      <c r="BE97" s="93"/>
      <c r="BF97" s="93"/>
      <c r="BG97" s="93"/>
      <c r="BH97" s="93"/>
      <c r="BI97" s="93"/>
      <c r="BJ97" s="93"/>
      <c r="BK97" s="93"/>
      <c r="BL97" s="93"/>
      <c r="BM97" s="93"/>
      <c r="BN97" s="93"/>
      <c r="BO97" s="93"/>
      <c r="BP97" s="93"/>
      <c r="BQ97" s="93"/>
      <c r="BR97" s="93"/>
      <c r="BS97" s="93"/>
      <c r="BT97" s="93"/>
      <c r="BU97" s="93"/>
      <c r="BV97" s="93"/>
      <c r="BW97" s="93"/>
      <c r="BX97" s="93"/>
      <c r="BY97" s="93"/>
      <c r="BZ97" s="93"/>
      <c r="CA97" s="93"/>
      <c r="CB97" s="93"/>
      <c r="CC97" s="93"/>
      <c r="CD97" s="93"/>
      <c r="CE97" s="93"/>
      <c r="CF97" s="93"/>
      <c r="CG97" s="93"/>
      <c r="CH97" s="93"/>
      <c r="CI97" s="93"/>
      <c r="CJ97" s="93"/>
      <c r="CK97" s="93"/>
      <c r="CL97" s="93"/>
      <c r="CM97" s="93"/>
      <c r="CN97" s="93"/>
      <c r="CO97" s="93"/>
      <c r="CP97" s="93"/>
      <c r="CQ97" s="93"/>
      <c r="CR97" s="93"/>
      <c r="CS97" s="93"/>
      <c r="CT97" s="93"/>
      <c r="CU97" s="93"/>
      <c r="CV97" s="93"/>
      <c r="CW97" s="93"/>
      <c r="CX97" s="93"/>
      <c r="CY97" s="93"/>
      <c r="CZ97" s="93"/>
      <c r="DA97" s="93"/>
      <c r="DB97" s="93"/>
      <c r="DC97" s="93"/>
      <c r="DD97" s="93"/>
      <c r="DE97" s="93"/>
      <c r="DF97" s="93"/>
      <c r="DG97" s="93"/>
    </row>
    <row r="98" spans="1:111" s="77" customFormat="1" ht="16.2" customHeight="1" x14ac:dyDescent="0.25">
      <c r="A98" s="181" t="s">
        <v>1236</v>
      </c>
      <c r="B98" s="186"/>
      <c r="C98" s="182" t="s">
        <v>1130</v>
      </c>
      <c r="D98" s="183" t="s">
        <v>1237</v>
      </c>
      <c r="E98" s="184" t="s">
        <v>1069</v>
      </c>
      <c r="F98" s="182" t="s">
        <v>3</v>
      </c>
      <c r="G98" s="182">
        <v>3</v>
      </c>
      <c r="H98" s="182">
        <v>10</v>
      </c>
      <c r="I98" s="305">
        <v>6.99</v>
      </c>
      <c r="J98" s="185">
        <v>44231</v>
      </c>
      <c r="K98" s="75"/>
      <c r="L98" s="507">
        <f t="shared" si="1"/>
        <v>0</v>
      </c>
      <c r="M98" s="93"/>
      <c r="N98" s="427"/>
      <c r="O98" s="427"/>
      <c r="P98" s="93"/>
      <c r="Q98" s="93"/>
      <c r="R98" s="93"/>
      <c r="S98" s="93"/>
      <c r="T98" s="93"/>
      <c r="U98" s="93"/>
      <c r="V98" s="93"/>
      <c r="W98" s="93"/>
      <c r="X98" s="93"/>
      <c r="Y98" s="93"/>
      <c r="Z98" s="93"/>
      <c r="AA98" s="93"/>
      <c r="AB98" s="93"/>
      <c r="AC98" s="93"/>
      <c r="AD98" s="93"/>
      <c r="AE98" s="93"/>
      <c r="AF98" s="93"/>
      <c r="AG98" s="93"/>
      <c r="AH98" s="93"/>
      <c r="AI98" s="93"/>
      <c r="AJ98" s="93"/>
      <c r="AK98" s="93"/>
      <c r="AL98" s="93"/>
      <c r="AM98" s="93"/>
      <c r="AN98" s="93"/>
      <c r="AO98" s="93"/>
      <c r="AP98" s="93"/>
      <c r="AQ98" s="93"/>
      <c r="AR98" s="93"/>
      <c r="AS98" s="93"/>
      <c r="AT98" s="93"/>
      <c r="AU98" s="93"/>
      <c r="AV98" s="93"/>
      <c r="AW98" s="93"/>
      <c r="AX98" s="93"/>
      <c r="AY98" s="93"/>
      <c r="AZ98" s="93"/>
      <c r="BA98" s="93"/>
      <c r="BB98" s="93"/>
      <c r="BC98" s="93"/>
      <c r="BD98" s="93"/>
      <c r="BE98" s="93"/>
      <c r="BF98" s="93"/>
      <c r="BG98" s="93"/>
      <c r="BH98" s="93"/>
      <c r="BI98" s="93"/>
      <c r="BJ98" s="93"/>
      <c r="BK98" s="93"/>
      <c r="BL98" s="93"/>
      <c r="BM98" s="93"/>
      <c r="BN98" s="93"/>
      <c r="BO98" s="93"/>
      <c r="BP98" s="93"/>
      <c r="BQ98" s="93"/>
      <c r="BR98" s="93"/>
      <c r="BS98" s="93"/>
      <c r="BT98" s="93"/>
      <c r="BU98" s="93"/>
      <c r="BV98" s="93"/>
      <c r="BW98" s="93"/>
      <c r="BX98" s="93"/>
      <c r="BY98" s="93"/>
      <c r="BZ98" s="93"/>
      <c r="CA98" s="93"/>
      <c r="CB98" s="93"/>
      <c r="CC98" s="93"/>
      <c r="CD98" s="93"/>
      <c r="CE98" s="93"/>
      <c r="CF98" s="93"/>
      <c r="CG98" s="93"/>
      <c r="CH98" s="93"/>
      <c r="CI98" s="93"/>
      <c r="CJ98" s="93"/>
      <c r="CK98" s="93"/>
      <c r="CL98" s="93"/>
      <c r="CM98" s="93"/>
      <c r="CN98" s="93"/>
      <c r="CO98" s="93"/>
      <c r="CP98" s="93"/>
      <c r="CQ98" s="93"/>
      <c r="CR98" s="93"/>
      <c r="CS98" s="93"/>
      <c r="CT98" s="93"/>
      <c r="CU98" s="93"/>
      <c r="CV98" s="93"/>
      <c r="CW98" s="93"/>
      <c r="CX98" s="93"/>
      <c r="CY98" s="93"/>
      <c r="CZ98" s="93"/>
      <c r="DA98" s="93"/>
      <c r="DB98" s="93"/>
      <c r="DC98" s="93"/>
      <c r="DD98" s="93"/>
      <c r="DE98" s="93"/>
      <c r="DF98" s="93"/>
      <c r="DG98" s="93"/>
    </row>
    <row r="99" spans="1:111" ht="16.2" customHeight="1" x14ac:dyDescent="0.25">
      <c r="A99" s="181" t="s">
        <v>1238</v>
      </c>
      <c r="B99" s="186"/>
      <c r="C99" s="182" t="s">
        <v>1130</v>
      </c>
      <c r="D99" s="183" t="s">
        <v>1239</v>
      </c>
      <c r="E99" s="184" t="s">
        <v>1069</v>
      </c>
      <c r="F99" s="182" t="s">
        <v>1</v>
      </c>
      <c r="G99" s="182">
        <v>2</v>
      </c>
      <c r="H99" s="182">
        <v>6</v>
      </c>
      <c r="I99" s="305">
        <v>12.99</v>
      </c>
      <c r="J99" s="185">
        <v>42985</v>
      </c>
      <c r="K99" s="75"/>
      <c r="L99" s="507">
        <f t="shared" si="1"/>
        <v>0</v>
      </c>
    </row>
    <row r="100" spans="1:111" ht="16.2" customHeight="1" x14ac:dyDescent="0.25">
      <c r="A100" s="181" t="s">
        <v>1240</v>
      </c>
      <c r="B100" s="186"/>
      <c r="C100" s="182" t="s">
        <v>1130</v>
      </c>
      <c r="D100" s="183" t="s">
        <v>1241</v>
      </c>
      <c r="E100" s="184" t="s">
        <v>1069</v>
      </c>
      <c r="F100" s="182" t="s">
        <v>6048</v>
      </c>
      <c r="G100" s="182">
        <v>3</v>
      </c>
      <c r="H100" s="182">
        <v>7</v>
      </c>
      <c r="I100" s="305">
        <v>8.99</v>
      </c>
      <c r="J100" s="185">
        <v>44105</v>
      </c>
      <c r="K100" s="75"/>
      <c r="L100" s="507">
        <f t="shared" si="1"/>
        <v>0</v>
      </c>
    </row>
    <row r="101" spans="1:111" ht="16.2" customHeight="1" x14ac:dyDescent="0.25">
      <c r="A101" s="181" t="s">
        <v>1243</v>
      </c>
      <c r="B101" s="186"/>
      <c r="C101" s="182" t="s">
        <v>1130</v>
      </c>
      <c r="D101" s="183" t="s">
        <v>1244</v>
      </c>
      <c r="E101" s="184" t="s">
        <v>1069</v>
      </c>
      <c r="F101" s="182" t="s">
        <v>2</v>
      </c>
      <c r="G101" s="182">
        <v>2</v>
      </c>
      <c r="H101" s="182">
        <v>6</v>
      </c>
      <c r="I101" s="305">
        <v>7.99</v>
      </c>
      <c r="J101" s="185">
        <v>43741</v>
      </c>
      <c r="K101" s="75"/>
      <c r="L101" s="507">
        <f t="shared" si="1"/>
        <v>0</v>
      </c>
    </row>
    <row r="102" spans="1:111" ht="16.2" customHeight="1" x14ac:dyDescent="0.25">
      <c r="A102" s="181" t="s">
        <v>891</v>
      </c>
      <c r="B102" s="186"/>
      <c r="C102" s="182" t="s">
        <v>1130</v>
      </c>
      <c r="D102" s="183" t="s">
        <v>1242</v>
      </c>
      <c r="E102" s="184" t="s">
        <v>1069</v>
      </c>
      <c r="F102" s="182" t="s">
        <v>3</v>
      </c>
      <c r="G102" s="182">
        <v>3</v>
      </c>
      <c r="H102" s="182">
        <v>6</v>
      </c>
      <c r="I102" s="305">
        <v>4.99</v>
      </c>
      <c r="J102" s="185">
        <v>43895</v>
      </c>
      <c r="K102" s="75"/>
      <c r="L102" s="507">
        <f t="shared" si="1"/>
        <v>0</v>
      </c>
    </row>
    <row r="103" spans="1:111" ht="16.2" customHeight="1" x14ac:dyDescent="0.25">
      <c r="A103" s="181" t="s">
        <v>1245</v>
      </c>
      <c r="B103" s="186"/>
      <c r="C103" s="182" t="s">
        <v>1130</v>
      </c>
      <c r="D103" s="183" t="s">
        <v>1246</v>
      </c>
      <c r="E103" s="184" t="s">
        <v>1069</v>
      </c>
      <c r="F103" s="182" t="s">
        <v>3</v>
      </c>
      <c r="G103" s="182">
        <v>2</v>
      </c>
      <c r="H103" s="182">
        <v>6</v>
      </c>
      <c r="I103" s="305">
        <v>7.99</v>
      </c>
      <c r="J103" s="185">
        <v>43265</v>
      </c>
      <c r="K103" s="75"/>
      <c r="L103" s="507">
        <f t="shared" si="1"/>
        <v>0</v>
      </c>
    </row>
    <row r="104" spans="1:111" ht="16.2" customHeight="1" x14ac:dyDescent="0.25">
      <c r="A104" s="181" t="s">
        <v>1247</v>
      </c>
      <c r="B104" s="186"/>
      <c r="C104" s="182" t="s">
        <v>1130</v>
      </c>
      <c r="D104" s="183" t="s">
        <v>1248</v>
      </c>
      <c r="E104" s="184" t="s">
        <v>1069</v>
      </c>
      <c r="F104" s="182" t="s">
        <v>3</v>
      </c>
      <c r="G104" s="182">
        <v>4</v>
      </c>
      <c r="H104" s="182">
        <v>7</v>
      </c>
      <c r="I104" s="305">
        <v>5.99</v>
      </c>
      <c r="J104" s="185">
        <v>43650</v>
      </c>
      <c r="K104" s="75"/>
      <c r="L104" s="507">
        <f t="shared" si="1"/>
        <v>0</v>
      </c>
      <c r="M104" s="124"/>
    </row>
    <row r="105" spans="1:111" ht="16.2" customHeight="1" x14ac:dyDescent="0.25">
      <c r="A105" s="181" t="s">
        <v>1249</v>
      </c>
      <c r="B105" s="186"/>
      <c r="C105" s="182" t="s">
        <v>1130</v>
      </c>
      <c r="D105" s="183" t="s">
        <v>1250</v>
      </c>
      <c r="E105" s="184" t="s">
        <v>1069</v>
      </c>
      <c r="F105" s="182" t="s">
        <v>3</v>
      </c>
      <c r="G105" s="182">
        <v>3</v>
      </c>
      <c r="H105" s="182">
        <v>6</v>
      </c>
      <c r="I105" s="305">
        <v>6.99</v>
      </c>
      <c r="J105" s="185">
        <v>43832</v>
      </c>
      <c r="K105" s="75"/>
      <c r="L105" s="507">
        <f t="shared" si="1"/>
        <v>0</v>
      </c>
    </row>
    <row r="106" spans="1:111" ht="16.2" customHeight="1" x14ac:dyDescent="0.25">
      <c r="A106" s="181" t="s">
        <v>16</v>
      </c>
      <c r="B106" s="186"/>
      <c r="C106" s="182" t="s">
        <v>1130</v>
      </c>
      <c r="D106" s="183" t="s">
        <v>1251</v>
      </c>
      <c r="E106" s="184" t="s">
        <v>1069</v>
      </c>
      <c r="F106" s="182" t="s">
        <v>1</v>
      </c>
      <c r="G106" s="182">
        <v>3</v>
      </c>
      <c r="H106" s="182">
        <v>6</v>
      </c>
      <c r="I106" s="305">
        <v>8.99</v>
      </c>
      <c r="J106" s="185">
        <v>45239</v>
      </c>
      <c r="K106" s="75"/>
      <c r="L106" s="507">
        <f t="shared" si="1"/>
        <v>0</v>
      </c>
    </row>
    <row r="107" spans="1:111" ht="16.2" customHeight="1" x14ac:dyDescent="0.25">
      <c r="A107" s="181" t="s">
        <v>1252</v>
      </c>
      <c r="B107" s="186"/>
      <c r="C107" s="182" t="s">
        <v>1130</v>
      </c>
      <c r="D107" s="183" t="s">
        <v>1253</v>
      </c>
      <c r="E107" s="184" t="s">
        <v>1069</v>
      </c>
      <c r="F107" s="182" t="s">
        <v>3</v>
      </c>
      <c r="G107" s="182">
        <v>4</v>
      </c>
      <c r="H107" s="182">
        <v>7</v>
      </c>
      <c r="I107" s="305">
        <v>6.99</v>
      </c>
      <c r="J107" s="185">
        <v>43531</v>
      </c>
      <c r="K107" s="74"/>
      <c r="L107" s="507">
        <f t="shared" si="1"/>
        <v>0</v>
      </c>
    </row>
    <row r="108" spans="1:111" ht="16.2" customHeight="1" x14ac:dyDescent="0.25">
      <c r="A108" s="181" t="s">
        <v>5703</v>
      </c>
      <c r="B108" s="338" t="s">
        <v>5789</v>
      </c>
      <c r="C108" s="182" t="s">
        <v>1130</v>
      </c>
      <c r="D108" s="183" t="s">
        <v>5704</v>
      </c>
      <c r="E108" s="184" t="s">
        <v>1069</v>
      </c>
      <c r="F108" s="182" t="s">
        <v>3</v>
      </c>
      <c r="G108" s="182">
        <v>2</v>
      </c>
      <c r="H108" s="182">
        <v>6</v>
      </c>
      <c r="I108" s="305">
        <v>9.99</v>
      </c>
      <c r="J108" s="185">
        <v>46149</v>
      </c>
      <c r="K108" s="74"/>
      <c r="L108" s="507">
        <f t="shared" si="1"/>
        <v>0</v>
      </c>
    </row>
    <row r="109" spans="1:111" ht="16.2" customHeight="1" x14ac:dyDescent="0.25">
      <c r="A109" s="181" t="s">
        <v>1261</v>
      </c>
      <c r="B109" s="186"/>
      <c r="C109" s="182" t="s">
        <v>1130</v>
      </c>
      <c r="D109" s="183" t="s">
        <v>1262</v>
      </c>
      <c r="E109" s="184" t="s">
        <v>1069</v>
      </c>
      <c r="F109" s="182" t="s">
        <v>1</v>
      </c>
      <c r="G109" s="182">
        <v>2</v>
      </c>
      <c r="H109" s="182">
        <v>6</v>
      </c>
      <c r="I109" s="305">
        <v>12.99</v>
      </c>
      <c r="J109" s="185">
        <v>39328</v>
      </c>
      <c r="K109" s="74"/>
      <c r="L109" s="507">
        <f t="shared" si="1"/>
        <v>0</v>
      </c>
    </row>
    <row r="110" spans="1:111" ht="16.2" customHeight="1" x14ac:dyDescent="0.25">
      <c r="A110" s="181" t="s">
        <v>1254</v>
      </c>
      <c r="B110" s="186"/>
      <c r="C110" s="182" t="s">
        <v>1130</v>
      </c>
      <c r="D110" s="183" t="s">
        <v>1255</v>
      </c>
      <c r="E110" s="184" t="s">
        <v>1069</v>
      </c>
      <c r="F110" s="182" t="s">
        <v>3</v>
      </c>
      <c r="G110" s="182">
        <v>2</v>
      </c>
      <c r="H110" s="182">
        <v>6</v>
      </c>
      <c r="I110" s="305">
        <v>7.99</v>
      </c>
      <c r="J110" s="185">
        <v>44847</v>
      </c>
      <c r="K110" s="74"/>
      <c r="L110" s="507">
        <f t="shared" si="1"/>
        <v>0</v>
      </c>
    </row>
    <row r="111" spans="1:111" ht="16.2" customHeight="1" x14ac:dyDescent="0.25">
      <c r="A111" s="181" t="s">
        <v>1256</v>
      </c>
      <c r="B111" s="186"/>
      <c r="C111" s="182" t="s">
        <v>1130</v>
      </c>
      <c r="D111" s="183" t="s">
        <v>1257</v>
      </c>
      <c r="E111" s="184" t="s">
        <v>1069</v>
      </c>
      <c r="F111" s="182" t="s">
        <v>3</v>
      </c>
      <c r="G111" s="182">
        <v>2</v>
      </c>
      <c r="H111" s="182">
        <v>6</v>
      </c>
      <c r="I111" s="305">
        <v>8.99</v>
      </c>
      <c r="J111" s="185">
        <v>39965</v>
      </c>
      <c r="K111" s="74"/>
      <c r="L111" s="507">
        <f t="shared" si="1"/>
        <v>0</v>
      </c>
    </row>
    <row r="112" spans="1:111" ht="16.2" customHeight="1" x14ac:dyDescent="0.25">
      <c r="A112" s="181" t="s">
        <v>892</v>
      </c>
      <c r="B112" s="186"/>
      <c r="C112" s="182" t="s">
        <v>1130</v>
      </c>
      <c r="D112" s="183" t="s">
        <v>1258</v>
      </c>
      <c r="E112" s="184" t="s">
        <v>1069</v>
      </c>
      <c r="F112" s="182" t="s">
        <v>3</v>
      </c>
      <c r="G112" s="182">
        <v>2</v>
      </c>
      <c r="H112" s="182">
        <v>6</v>
      </c>
      <c r="I112" s="305">
        <v>7.99</v>
      </c>
      <c r="J112" s="185">
        <v>45575</v>
      </c>
      <c r="K112" s="74"/>
      <c r="L112" s="507">
        <f t="shared" si="1"/>
        <v>0</v>
      </c>
    </row>
    <row r="113" spans="1:12" ht="16.2" customHeight="1" x14ac:dyDescent="0.25">
      <c r="A113" s="181" t="s">
        <v>1259</v>
      </c>
      <c r="B113" s="186"/>
      <c r="C113" s="182" t="s">
        <v>1130</v>
      </c>
      <c r="D113" s="183" t="s">
        <v>1260</v>
      </c>
      <c r="E113" s="184" t="s">
        <v>1069</v>
      </c>
      <c r="F113" s="182" t="s">
        <v>2</v>
      </c>
      <c r="G113" s="182">
        <v>0</v>
      </c>
      <c r="H113" s="182">
        <v>4</v>
      </c>
      <c r="I113" s="305">
        <v>7.99</v>
      </c>
      <c r="J113" s="185">
        <v>42740</v>
      </c>
      <c r="K113" s="74"/>
      <c r="L113" s="507">
        <f t="shared" si="1"/>
        <v>0</v>
      </c>
    </row>
    <row r="114" spans="1:12" ht="16.2" customHeight="1" x14ac:dyDescent="0.25">
      <c r="A114" s="181" t="s">
        <v>1263</v>
      </c>
      <c r="B114" s="186"/>
      <c r="C114" s="182" t="s">
        <v>1130</v>
      </c>
      <c r="D114" s="183" t="s">
        <v>1264</v>
      </c>
      <c r="E114" s="184" t="s">
        <v>1069</v>
      </c>
      <c r="F114" s="182" t="s">
        <v>3</v>
      </c>
      <c r="G114" s="182">
        <v>3</v>
      </c>
      <c r="H114" s="182">
        <v>7</v>
      </c>
      <c r="I114" s="305">
        <v>7.99</v>
      </c>
      <c r="J114" s="185">
        <v>42558</v>
      </c>
      <c r="K114" s="74"/>
      <c r="L114" s="507">
        <f t="shared" si="1"/>
        <v>0</v>
      </c>
    </row>
    <row r="115" spans="1:12" ht="16.2" customHeight="1" x14ac:dyDescent="0.25">
      <c r="A115" s="181" t="s">
        <v>1265</v>
      </c>
      <c r="B115" s="186"/>
      <c r="C115" s="182" t="s">
        <v>1130</v>
      </c>
      <c r="D115" s="183" t="s">
        <v>1266</v>
      </c>
      <c r="E115" s="184" t="s">
        <v>1069</v>
      </c>
      <c r="F115" s="182" t="s">
        <v>3</v>
      </c>
      <c r="G115" s="182">
        <v>4</v>
      </c>
      <c r="H115" s="182">
        <v>7</v>
      </c>
      <c r="I115" s="305">
        <v>4.99</v>
      </c>
      <c r="J115" s="185">
        <v>40913</v>
      </c>
      <c r="K115" s="74"/>
      <c r="L115" s="507">
        <f t="shared" si="1"/>
        <v>0</v>
      </c>
    </row>
    <row r="116" spans="1:12" ht="16.2" customHeight="1" x14ac:dyDescent="0.25">
      <c r="A116" s="181" t="s">
        <v>1269</v>
      </c>
      <c r="B116" s="186"/>
      <c r="C116" s="182" t="s">
        <v>1130</v>
      </c>
      <c r="D116" s="183" t="s">
        <v>1270</v>
      </c>
      <c r="E116" s="184" t="s">
        <v>1069</v>
      </c>
      <c r="F116" s="182" t="s">
        <v>2</v>
      </c>
      <c r="G116" s="182">
        <v>1</v>
      </c>
      <c r="H116" s="182">
        <v>4</v>
      </c>
      <c r="I116" s="305">
        <v>6.99</v>
      </c>
      <c r="J116" s="185">
        <v>44679</v>
      </c>
      <c r="K116" s="74"/>
      <c r="L116" s="507">
        <f t="shared" si="1"/>
        <v>0</v>
      </c>
    </row>
    <row r="117" spans="1:12" ht="16.2" customHeight="1" x14ac:dyDescent="0.25">
      <c r="A117" s="181" t="s">
        <v>5705</v>
      </c>
      <c r="B117" s="338" t="s">
        <v>5789</v>
      </c>
      <c r="C117" s="182" t="s">
        <v>1130</v>
      </c>
      <c r="D117" s="183" t="s">
        <v>5706</v>
      </c>
      <c r="E117" s="184" t="s">
        <v>1069</v>
      </c>
      <c r="F117" s="182" t="s">
        <v>2</v>
      </c>
      <c r="G117" s="182">
        <v>0</v>
      </c>
      <c r="H117" s="182">
        <v>6</v>
      </c>
      <c r="I117" s="305">
        <v>7.99</v>
      </c>
      <c r="J117" s="185">
        <v>46149</v>
      </c>
      <c r="K117" s="187"/>
      <c r="L117" s="507">
        <f t="shared" si="1"/>
        <v>0</v>
      </c>
    </row>
    <row r="118" spans="1:12" ht="16.2" customHeight="1" x14ac:dyDescent="0.25">
      <c r="A118" s="181" t="s">
        <v>1289</v>
      </c>
      <c r="B118" s="186"/>
      <c r="C118" s="182" t="s">
        <v>1130</v>
      </c>
      <c r="D118" s="183" t="s">
        <v>1290</v>
      </c>
      <c r="E118" s="184" t="s">
        <v>1069</v>
      </c>
      <c r="F118" s="182" t="s">
        <v>2</v>
      </c>
      <c r="G118" s="182">
        <v>2</v>
      </c>
      <c r="H118" s="182">
        <v>6</v>
      </c>
      <c r="I118" s="305">
        <v>7.99</v>
      </c>
      <c r="J118" s="185">
        <v>45883</v>
      </c>
      <c r="K118" s="297"/>
      <c r="L118" s="507">
        <f t="shared" si="1"/>
        <v>0</v>
      </c>
    </row>
    <row r="119" spans="1:12" ht="16.2" customHeight="1" x14ac:dyDescent="0.25">
      <c r="A119" s="181" t="s">
        <v>1280</v>
      </c>
      <c r="B119" s="186"/>
      <c r="C119" s="182" t="s">
        <v>1130</v>
      </c>
      <c r="D119" s="183" t="s">
        <v>1281</v>
      </c>
      <c r="E119" s="184" t="s">
        <v>1069</v>
      </c>
      <c r="F119" s="182" t="s">
        <v>3</v>
      </c>
      <c r="G119" s="182">
        <v>2</v>
      </c>
      <c r="H119" s="182">
        <v>6</v>
      </c>
      <c r="I119" s="305">
        <v>8.99</v>
      </c>
      <c r="J119" s="185">
        <v>41067</v>
      </c>
      <c r="K119" s="297"/>
      <c r="L119" s="507">
        <f t="shared" si="1"/>
        <v>0</v>
      </c>
    </row>
    <row r="120" spans="1:12" ht="16.2" customHeight="1" x14ac:dyDescent="0.25">
      <c r="A120" s="181" t="s">
        <v>1285</v>
      </c>
      <c r="B120" s="186"/>
      <c r="C120" s="182" t="s">
        <v>1130</v>
      </c>
      <c r="D120" s="183" t="s">
        <v>1286</v>
      </c>
      <c r="E120" s="184" t="s">
        <v>1069</v>
      </c>
      <c r="F120" s="182" t="s">
        <v>1</v>
      </c>
      <c r="G120" s="182">
        <v>2</v>
      </c>
      <c r="H120" s="182">
        <v>6</v>
      </c>
      <c r="I120" s="305">
        <v>12.99</v>
      </c>
      <c r="J120" s="185">
        <v>40427</v>
      </c>
      <c r="K120" s="297"/>
      <c r="L120" s="507">
        <f t="shared" si="1"/>
        <v>0</v>
      </c>
    </row>
    <row r="121" spans="1:12" ht="16.2" customHeight="1" x14ac:dyDescent="0.25">
      <c r="A121" s="181" t="s">
        <v>1267</v>
      </c>
      <c r="B121" s="186"/>
      <c r="C121" s="182" t="s">
        <v>1130</v>
      </c>
      <c r="D121" s="183" t="s">
        <v>1268</v>
      </c>
      <c r="E121" s="184" t="s">
        <v>1069</v>
      </c>
      <c r="F121" s="182" t="s">
        <v>3</v>
      </c>
      <c r="G121" s="182">
        <v>2</v>
      </c>
      <c r="H121" s="182">
        <v>7</v>
      </c>
      <c r="I121" s="305">
        <v>7.99</v>
      </c>
      <c r="J121" s="185">
        <v>45575</v>
      </c>
      <c r="K121" s="297"/>
      <c r="L121" s="507">
        <f t="shared" si="1"/>
        <v>0</v>
      </c>
    </row>
    <row r="122" spans="1:12" ht="16.2" customHeight="1" x14ac:dyDescent="0.25">
      <c r="A122" s="181" t="s">
        <v>1271</v>
      </c>
      <c r="B122" s="186"/>
      <c r="C122" s="182" t="s">
        <v>1130</v>
      </c>
      <c r="D122" s="183" t="s">
        <v>1272</v>
      </c>
      <c r="E122" s="184" t="s">
        <v>1069</v>
      </c>
      <c r="F122" s="182" t="s">
        <v>3</v>
      </c>
      <c r="G122" s="182">
        <v>3</v>
      </c>
      <c r="H122" s="182">
        <v>6</v>
      </c>
      <c r="I122" s="305">
        <v>8.99</v>
      </c>
      <c r="J122" s="185">
        <v>43503</v>
      </c>
      <c r="K122" s="297"/>
      <c r="L122" s="507">
        <f t="shared" si="1"/>
        <v>0</v>
      </c>
    </row>
    <row r="123" spans="1:12" ht="16.2" customHeight="1" x14ac:dyDescent="0.25">
      <c r="A123" s="181" t="s">
        <v>1276</v>
      </c>
      <c r="B123" s="186"/>
      <c r="C123" s="182" t="s">
        <v>1130</v>
      </c>
      <c r="D123" s="183" t="s">
        <v>1277</v>
      </c>
      <c r="E123" s="184" t="s">
        <v>1069</v>
      </c>
      <c r="F123" s="182" t="s">
        <v>1</v>
      </c>
      <c r="G123" s="182">
        <v>2</v>
      </c>
      <c r="H123" s="182">
        <v>6</v>
      </c>
      <c r="I123" s="305">
        <v>12.99</v>
      </c>
      <c r="J123" s="185">
        <v>42621</v>
      </c>
      <c r="K123" s="297"/>
      <c r="L123" s="507">
        <f t="shared" si="1"/>
        <v>0</v>
      </c>
    </row>
    <row r="124" spans="1:12" ht="16.2" customHeight="1" x14ac:dyDescent="0.25">
      <c r="A124" s="181" t="s">
        <v>5707</v>
      </c>
      <c r="B124" s="338" t="s">
        <v>5745</v>
      </c>
      <c r="C124" s="182" t="s">
        <v>1130</v>
      </c>
      <c r="D124" s="183" t="s">
        <v>5708</v>
      </c>
      <c r="E124" s="184" t="s">
        <v>1069</v>
      </c>
      <c r="F124" s="182" t="s">
        <v>3</v>
      </c>
      <c r="G124" s="182">
        <v>2</v>
      </c>
      <c r="H124" s="182">
        <v>6</v>
      </c>
      <c r="I124" s="305">
        <v>7.99</v>
      </c>
      <c r="J124" s="185">
        <v>46121</v>
      </c>
      <c r="K124" s="297"/>
      <c r="L124" s="507">
        <f t="shared" si="1"/>
        <v>0</v>
      </c>
    </row>
    <row r="125" spans="1:12" ht="16.2" customHeight="1" x14ac:dyDescent="0.25">
      <c r="A125" s="181" t="s">
        <v>893</v>
      </c>
      <c r="B125" s="186"/>
      <c r="C125" s="182" t="s">
        <v>1130</v>
      </c>
      <c r="D125" s="183" t="s">
        <v>1273</v>
      </c>
      <c r="E125" s="184" t="s">
        <v>1069</v>
      </c>
      <c r="F125" s="182" t="s">
        <v>3</v>
      </c>
      <c r="G125" s="182">
        <v>4</v>
      </c>
      <c r="H125" s="182">
        <v>7</v>
      </c>
      <c r="I125" s="305">
        <v>4.99</v>
      </c>
      <c r="J125" s="185">
        <v>43776</v>
      </c>
      <c r="K125" s="297"/>
      <c r="L125" s="507">
        <f t="shared" si="1"/>
        <v>0</v>
      </c>
    </row>
    <row r="126" spans="1:12" ht="16.2" customHeight="1" x14ac:dyDescent="0.25">
      <c r="A126" s="181" t="s">
        <v>1274</v>
      </c>
      <c r="B126" s="186"/>
      <c r="C126" s="182" t="s">
        <v>1130</v>
      </c>
      <c r="D126" s="183" t="s">
        <v>1275</v>
      </c>
      <c r="E126" s="184" t="s">
        <v>1069</v>
      </c>
      <c r="F126" s="182" t="s">
        <v>2</v>
      </c>
      <c r="G126" s="182">
        <v>3</v>
      </c>
      <c r="H126" s="182">
        <v>6</v>
      </c>
      <c r="I126" s="305">
        <v>6.99</v>
      </c>
      <c r="J126" s="185">
        <v>43377</v>
      </c>
      <c r="K126" s="297"/>
      <c r="L126" s="507">
        <f t="shared" si="1"/>
        <v>0</v>
      </c>
    </row>
    <row r="127" spans="1:12" ht="16.2" customHeight="1" x14ac:dyDescent="0.25">
      <c r="A127" s="181" t="s">
        <v>1278</v>
      </c>
      <c r="B127" s="186"/>
      <c r="C127" s="182" t="s">
        <v>1130</v>
      </c>
      <c r="D127" s="183" t="s">
        <v>1279</v>
      </c>
      <c r="E127" s="184" t="s">
        <v>1069</v>
      </c>
      <c r="F127" s="182" t="s">
        <v>3</v>
      </c>
      <c r="G127" s="182">
        <v>2</v>
      </c>
      <c r="H127" s="182">
        <v>5</v>
      </c>
      <c r="I127" s="305">
        <v>7.99</v>
      </c>
      <c r="J127" s="185">
        <v>42985</v>
      </c>
      <c r="K127" s="297"/>
      <c r="L127" s="507">
        <f t="shared" si="1"/>
        <v>0</v>
      </c>
    </row>
    <row r="128" spans="1:12" ht="16.2" customHeight="1" x14ac:dyDescent="0.25">
      <c r="A128" s="181" t="s">
        <v>894</v>
      </c>
      <c r="B128" s="186"/>
      <c r="C128" s="182" t="s">
        <v>1130</v>
      </c>
      <c r="D128" s="183" t="s">
        <v>1282</v>
      </c>
      <c r="E128" s="184" t="s">
        <v>1069</v>
      </c>
      <c r="F128" s="182" t="s">
        <v>3</v>
      </c>
      <c r="G128" s="182">
        <v>4</v>
      </c>
      <c r="H128" s="182">
        <v>7</v>
      </c>
      <c r="I128" s="305">
        <v>4.99</v>
      </c>
      <c r="J128" s="185">
        <v>41949</v>
      </c>
      <c r="K128" s="297"/>
      <c r="L128" s="507">
        <f t="shared" si="1"/>
        <v>0</v>
      </c>
    </row>
    <row r="129" spans="1:12" ht="16.2" customHeight="1" x14ac:dyDescent="0.25">
      <c r="A129" s="181" t="s">
        <v>1283</v>
      </c>
      <c r="B129" s="186"/>
      <c r="C129" s="182" t="s">
        <v>1130</v>
      </c>
      <c r="D129" s="183" t="s">
        <v>1284</v>
      </c>
      <c r="E129" s="184" t="s">
        <v>1069</v>
      </c>
      <c r="F129" s="182" t="s">
        <v>2</v>
      </c>
      <c r="G129" s="182">
        <v>2</v>
      </c>
      <c r="H129" s="182">
        <v>6</v>
      </c>
      <c r="I129" s="305">
        <v>7.99</v>
      </c>
      <c r="J129" s="185">
        <v>42432</v>
      </c>
      <c r="K129" s="297"/>
      <c r="L129" s="507">
        <f t="shared" si="1"/>
        <v>0</v>
      </c>
    </row>
    <row r="130" spans="1:12" ht="16.2" customHeight="1" x14ac:dyDescent="0.25">
      <c r="A130" s="181" t="s">
        <v>1287</v>
      </c>
      <c r="B130" s="186"/>
      <c r="C130" s="182" t="s">
        <v>1130</v>
      </c>
      <c r="D130" s="183" t="s">
        <v>1288</v>
      </c>
      <c r="E130" s="184" t="s">
        <v>1069</v>
      </c>
      <c r="F130" s="182" t="s">
        <v>3</v>
      </c>
      <c r="G130" s="182">
        <v>2</v>
      </c>
      <c r="H130" s="182">
        <v>7</v>
      </c>
      <c r="I130" s="305">
        <v>7.99</v>
      </c>
      <c r="J130" s="185">
        <v>42558</v>
      </c>
      <c r="K130" s="297"/>
      <c r="L130" s="507">
        <f t="shared" si="1"/>
        <v>0</v>
      </c>
    </row>
    <row r="131" spans="1:12" ht="16.2" customHeight="1" x14ac:dyDescent="0.25">
      <c r="A131" s="181" t="s">
        <v>4650</v>
      </c>
      <c r="B131" s="186"/>
      <c r="C131" s="182" t="s">
        <v>5720</v>
      </c>
      <c r="D131" s="183" t="s">
        <v>4651</v>
      </c>
      <c r="E131" s="184" t="s">
        <v>1069</v>
      </c>
      <c r="F131" s="182" t="s">
        <v>1</v>
      </c>
      <c r="G131" s="182">
        <v>2</v>
      </c>
      <c r="H131" s="182">
        <v>6</v>
      </c>
      <c r="I131" s="305">
        <v>12.99</v>
      </c>
      <c r="J131" s="185">
        <v>45911</v>
      </c>
      <c r="K131" s="297"/>
      <c r="L131" s="507">
        <f t="shared" si="1"/>
        <v>0</v>
      </c>
    </row>
    <row r="132" spans="1:12" ht="16.2" customHeight="1" x14ac:dyDescent="0.25">
      <c r="A132" s="181" t="s">
        <v>5709</v>
      </c>
      <c r="B132" s="186"/>
      <c r="C132" s="182" t="s">
        <v>5720</v>
      </c>
      <c r="D132" s="183" t="s">
        <v>5710</v>
      </c>
      <c r="E132" s="184" t="s">
        <v>1069</v>
      </c>
      <c r="F132" s="182" t="s">
        <v>1</v>
      </c>
      <c r="G132" s="182">
        <v>2</v>
      </c>
      <c r="H132" s="182">
        <v>6</v>
      </c>
      <c r="I132" s="305">
        <v>12.99</v>
      </c>
      <c r="J132" s="185">
        <v>44483</v>
      </c>
      <c r="K132" s="297"/>
      <c r="L132" s="507">
        <f t="shared" ref="L132:L195" si="2">K132*I132</f>
        <v>0</v>
      </c>
    </row>
    <row r="133" spans="1:12" ht="16.2" customHeight="1" x14ac:dyDescent="0.25">
      <c r="A133" s="181" t="s">
        <v>24</v>
      </c>
      <c r="B133" s="186"/>
      <c r="C133" s="182" t="s">
        <v>5720</v>
      </c>
      <c r="D133" s="183" t="s">
        <v>1295</v>
      </c>
      <c r="E133" s="184" t="s">
        <v>1069</v>
      </c>
      <c r="F133" s="182" t="s">
        <v>3</v>
      </c>
      <c r="G133" s="182">
        <v>2</v>
      </c>
      <c r="H133" s="182">
        <v>6</v>
      </c>
      <c r="I133" s="305">
        <v>7.99</v>
      </c>
      <c r="J133" s="185">
        <v>44861</v>
      </c>
      <c r="K133" s="74"/>
      <c r="L133" s="507">
        <f t="shared" si="2"/>
        <v>0</v>
      </c>
    </row>
    <row r="134" spans="1:12" ht="16.2" customHeight="1" x14ac:dyDescent="0.25">
      <c r="A134" s="181" t="s">
        <v>1291</v>
      </c>
      <c r="B134" s="186"/>
      <c r="C134" s="182" t="s">
        <v>5720</v>
      </c>
      <c r="D134" s="183" t="s">
        <v>1292</v>
      </c>
      <c r="E134" s="184" t="s">
        <v>1069</v>
      </c>
      <c r="F134" s="182" t="s">
        <v>3</v>
      </c>
      <c r="G134" s="182">
        <v>2</v>
      </c>
      <c r="H134" s="182">
        <v>6</v>
      </c>
      <c r="I134" s="305">
        <v>9.99</v>
      </c>
      <c r="J134" s="185">
        <v>45211</v>
      </c>
      <c r="K134" s="74"/>
      <c r="L134" s="507">
        <f t="shared" si="2"/>
        <v>0</v>
      </c>
    </row>
    <row r="135" spans="1:12" ht="16.2" customHeight="1" x14ac:dyDescent="0.25">
      <c r="A135" s="181" t="s">
        <v>1293</v>
      </c>
      <c r="B135" s="186"/>
      <c r="C135" s="182" t="s">
        <v>5720</v>
      </c>
      <c r="D135" s="183" t="s">
        <v>1294</v>
      </c>
      <c r="E135" s="184" t="s">
        <v>1069</v>
      </c>
      <c r="F135" s="182" t="s">
        <v>2</v>
      </c>
      <c r="G135" s="182">
        <v>0</v>
      </c>
      <c r="H135" s="182">
        <v>4</v>
      </c>
      <c r="I135" s="305">
        <v>7.99</v>
      </c>
      <c r="J135" s="185">
        <v>45211</v>
      </c>
      <c r="K135" s="74"/>
      <c r="L135" s="507">
        <f t="shared" si="2"/>
        <v>0</v>
      </c>
    </row>
    <row r="136" spans="1:12" ht="16.2" customHeight="1" x14ac:dyDescent="0.25">
      <c r="A136" s="181" t="s">
        <v>25</v>
      </c>
      <c r="B136" s="186"/>
      <c r="C136" s="182" t="s">
        <v>5720</v>
      </c>
      <c r="D136" s="183" t="s">
        <v>1296</v>
      </c>
      <c r="E136" s="184" t="s">
        <v>1069</v>
      </c>
      <c r="F136" s="182" t="s">
        <v>1</v>
      </c>
      <c r="G136" s="182">
        <v>2</v>
      </c>
      <c r="H136" s="182">
        <v>6</v>
      </c>
      <c r="I136" s="305">
        <v>12.99</v>
      </c>
      <c r="J136" s="185">
        <v>45197</v>
      </c>
      <c r="K136" s="74"/>
      <c r="L136" s="507">
        <f t="shared" si="2"/>
        <v>0</v>
      </c>
    </row>
    <row r="137" spans="1:12" ht="16.2" customHeight="1" x14ac:dyDescent="0.25">
      <c r="A137" s="181" t="s">
        <v>4652</v>
      </c>
      <c r="B137" s="186"/>
      <c r="C137" s="182" t="s">
        <v>5720</v>
      </c>
      <c r="D137" s="183" t="s">
        <v>4653</v>
      </c>
      <c r="E137" s="184" t="s">
        <v>1069</v>
      </c>
      <c r="F137" s="182" t="s">
        <v>2</v>
      </c>
      <c r="G137" s="182">
        <v>2</v>
      </c>
      <c r="H137" s="182">
        <v>6</v>
      </c>
      <c r="I137" s="305">
        <v>7.99</v>
      </c>
      <c r="J137" s="185">
        <v>45883</v>
      </c>
      <c r="K137" s="74"/>
      <c r="L137" s="507">
        <f t="shared" si="2"/>
        <v>0</v>
      </c>
    </row>
    <row r="138" spans="1:12" ht="16.2" customHeight="1" x14ac:dyDescent="0.25">
      <c r="A138" s="181" t="s">
        <v>1297</v>
      </c>
      <c r="B138" s="186"/>
      <c r="C138" s="182" t="s">
        <v>5720</v>
      </c>
      <c r="D138" s="183" t="s">
        <v>1298</v>
      </c>
      <c r="E138" s="184" t="s">
        <v>1069</v>
      </c>
      <c r="F138" s="182" t="s">
        <v>3</v>
      </c>
      <c r="G138" s="182">
        <v>2</v>
      </c>
      <c r="H138" s="182">
        <v>6</v>
      </c>
      <c r="I138" s="305">
        <v>7.99</v>
      </c>
      <c r="J138" s="185">
        <v>45505</v>
      </c>
      <c r="K138" s="75"/>
      <c r="L138" s="507">
        <f t="shared" si="2"/>
        <v>0</v>
      </c>
    </row>
    <row r="139" spans="1:12" ht="16.2" customHeight="1" x14ac:dyDescent="0.25">
      <c r="A139" s="181" t="s">
        <v>10</v>
      </c>
      <c r="B139" s="186"/>
      <c r="C139" s="182" t="s">
        <v>1305</v>
      </c>
      <c r="D139" s="183" t="s">
        <v>1306</v>
      </c>
      <c r="E139" s="184" t="s">
        <v>1069</v>
      </c>
      <c r="F139" s="182" t="s">
        <v>3</v>
      </c>
      <c r="G139" s="182">
        <v>5</v>
      </c>
      <c r="H139" s="182">
        <v>7</v>
      </c>
      <c r="I139" s="305">
        <v>6.99</v>
      </c>
      <c r="J139" s="185">
        <v>44987</v>
      </c>
      <c r="K139" s="75"/>
      <c r="L139" s="507">
        <f t="shared" si="2"/>
        <v>0</v>
      </c>
    </row>
    <row r="140" spans="1:12" ht="16.2" customHeight="1" x14ac:dyDescent="0.25">
      <c r="A140" s="181" t="s">
        <v>4625</v>
      </c>
      <c r="B140" s="186"/>
      <c r="C140" s="182" t="s">
        <v>1068</v>
      </c>
      <c r="D140" s="183" t="s">
        <v>1070</v>
      </c>
      <c r="E140" s="184" t="s">
        <v>1069</v>
      </c>
      <c r="F140" s="182" t="s">
        <v>3</v>
      </c>
      <c r="G140" s="182">
        <v>3</v>
      </c>
      <c r="H140" s="182">
        <v>8</v>
      </c>
      <c r="I140" s="305">
        <v>7.99</v>
      </c>
      <c r="J140" s="185">
        <v>44077</v>
      </c>
      <c r="K140" s="75"/>
      <c r="L140" s="507">
        <f t="shared" si="2"/>
        <v>0</v>
      </c>
    </row>
    <row r="141" spans="1:12" ht="16.2" customHeight="1" x14ac:dyDescent="0.25">
      <c r="A141" s="181" t="s">
        <v>4628</v>
      </c>
      <c r="B141" s="186"/>
      <c r="C141" s="182" t="s">
        <v>1084</v>
      </c>
      <c r="D141" s="183" t="s">
        <v>1085</v>
      </c>
      <c r="E141" s="184" t="s">
        <v>1069</v>
      </c>
      <c r="F141" s="182" t="s">
        <v>3</v>
      </c>
      <c r="G141" s="182">
        <v>3</v>
      </c>
      <c r="H141" s="182">
        <v>7</v>
      </c>
      <c r="I141" s="305">
        <v>6.99</v>
      </c>
      <c r="J141" s="185">
        <v>44875</v>
      </c>
      <c r="K141" s="75"/>
      <c r="L141" s="507">
        <f t="shared" si="2"/>
        <v>0</v>
      </c>
    </row>
    <row r="142" spans="1:12" ht="16.2" customHeight="1" x14ac:dyDescent="0.25">
      <c r="A142" s="181" t="s">
        <v>4626</v>
      </c>
      <c r="B142" s="186"/>
      <c r="C142" s="182" t="s">
        <v>1068</v>
      </c>
      <c r="D142" s="183" t="s">
        <v>4627</v>
      </c>
      <c r="E142" s="184" t="s">
        <v>1069</v>
      </c>
      <c r="F142" s="182" t="s">
        <v>1</v>
      </c>
      <c r="G142" s="182">
        <v>3</v>
      </c>
      <c r="H142" s="182">
        <v>6</v>
      </c>
      <c r="I142" s="305">
        <v>12.99</v>
      </c>
      <c r="J142" s="185">
        <v>45813</v>
      </c>
      <c r="K142" s="75"/>
      <c r="L142" s="507">
        <f t="shared" si="2"/>
        <v>0</v>
      </c>
    </row>
    <row r="143" spans="1:12" ht="16.2" customHeight="1" x14ac:dyDescent="0.25">
      <c r="A143" s="181" t="s">
        <v>5713</v>
      </c>
      <c r="B143" s="338" t="s">
        <v>5790</v>
      </c>
      <c r="C143" s="182" t="s">
        <v>1068</v>
      </c>
      <c r="D143" s="183" t="s">
        <v>5714</v>
      </c>
      <c r="E143" s="184" t="s">
        <v>1069</v>
      </c>
      <c r="F143" s="182" t="s">
        <v>3</v>
      </c>
      <c r="G143" s="182">
        <v>3</v>
      </c>
      <c r="H143" s="182">
        <v>6</v>
      </c>
      <c r="I143" s="305">
        <v>7.99</v>
      </c>
      <c r="J143" s="185">
        <v>46177</v>
      </c>
      <c r="K143" s="75"/>
      <c r="L143" s="507">
        <f t="shared" si="2"/>
        <v>0</v>
      </c>
    </row>
    <row r="144" spans="1:12" ht="16.2" customHeight="1" x14ac:dyDescent="0.25">
      <c r="A144" s="181" t="s">
        <v>5715</v>
      </c>
      <c r="B144" s="338" t="s">
        <v>5728</v>
      </c>
      <c r="C144" s="182" t="s">
        <v>5716</v>
      </c>
      <c r="D144" s="183" t="s">
        <v>5717</v>
      </c>
      <c r="E144" s="184" t="s">
        <v>1069</v>
      </c>
      <c r="F144" s="182" t="s">
        <v>2</v>
      </c>
      <c r="G144" s="182">
        <v>0</v>
      </c>
      <c r="H144" s="182">
        <v>4</v>
      </c>
      <c r="I144" s="305">
        <v>7.99</v>
      </c>
      <c r="J144" s="185">
        <v>46037</v>
      </c>
      <c r="K144" s="75"/>
      <c r="L144" s="507">
        <f t="shared" si="2"/>
        <v>0</v>
      </c>
    </row>
    <row r="145" spans="1:12" ht="16.2" customHeight="1" x14ac:dyDescent="0.25">
      <c r="A145" s="181" t="s">
        <v>1071</v>
      </c>
      <c r="B145" s="186"/>
      <c r="C145" s="182" t="s">
        <v>1072</v>
      </c>
      <c r="D145" s="183" t="s">
        <v>1073</v>
      </c>
      <c r="E145" s="184" t="s">
        <v>1069</v>
      </c>
      <c r="F145" s="182" t="s">
        <v>1</v>
      </c>
      <c r="G145" s="182">
        <v>2</v>
      </c>
      <c r="H145" s="182">
        <v>6</v>
      </c>
      <c r="I145" s="305">
        <v>6.99</v>
      </c>
      <c r="J145" s="185">
        <v>44686</v>
      </c>
      <c r="K145" s="75"/>
      <c r="L145" s="507">
        <f t="shared" si="2"/>
        <v>0</v>
      </c>
    </row>
    <row r="146" spans="1:12" ht="16.2" customHeight="1" x14ac:dyDescent="0.25">
      <c r="A146" s="181" t="s">
        <v>1074</v>
      </c>
      <c r="B146" s="186"/>
      <c r="C146" s="182" t="s">
        <v>1072</v>
      </c>
      <c r="D146" s="183" t="s">
        <v>1075</v>
      </c>
      <c r="E146" s="184" t="s">
        <v>1069</v>
      </c>
      <c r="F146" s="182" t="s">
        <v>1</v>
      </c>
      <c r="G146" s="182">
        <v>2</v>
      </c>
      <c r="H146" s="182">
        <v>6</v>
      </c>
      <c r="I146" s="305">
        <v>6.99</v>
      </c>
      <c r="J146" s="185">
        <v>45029</v>
      </c>
      <c r="K146" s="75"/>
      <c r="L146" s="507">
        <f t="shared" si="2"/>
        <v>0</v>
      </c>
    </row>
    <row r="147" spans="1:12" ht="16.2" customHeight="1" x14ac:dyDescent="0.25">
      <c r="A147" s="181" t="s">
        <v>1076</v>
      </c>
      <c r="B147" s="186"/>
      <c r="C147" s="182" t="s">
        <v>1072</v>
      </c>
      <c r="D147" s="183" t="s">
        <v>1077</v>
      </c>
      <c r="E147" s="184" t="s">
        <v>1069</v>
      </c>
      <c r="F147" s="182" t="s">
        <v>1</v>
      </c>
      <c r="G147" s="182">
        <v>2</v>
      </c>
      <c r="H147" s="182">
        <v>6</v>
      </c>
      <c r="I147" s="305">
        <v>6.99</v>
      </c>
      <c r="J147" s="185">
        <v>45029</v>
      </c>
      <c r="K147" s="75"/>
      <c r="L147" s="507">
        <f t="shared" si="2"/>
        <v>0</v>
      </c>
    </row>
    <row r="148" spans="1:12" ht="16.2" customHeight="1" x14ac:dyDescent="0.25">
      <c r="A148" s="181" t="s">
        <v>13</v>
      </c>
      <c r="B148" s="186"/>
      <c r="C148" s="182" t="s">
        <v>1072</v>
      </c>
      <c r="D148" s="183" t="s">
        <v>1078</v>
      </c>
      <c r="E148" s="184" t="s">
        <v>1069</v>
      </c>
      <c r="F148" s="182" t="s">
        <v>2</v>
      </c>
      <c r="G148" s="182">
        <v>2</v>
      </c>
      <c r="H148" s="182">
        <v>6</v>
      </c>
      <c r="I148" s="305">
        <v>7.99</v>
      </c>
      <c r="J148" s="185">
        <v>45183</v>
      </c>
      <c r="K148" s="75"/>
      <c r="L148" s="507">
        <f t="shared" si="2"/>
        <v>0</v>
      </c>
    </row>
    <row r="149" spans="1:12" ht="16.2" customHeight="1" x14ac:dyDescent="0.25">
      <c r="A149" s="181" t="s">
        <v>1079</v>
      </c>
      <c r="B149" s="186"/>
      <c r="C149" s="182" t="s">
        <v>1072</v>
      </c>
      <c r="D149" s="183" t="s">
        <v>1080</v>
      </c>
      <c r="E149" s="184" t="s">
        <v>1069</v>
      </c>
      <c r="F149" s="182" t="s">
        <v>1</v>
      </c>
      <c r="G149" s="182">
        <v>2</v>
      </c>
      <c r="H149" s="182">
        <v>6</v>
      </c>
      <c r="I149" s="305">
        <v>6.99</v>
      </c>
      <c r="J149" s="185">
        <v>44686</v>
      </c>
      <c r="K149" s="75"/>
      <c r="L149" s="507">
        <f t="shared" si="2"/>
        <v>0</v>
      </c>
    </row>
    <row r="150" spans="1:12" ht="16.2" customHeight="1" x14ac:dyDescent="0.25">
      <c r="A150" s="181" t="s">
        <v>37</v>
      </c>
      <c r="B150" s="186"/>
      <c r="C150" s="182" t="s">
        <v>1072</v>
      </c>
      <c r="D150" s="183" t="s">
        <v>1081</v>
      </c>
      <c r="E150" s="184" t="s">
        <v>1069</v>
      </c>
      <c r="F150" s="182" t="s">
        <v>1</v>
      </c>
      <c r="G150" s="182">
        <v>2</v>
      </c>
      <c r="H150" s="182">
        <v>6</v>
      </c>
      <c r="I150" s="305">
        <v>14.99</v>
      </c>
      <c r="J150" s="185">
        <v>45365</v>
      </c>
      <c r="K150" s="75"/>
      <c r="L150" s="507">
        <f t="shared" si="2"/>
        <v>0</v>
      </c>
    </row>
    <row r="151" spans="1:12" ht="16.2" customHeight="1" x14ac:dyDescent="0.25">
      <c r="A151" s="181" t="s">
        <v>5718</v>
      </c>
      <c r="B151" s="338" t="s">
        <v>5789</v>
      </c>
      <c r="C151" s="182" t="s">
        <v>1072</v>
      </c>
      <c r="D151" s="183" t="s">
        <v>5719</v>
      </c>
      <c r="E151" s="184" t="s">
        <v>1069</v>
      </c>
      <c r="F151" s="182" t="s">
        <v>1</v>
      </c>
      <c r="G151" s="182">
        <v>2</v>
      </c>
      <c r="H151" s="182">
        <v>6</v>
      </c>
      <c r="I151" s="305">
        <v>14.99</v>
      </c>
      <c r="J151" s="185">
        <v>46149</v>
      </c>
      <c r="K151" s="75"/>
      <c r="L151" s="507">
        <f t="shared" si="2"/>
        <v>0</v>
      </c>
    </row>
    <row r="152" spans="1:12" ht="16.2" customHeight="1" x14ac:dyDescent="0.25">
      <c r="A152" s="181" t="s">
        <v>7</v>
      </c>
      <c r="B152" s="186"/>
      <c r="C152" s="182" t="s">
        <v>4629</v>
      </c>
      <c r="D152" s="183" t="s">
        <v>1082</v>
      </c>
      <c r="E152" s="184" t="s">
        <v>1069</v>
      </c>
      <c r="F152" s="182" t="s">
        <v>3</v>
      </c>
      <c r="G152" s="182">
        <v>2</v>
      </c>
      <c r="H152" s="182">
        <v>6</v>
      </c>
      <c r="I152" s="305">
        <v>7.99</v>
      </c>
      <c r="J152" s="185">
        <v>44777</v>
      </c>
      <c r="K152" s="75"/>
      <c r="L152" s="507">
        <f t="shared" si="2"/>
        <v>0</v>
      </c>
    </row>
    <row r="153" spans="1:12" ht="16.2" customHeight="1" x14ac:dyDescent="0.25">
      <c r="A153" s="181" t="s">
        <v>1090</v>
      </c>
      <c r="B153" s="186"/>
      <c r="C153" s="182" t="s">
        <v>1091</v>
      </c>
      <c r="D153" s="183" t="s">
        <v>1092</v>
      </c>
      <c r="E153" s="184" t="s">
        <v>1069</v>
      </c>
      <c r="F153" s="182" t="s">
        <v>2</v>
      </c>
      <c r="G153" s="182">
        <v>0</v>
      </c>
      <c r="H153" s="182">
        <v>4</v>
      </c>
      <c r="I153" s="305">
        <v>7.99</v>
      </c>
      <c r="J153" s="185">
        <v>44959</v>
      </c>
      <c r="K153" s="75"/>
      <c r="L153" s="507">
        <f t="shared" si="2"/>
        <v>0</v>
      </c>
    </row>
    <row r="154" spans="1:12" ht="16.2" customHeight="1" x14ac:dyDescent="0.25">
      <c r="A154" s="181" t="s">
        <v>4631</v>
      </c>
      <c r="B154" s="186"/>
      <c r="C154" s="182" t="s">
        <v>1091</v>
      </c>
      <c r="D154" s="183" t="s">
        <v>1083</v>
      </c>
      <c r="E154" s="184" t="s">
        <v>1069</v>
      </c>
      <c r="F154" s="182" t="s">
        <v>1</v>
      </c>
      <c r="G154" s="182">
        <v>2</v>
      </c>
      <c r="H154" s="182">
        <v>6</v>
      </c>
      <c r="I154" s="305">
        <v>10.99</v>
      </c>
      <c r="J154" s="185">
        <v>44623</v>
      </c>
      <c r="K154" s="75"/>
      <c r="L154" s="507">
        <f t="shared" si="2"/>
        <v>0</v>
      </c>
    </row>
    <row r="155" spans="1:12" ht="16.2" customHeight="1" x14ac:dyDescent="0.25">
      <c r="A155" s="179" t="s">
        <v>22</v>
      </c>
      <c r="B155" s="180"/>
      <c r="C155" s="175" t="s">
        <v>1299</v>
      </c>
      <c r="D155" s="176" t="s">
        <v>1300</v>
      </c>
      <c r="E155" s="177" t="s">
        <v>1069</v>
      </c>
      <c r="F155" s="175" t="s">
        <v>1</v>
      </c>
      <c r="G155" s="175">
        <v>2</v>
      </c>
      <c r="H155" s="175">
        <v>6</v>
      </c>
      <c r="I155" s="298">
        <v>12.99</v>
      </c>
      <c r="J155" s="178">
        <v>45211</v>
      </c>
      <c r="K155" s="303"/>
      <c r="L155" s="506">
        <f t="shared" si="2"/>
        <v>0</v>
      </c>
    </row>
    <row r="156" spans="1:12" ht="16.2" customHeight="1" x14ac:dyDescent="0.25">
      <c r="A156" s="179" t="s">
        <v>21</v>
      </c>
      <c r="B156" s="180"/>
      <c r="C156" s="175" t="s">
        <v>1299</v>
      </c>
      <c r="D156" s="176" t="s">
        <v>1301</v>
      </c>
      <c r="E156" s="177" t="s">
        <v>1069</v>
      </c>
      <c r="F156" s="175" t="s">
        <v>3</v>
      </c>
      <c r="G156" s="175">
        <v>2</v>
      </c>
      <c r="H156" s="175">
        <v>6</v>
      </c>
      <c r="I156" s="298">
        <v>7.99</v>
      </c>
      <c r="J156" s="178">
        <v>45113</v>
      </c>
      <c r="K156" s="72"/>
      <c r="L156" s="506">
        <f t="shared" si="2"/>
        <v>0</v>
      </c>
    </row>
    <row r="157" spans="1:12" ht="16.2" customHeight="1" x14ac:dyDescent="0.25">
      <c r="A157" s="179" t="s">
        <v>23</v>
      </c>
      <c r="B157" s="180"/>
      <c r="C157" s="175" t="s">
        <v>1302</v>
      </c>
      <c r="D157" s="176" t="s">
        <v>12</v>
      </c>
      <c r="E157" s="177" t="s">
        <v>1069</v>
      </c>
      <c r="F157" s="175" t="s">
        <v>1</v>
      </c>
      <c r="G157" s="175">
        <v>2</v>
      </c>
      <c r="H157" s="175">
        <v>6</v>
      </c>
      <c r="I157" s="298">
        <v>12.99</v>
      </c>
      <c r="J157" s="178">
        <v>44987</v>
      </c>
      <c r="K157" s="304"/>
      <c r="L157" s="506">
        <f t="shared" si="2"/>
        <v>0</v>
      </c>
    </row>
    <row r="158" spans="1:12" ht="16.2" customHeight="1" x14ac:dyDescent="0.25">
      <c r="A158" s="179" t="s">
        <v>20</v>
      </c>
      <c r="B158" s="180"/>
      <c r="C158" s="175" t="s">
        <v>1302</v>
      </c>
      <c r="D158" s="176" t="s">
        <v>11</v>
      </c>
      <c r="E158" s="177" t="s">
        <v>1069</v>
      </c>
      <c r="F158" s="175" t="s">
        <v>3</v>
      </c>
      <c r="G158" s="175">
        <v>2</v>
      </c>
      <c r="H158" s="175">
        <v>6</v>
      </c>
      <c r="I158" s="298">
        <v>7.99</v>
      </c>
      <c r="J158" s="178">
        <v>44987</v>
      </c>
      <c r="K158" s="72"/>
      <c r="L158" s="506">
        <f t="shared" si="2"/>
        <v>0</v>
      </c>
    </row>
    <row r="159" spans="1:12" ht="16.2" customHeight="1" x14ac:dyDescent="0.25">
      <c r="A159" s="179" t="s">
        <v>4654</v>
      </c>
      <c r="B159" s="180"/>
      <c r="C159" s="175" t="s">
        <v>4655</v>
      </c>
      <c r="D159" s="176" t="s">
        <v>4656</v>
      </c>
      <c r="E159" s="177" t="s">
        <v>1069</v>
      </c>
      <c r="F159" s="175" t="s">
        <v>1</v>
      </c>
      <c r="G159" s="175">
        <v>2</v>
      </c>
      <c r="H159" s="175">
        <v>6</v>
      </c>
      <c r="I159" s="298">
        <v>12.99</v>
      </c>
      <c r="J159" s="178">
        <v>45911</v>
      </c>
      <c r="K159" s="72"/>
      <c r="L159" s="506">
        <f t="shared" si="2"/>
        <v>0</v>
      </c>
    </row>
    <row r="160" spans="1:12" ht="16.2" customHeight="1" x14ac:dyDescent="0.25">
      <c r="A160" s="179" t="s">
        <v>4657</v>
      </c>
      <c r="B160" s="180"/>
      <c r="C160" s="175" t="s">
        <v>4655</v>
      </c>
      <c r="D160" s="176" t="s">
        <v>4658</v>
      </c>
      <c r="E160" s="177" t="s">
        <v>1069</v>
      </c>
      <c r="F160" s="175" t="s">
        <v>3</v>
      </c>
      <c r="G160" s="175">
        <v>2</v>
      </c>
      <c r="H160" s="175">
        <v>6</v>
      </c>
      <c r="I160" s="298">
        <v>7.99</v>
      </c>
      <c r="J160" s="178">
        <v>45911</v>
      </c>
      <c r="K160" s="72"/>
      <c r="L160" s="506">
        <f t="shared" si="2"/>
        <v>0</v>
      </c>
    </row>
    <row r="161" spans="1:12" ht="16.2" customHeight="1" x14ac:dyDescent="0.25">
      <c r="A161" s="179" t="s">
        <v>4659</v>
      </c>
      <c r="B161" s="180"/>
      <c r="C161" s="175" t="s">
        <v>1303</v>
      </c>
      <c r="D161" s="176" t="s">
        <v>1304</v>
      </c>
      <c r="E161" s="177" t="s">
        <v>1069</v>
      </c>
      <c r="F161" s="175" t="s">
        <v>3</v>
      </c>
      <c r="G161" s="175">
        <v>2</v>
      </c>
      <c r="H161" s="175">
        <v>6</v>
      </c>
      <c r="I161" s="298">
        <v>6.99</v>
      </c>
      <c r="J161" s="178">
        <v>43741</v>
      </c>
      <c r="K161" s="72"/>
      <c r="L161" s="506">
        <f t="shared" si="2"/>
        <v>0</v>
      </c>
    </row>
    <row r="162" spans="1:12" ht="16.2" customHeight="1" x14ac:dyDescent="0.25">
      <c r="A162" s="179" t="s">
        <v>4660</v>
      </c>
      <c r="B162" s="180"/>
      <c r="C162" s="175" t="s">
        <v>1307</v>
      </c>
      <c r="D162" s="176" t="s">
        <v>1308</v>
      </c>
      <c r="E162" s="177" t="s">
        <v>1069</v>
      </c>
      <c r="F162" s="175" t="s">
        <v>3</v>
      </c>
      <c r="G162" s="175">
        <v>2</v>
      </c>
      <c r="H162" s="175">
        <v>6</v>
      </c>
      <c r="I162" s="298">
        <v>6.99</v>
      </c>
      <c r="J162" s="178">
        <v>44259</v>
      </c>
      <c r="K162" s="72"/>
      <c r="L162" s="506">
        <f t="shared" si="2"/>
        <v>0</v>
      </c>
    </row>
    <row r="163" spans="1:12" ht="16.2" customHeight="1" x14ac:dyDescent="0.25">
      <c r="A163" s="179" t="s">
        <v>4661</v>
      </c>
      <c r="B163" s="180"/>
      <c r="C163" s="175" t="s">
        <v>1307</v>
      </c>
      <c r="D163" s="176" t="s">
        <v>1309</v>
      </c>
      <c r="E163" s="177" t="s">
        <v>1069</v>
      </c>
      <c r="F163" s="175" t="s">
        <v>3</v>
      </c>
      <c r="G163" s="175">
        <v>2</v>
      </c>
      <c r="H163" s="175">
        <v>6</v>
      </c>
      <c r="I163" s="298">
        <v>6.99</v>
      </c>
      <c r="J163" s="178">
        <v>43587</v>
      </c>
      <c r="K163" s="72"/>
      <c r="L163" s="506">
        <f t="shared" si="2"/>
        <v>0</v>
      </c>
    </row>
    <row r="164" spans="1:12" ht="16.2" customHeight="1" x14ac:dyDescent="0.25">
      <c r="A164" s="572" t="s">
        <v>896</v>
      </c>
      <c r="B164" s="573"/>
      <c r="C164" s="573"/>
      <c r="D164" s="573"/>
      <c r="E164" s="573"/>
      <c r="F164" s="573"/>
      <c r="G164" s="573"/>
      <c r="H164" s="573"/>
      <c r="I164" s="573"/>
      <c r="J164" s="573"/>
      <c r="K164" s="573"/>
      <c r="L164" s="574"/>
    </row>
    <row r="165" spans="1:12" ht="16.2" customHeight="1" x14ac:dyDescent="0.25">
      <c r="A165" s="181" t="s">
        <v>4662</v>
      </c>
      <c r="B165" s="186"/>
      <c r="C165" s="182" t="s">
        <v>1310</v>
      </c>
      <c r="D165" s="183" t="s">
        <v>1311</v>
      </c>
      <c r="E165" s="184" t="s">
        <v>1069</v>
      </c>
      <c r="F165" s="182" t="s">
        <v>3</v>
      </c>
      <c r="G165" s="182">
        <v>1</v>
      </c>
      <c r="H165" s="182">
        <v>6</v>
      </c>
      <c r="I165" s="305">
        <v>8.99</v>
      </c>
      <c r="J165" s="185">
        <v>45211</v>
      </c>
      <c r="K165" s="75"/>
      <c r="L165" s="507">
        <f t="shared" si="2"/>
        <v>0</v>
      </c>
    </row>
    <row r="166" spans="1:12" ht="16.2" customHeight="1" x14ac:dyDescent="0.25">
      <c r="A166" s="181" t="s">
        <v>4665</v>
      </c>
      <c r="B166" s="186"/>
      <c r="C166" s="182" t="s">
        <v>1310</v>
      </c>
      <c r="D166" s="183" t="s">
        <v>1321</v>
      </c>
      <c r="E166" s="184" t="s">
        <v>1069</v>
      </c>
      <c r="F166" s="182" t="s">
        <v>3</v>
      </c>
      <c r="G166" s="182">
        <v>3</v>
      </c>
      <c r="H166" s="182">
        <v>6</v>
      </c>
      <c r="I166" s="305">
        <v>6.99</v>
      </c>
      <c r="J166" s="185">
        <v>44049</v>
      </c>
      <c r="K166" s="75"/>
      <c r="L166" s="507">
        <f t="shared" si="2"/>
        <v>0</v>
      </c>
    </row>
    <row r="167" spans="1:12" ht="16.2" customHeight="1" x14ac:dyDescent="0.25">
      <c r="A167" s="181" t="s">
        <v>1312</v>
      </c>
      <c r="B167" s="186"/>
      <c r="C167" s="182" t="s">
        <v>1310</v>
      </c>
      <c r="D167" s="183" t="s">
        <v>1313</v>
      </c>
      <c r="E167" s="184" t="s">
        <v>1069</v>
      </c>
      <c r="F167" s="182" t="s">
        <v>2</v>
      </c>
      <c r="G167" s="182">
        <v>3</v>
      </c>
      <c r="H167" s="182">
        <v>6</v>
      </c>
      <c r="I167" s="305">
        <v>5.99</v>
      </c>
      <c r="J167" s="185">
        <v>43503</v>
      </c>
      <c r="K167" s="74"/>
      <c r="L167" s="507">
        <f t="shared" si="2"/>
        <v>0</v>
      </c>
    </row>
    <row r="168" spans="1:12" ht="16.2" customHeight="1" x14ac:dyDescent="0.25">
      <c r="A168" s="181" t="s">
        <v>4666</v>
      </c>
      <c r="B168" s="186"/>
      <c r="C168" s="182" t="s">
        <v>1310</v>
      </c>
      <c r="D168" s="183" t="s">
        <v>1322</v>
      </c>
      <c r="E168" s="184" t="s">
        <v>1069</v>
      </c>
      <c r="F168" s="182" t="s">
        <v>3</v>
      </c>
      <c r="G168" s="182">
        <v>3</v>
      </c>
      <c r="H168" s="182">
        <v>6</v>
      </c>
      <c r="I168" s="305">
        <v>6.99</v>
      </c>
      <c r="J168" s="185">
        <v>43867</v>
      </c>
      <c r="K168" s="188"/>
      <c r="L168" s="507">
        <f t="shared" si="2"/>
        <v>0</v>
      </c>
    </row>
    <row r="169" spans="1:12" ht="16.2" customHeight="1" x14ac:dyDescent="0.25">
      <c r="A169" s="181" t="s">
        <v>1314</v>
      </c>
      <c r="B169" s="186"/>
      <c r="C169" s="182" t="s">
        <v>1310</v>
      </c>
      <c r="D169" s="183" t="s">
        <v>1315</v>
      </c>
      <c r="E169" s="184" t="s">
        <v>1069</v>
      </c>
      <c r="F169" s="182" t="s">
        <v>2</v>
      </c>
      <c r="G169" s="182">
        <v>3</v>
      </c>
      <c r="H169" s="182">
        <v>6</v>
      </c>
      <c r="I169" s="305">
        <v>5.99</v>
      </c>
      <c r="J169" s="185">
        <v>43503</v>
      </c>
      <c r="K169" s="299"/>
      <c r="L169" s="507">
        <f t="shared" si="2"/>
        <v>0</v>
      </c>
    </row>
    <row r="170" spans="1:12" ht="16.2" customHeight="1" x14ac:dyDescent="0.25">
      <c r="A170" s="181" t="s">
        <v>4664</v>
      </c>
      <c r="B170" s="186"/>
      <c r="C170" s="182" t="s">
        <v>1310</v>
      </c>
      <c r="D170" s="183" t="s">
        <v>1320</v>
      </c>
      <c r="E170" s="184" t="s">
        <v>1069</v>
      </c>
      <c r="F170" s="182" t="s">
        <v>3</v>
      </c>
      <c r="G170" s="182">
        <v>3</v>
      </c>
      <c r="H170" s="182">
        <v>6</v>
      </c>
      <c r="I170" s="305">
        <v>6.99</v>
      </c>
      <c r="J170" s="185">
        <v>43867</v>
      </c>
      <c r="K170" s="75"/>
      <c r="L170" s="507">
        <f t="shared" si="2"/>
        <v>0</v>
      </c>
    </row>
    <row r="171" spans="1:12" ht="16.2" customHeight="1" x14ac:dyDescent="0.25">
      <c r="A171" s="181" t="s">
        <v>4663</v>
      </c>
      <c r="B171" s="186"/>
      <c r="C171" s="182" t="s">
        <v>1310</v>
      </c>
      <c r="D171" s="183" t="s">
        <v>1316</v>
      </c>
      <c r="E171" s="184" t="s">
        <v>1069</v>
      </c>
      <c r="F171" s="182" t="s">
        <v>3</v>
      </c>
      <c r="G171" s="182">
        <v>4</v>
      </c>
      <c r="H171" s="182">
        <v>7</v>
      </c>
      <c r="I171" s="305">
        <v>8.99</v>
      </c>
      <c r="J171" s="185">
        <v>44623</v>
      </c>
      <c r="K171" s="75"/>
      <c r="L171" s="507">
        <f t="shared" si="2"/>
        <v>0</v>
      </c>
    </row>
    <row r="172" spans="1:12" ht="16.2" customHeight="1" x14ac:dyDescent="0.25">
      <c r="A172" s="181" t="s">
        <v>1317</v>
      </c>
      <c r="B172" s="186"/>
      <c r="C172" s="182" t="s">
        <v>1310</v>
      </c>
      <c r="D172" s="183" t="s">
        <v>1318</v>
      </c>
      <c r="E172" s="184" t="s">
        <v>1069</v>
      </c>
      <c r="F172" s="182" t="s">
        <v>3</v>
      </c>
      <c r="G172" s="182">
        <v>5</v>
      </c>
      <c r="H172" s="182">
        <v>7</v>
      </c>
      <c r="I172" s="305">
        <v>7.99</v>
      </c>
      <c r="J172" s="185">
        <v>45603</v>
      </c>
      <c r="K172" s="75"/>
      <c r="L172" s="507">
        <f t="shared" si="2"/>
        <v>0</v>
      </c>
    </row>
    <row r="173" spans="1:12" ht="16.2" customHeight="1" x14ac:dyDescent="0.25">
      <c r="A173" s="181" t="s">
        <v>1319</v>
      </c>
      <c r="B173" s="186"/>
      <c r="C173" s="182" t="s">
        <v>1310</v>
      </c>
      <c r="D173" s="183" t="s">
        <v>8</v>
      </c>
      <c r="E173" s="184" t="s">
        <v>1069</v>
      </c>
      <c r="F173" s="182" t="s">
        <v>3</v>
      </c>
      <c r="G173" s="182">
        <v>1</v>
      </c>
      <c r="H173" s="182">
        <v>5</v>
      </c>
      <c r="I173" s="305">
        <v>8.99</v>
      </c>
      <c r="J173" s="185">
        <v>44847</v>
      </c>
      <c r="K173" s="75"/>
      <c r="L173" s="507">
        <f t="shared" si="2"/>
        <v>0</v>
      </c>
    </row>
    <row r="174" spans="1:12" ht="16.2" customHeight="1" x14ac:dyDescent="0.25">
      <c r="A174" s="572" t="s">
        <v>1358</v>
      </c>
      <c r="B174" s="573"/>
      <c r="C174" s="573"/>
      <c r="D174" s="573"/>
      <c r="E174" s="573"/>
      <c r="F174" s="573"/>
      <c r="G174" s="573"/>
      <c r="H174" s="573"/>
      <c r="I174" s="573"/>
      <c r="J174" s="573"/>
      <c r="K174" s="573"/>
      <c r="L174" s="574"/>
    </row>
    <row r="175" spans="1:12" ht="16.2" customHeight="1" x14ac:dyDescent="0.25">
      <c r="A175" s="181" t="s">
        <v>1323</v>
      </c>
      <c r="B175" s="186"/>
      <c r="C175" s="182" t="s">
        <v>1324</v>
      </c>
      <c r="D175" s="183" t="s">
        <v>1325</v>
      </c>
      <c r="E175" s="184" t="s">
        <v>1069</v>
      </c>
      <c r="F175" s="182" t="s">
        <v>2</v>
      </c>
      <c r="G175" s="182">
        <v>0</v>
      </c>
      <c r="H175" s="182">
        <v>3</v>
      </c>
      <c r="I175" s="305">
        <v>7.99</v>
      </c>
      <c r="J175" s="185">
        <v>45183</v>
      </c>
      <c r="K175" s="75"/>
      <c r="L175" s="507">
        <f t="shared" si="2"/>
        <v>0</v>
      </c>
    </row>
    <row r="176" spans="1:12" ht="16.2" customHeight="1" x14ac:dyDescent="0.25">
      <c r="A176" s="181" t="s">
        <v>1326</v>
      </c>
      <c r="B176" s="186"/>
      <c r="C176" s="182" t="s">
        <v>1324</v>
      </c>
      <c r="D176" s="183" t="s">
        <v>1327</v>
      </c>
      <c r="E176" s="184" t="s">
        <v>1069</v>
      </c>
      <c r="F176" s="182" t="s">
        <v>3</v>
      </c>
      <c r="G176" s="182">
        <v>2</v>
      </c>
      <c r="H176" s="182">
        <v>6</v>
      </c>
      <c r="I176" s="305">
        <v>7.99</v>
      </c>
      <c r="J176" s="185">
        <v>43503</v>
      </c>
      <c r="K176" s="75"/>
      <c r="L176" s="507">
        <f t="shared" si="2"/>
        <v>0</v>
      </c>
    </row>
    <row r="177" spans="1:14" ht="16.2" customHeight="1" x14ac:dyDescent="0.25">
      <c r="A177" s="181" t="s">
        <v>1328</v>
      </c>
      <c r="B177" s="186"/>
      <c r="C177" s="182" t="s">
        <v>1324</v>
      </c>
      <c r="D177" s="183" t="s">
        <v>1329</v>
      </c>
      <c r="E177" s="184" t="s">
        <v>1069</v>
      </c>
      <c r="F177" s="182" t="s">
        <v>1</v>
      </c>
      <c r="G177" s="182">
        <v>2</v>
      </c>
      <c r="H177" s="182">
        <v>6</v>
      </c>
      <c r="I177" s="305">
        <v>12.99</v>
      </c>
      <c r="J177" s="185">
        <v>44847</v>
      </c>
      <c r="K177" s="75"/>
      <c r="L177" s="507">
        <f t="shared" si="2"/>
        <v>0</v>
      </c>
    </row>
    <row r="178" spans="1:14" ht="16.2" customHeight="1" x14ac:dyDescent="0.25">
      <c r="A178" s="181" t="s">
        <v>1330</v>
      </c>
      <c r="B178" s="186"/>
      <c r="C178" s="182" t="s">
        <v>1324</v>
      </c>
      <c r="D178" s="183" t="s">
        <v>1331</v>
      </c>
      <c r="E178" s="184" t="s">
        <v>1069</v>
      </c>
      <c r="F178" s="182" t="s">
        <v>3</v>
      </c>
      <c r="G178" s="182">
        <v>2</v>
      </c>
      <c r="H178" s="182">
        <v>6</v>
      </c>
      <c r="I178" s="305">
        <v>7.99</v>
      </c>
      <c r="J178" s="185">
        <v>44847</v>
      </c>
      <c r="K178" s="75"/>
      <c r="L178" s="507">
        <f t="shared" si="2"/>
        <v>0</v>
      </c>
    </row>
    <row r="179" spans="1:14" ht="16.2" customHeight="1" x14ac:dyDescent="0.25">
      <c r="A179" s="181" t="s">
        <v>27</v>
      </c>
      <c r="B179" s="186"/>
      <c r="C179" s="182" t="s">
        <v>1324</v>
      </c>
      <c r="D179" s="183" t="s">
        <v>1332</v>
      </c>
      <c r="E179" s="184" t="s">
        <v>1069</v>
      </c>
      <c r="F179" s="182" t="s">
        <v>1</v>
      </c>
      <c r="G179" s="182">
        <v>2</v>
      </c>
      <c r="H179" s="182">
        <v>6</v>
      </c>
      <c r="I179" s="305">
        <v>12.99</v>
      </c>
      <c r="J179" s="185">
        <v>44441</v>
      </c>
      <c r="K179" s="75"/>
      <c r="L179" s="507">
        <f t="shared" si="2"/>
        <v>0</v>
      </c>
    </row>
    <row r="180" spans="1:14" ht="16.2" customHeight="1" x14ac:dyDescent="0.25">
      <c r="A180" s="181" t="s">
        <v>28</v>
      </c>
      <c r="B180" s="186"/>
      <c r="C180" s="182" t="s">
        <v>1324</v>
      </c>
      <c r="D180" s="183" t="s">
        <v>1333</v>
      </c>
      <c r="E180" s="184" t="s">
        <v>1069</v>
      </c>
      <c r="F180" s="182" t="s">
        <v>3</v>
      </c>
      <c r="G180" s="182">
        <v>2</v>
      </c>
      <c r="H180" s="182">
        <v>6</v>
      </c>
      <c r="I180" s="305">
        <v>6.99</v>
      </c>
      <c r="J180" s="185">
        <v>44441</v>
      </c>
      <c r="K180" s="75"/>
      <c r="L180" s="507">
        <f t="shared" si="2"/>
        <v>0</v>
      </c>
    </row>
    <row r="181" spans="1:14" ht="16.2" customHeight="1" x14ac:dyDescent="0.25">
      <c r="A181" s="181" t="s">
        <v>26</v>
      </c>
      <c r="B181" s="186"/>
      <c r="C181" s="182" t="s">
        <v>1324</v>
      </c>
      <c r="D181" s="183" t="s">
        <v>1334</v>
      </c>
      <c r="E181" s="184" t="s">
        <v>1069</v>
      </c>
      <c r="F181" s="182" t="s">
        <v>3</v>
      </c>
      <c r="G181" s="182">
        <v>2</v>
      </c>
      <c r="H181" s="182">
        <v>6</v>
      </c>
      <c r="I181" s="305">
        <v>7.99</v>
      </c>
      <c r="J181" s="185">
        <v>45211</v>
      </c>
      <c r="K181" s="75"/>
      <c r="L181" s="507">
        <f t="shared" si="2"/>
        <v>0</v>
      </c>
    </row>
    <row r="182" spans="1:14" ht="16.2" customHeight="1" x14ac:dyDescent="0.25">
      <c r="A182" s="181" t="s">
        <v>4667</v>
      </c>
      <c r="B182" s="186"/>
      <c r="C182" s="182" t="s">
        <v>1324</v>
      </c>
      <c r="D182" s="183" t="s">
        <v>1335</v>
      </c>
      <c r="E182" s="184" t="s">
        <v>1069</v>
      </c>
      <c r="F182" s="182" t="s">
        <v>3</v>
      </c>
      <c r="G182" s="182">
        <v>2</v>
      </c>
      <c r="H182" s="182">
        <v>6</v>
      </c>
      <c r="I182" s="305">
        <v>6.99</v>
      </c>
      <c r="J182" s="185">
        <v>44077</v>
      </c>
      <c r="K182" s="75"/>
      <c r="L182" s="507">
        <f t="shared" si="2"/>
        <v>0</v>
      </c>
    </row>
    <row r="183" spans="1:14" ht="16.2" customHeight="1" x14ac:dyDescent="0.25">
      <c r="A183" s="181" t="s">
        <v>1336</v>
      </c>
      <c r="B183" s="186"/>
      <c r="C183" s="182" t="s">
        <v>1324</v>
      </c>
      <c r="D183" s="183" t="s">
        <v>1337</v>
      </c>
      <c r="E183" s="184" t="s">
        <v>1069</v>
      </c>
      <c r="F183" s="182" t="s">
        <v>1</v>
      </c>
      <c r="G183" s="182">
        <v>2</v>
      </c>
      <c r="H183" s="182">
        <v>6</v>
      </c>
      <c r="I183" s="305">
        <v>12.99</v>
      </c>
      <c r="J183" s="185">
        <v>45757</v>
      </c>
      <c r="K183" s="75"/>
      <c r="L183" s="507">
        <f t="shared" si="2"/>
        <v>0</v>
      </c>
    </row>
    <row r="184" spans="1:14" ht="16.2" customHeight="1" x14ac:dyDescent="0.25">
      <c r="A184" s="181" t="s">
        <v>1338</v>
      </c>
      <c r="B184" s="186"/>
      <c r="C184" s="182" t="s">
        <v>1324</v>
      </c>
      <c r="D184" s="183" t="s">
        <v>1339</v>
      </c>
      <c r="E184" s="184" t="s">
        <v>1069</v>
      </c>
      <c r="F184" s="182" t="s">
        <v>3</v>
      </c>
      <c r="G184" s="182">
        <v>2</v>
      </c>
      <c r="H184" s="182">
        <v>6</v>
      </c>
      <c r="I184" s="305">
        <v>7.99</v>
      </c>
      <c r="J184" s="185">
        <v>45757</v>
      </c>
      <c r="K184" s="188"/>
      <c r="L184" s="507">
        <f t="shared" si="2"/>
        <v>0</v>
      </c>
      <c r="M184" s="531"/>
      <c r="N184" s="531"/>
    </row>
    <row r="185" spans="1:14" ht="16.2" customHeight="1" x14ac:dyDescent="0.25">
      <c r="A185" s="179" t="s">
        <v>4668</v>
      </c>
      <c r="B185" s="180"/>
      <c r="C185" s="175" t="s">
        <v>1340</v>
      </c>
      <c r="D185" s="176" t="s">
        <v>1341</v>
      </c>
      <c r="E185" s="177" t="s">
        <v>1069</v>
      </c>
      <c r="F185" s="175" t="s">
        <v>3</v>
      </c>
      <c r="G185" s="175">
        <v>2</v>
      </c>
      <c r="H185" s="175">
        <v>6</v>
      </c>
      <c r="I185" s="298">
        <v>7.99</v>
      </c>
      <c r="J185" s="178">
        <v>44805</v>
      </c>
      <c r="K185" s="72"/>
      <c r="L185" s="506">
        <f t="shared" si="2"/>
        <v>0</v>
      </c>
      <c r="M185" s="103"/>
      <c r="N185" s="428"/>
    </row>
    <row r="186" spans="1:14" ht="16.2" customHeight="1" x14ac:dyDescent="0.25">
      <c r="A186" s="179" t="s">
        <v>34</v>
      </c>
      <c r="B186" s="180"/>
      <c r="C186" s="175" t="s">
        <v>1340</v>
      </c>
      <c r="D186" s="176" t="s">
        <v>1342</v>
      </c>
      <c r="E186" s="177" t="s">
        <v>1069</v>
      </c>
      <c r="F186" s="175" t="s">
        <v>3</v>
      </c>
      <c r="G186" s="175">
        <v>2</v>
      </c>
      <c r="H186" s="175">
        <v>6</v>
      </c>
      <c r="I186" s="298">
        <v>7.99</v>
      </c>
      <c r="J186" s="178">
        <v>45365</v>
      </c>
      <c r="K186" s="72"/>
      <c r="L186" s="506">
        <f t="shared" si="2"/>
        <v>0</v>
      </c>
      <c r="M186" s="103"/>
      <c r="N186" s="428"/>
    </row>
    <row r="187" spans="1:14" ht="16.2" customHeight="1" x14ac:dyDescent="0.25">
      <c r="A187" s="179" t="s">
        <v>5721</v>
      </c>
      <c r="B187" s="338" t="s">
        <v>5789</v>
      </c>
      <c r="C187" s="175" t="s">
        <v>1340</v>
      </c>
      <c r="D187" s="176" t="s">
        <v>5722</v>
      </c>
      <c r="E187" s="177" t="s">
        <v>1069</v>
      </c>
      <c r="F187" s="175" t="s">
        <v>1</v>
      </c>
      <c r="G187" s="175">
        <v>2</v>
      </c>
      <c r="H187" s="175">
        <v>6</v>
      </c>
      <c r="I187" s="298">
        <v>12.99</v>
      </c>
      <c r="J187" s="178">
        <v>46149</v>
      </c>
      <c r="K187" s="72"/>
      <c r="L187" s="506">
        <f t="shared" si="2"/>
        <v>0</v>
      </c>
      <c r="M187" s="103"/>
      <c r="N187" s="428"/>
    </row>
    <row r="188" spans="1:14" ht="16.2" customHeight="1" x14ac:dyDescent="0.25">
      <c r="A188" s="179" t="s">
        <v>5723</v>
      </c>
      <c r="B188" s="338" t="s">
        <v>5789</v>
      </c>
      <c r="C188" s="175" t="s">
        <v>1340</v>
      </c>
      <c r="D188" s="176" t="s">
        <v>5724</v>
      </c>
      <c r="E188" s="177" t="s">
        <v>1069</v>
      </c>
      <c r="F188" s="175" t="s">
        <v>3</v>
      </c>
      <c r="G188" s="175">
        <v>2</v>
      </c>
      <c r="H188" s="175">
        <v>6</v>
      </c>
      <c r="I188" s="298">
        <v>7.99</v>
      </c>
      <c r="J188" s="178">
        <v>46149</v>
      </c>
      <c r="K188" s="72"/>
      <c r="L188" s="506">
        <f t="shared" si="2"/>
        <v>0</v>
      </c>
      <c r="M188" s="103"/>
      <c r="N188" s="428"/>
    </row>
    <row r="189" spans="1:14" ht="16.2" customHeight="1" x14ac:dyDescent="0.25">
      <c r="A189" s="179" t="s">
        <v>4669</v>
      </c>
      <c r="B189" s="180"/>
      <c r="C189" s="175" t="s">
        <v>1343</v>
      </c>
      <c r="D189" s="176" t="s">
        <v>1344</v>
      </c>
      <c r="E189" s="177" t="s">
        <v>1069</v>
      </c>
      <c r="F189" s="175" t="s">
        <v>3</v>
      </c>
      <c r="G189" s="175">
        <v>2</v>
      </c>
      <c r="H189" s="175">
        <v>6</v>
      </c>
      <c r="I189" s="298">
        <v>6.99</v>
      </c>
      <c r="J189" s="178">
        <v>43923</v>
      </c>
      <c r="K189" s="72"/>
      <c r="L189" s="506">
        <f t="shared" si="2"/>
        <v>0</v>
      </c>
      <c r="M189" s="103"/>
      <c r="N189" s="428"/>
    </row>
    <row r="190" spans="1:14" ht="16.2" customHeight="1" x14ac:dyDescent="0.25">
      <c r="A190" s="179" t="s">
        <v>4670</v>
      </c>
      <c r="B190" s="180"/>
      <c r="C190" s="175" t="s">
        <v>1343</v>
      </c>
      <c r="D190" s="176" t="s">
        <v>1345</v>
      </c>
      <c r="E190" s="177" t="s">
        <v>1069</v>
      </c>
      <c r="F190" s="175" t="s">
        <v>3</v>
      </c>
      <c r="G190" s="175">
        <v>2</v>
      </c>
      <c r="H190" s="175">
        <v>6</v>
      </c>
      <c r="I190" s="298">
        <v>6.99</v>
      </c>
      <c r="J190" s="178">
        <v>44287</v>
      </c>
      <c r="K190" s="72"/>
      <c r="L190" s="506">
        <f t="shared" si="2"/>
        <v>0</v>
      </c>
      <c r="M190" s="103"/>
      <c r="N190" s="428"/>
    </row>
    <row r="191" spans="1:14" ht="16.2" customHeight="1" x14ac:dyDescent="0.25">
      <c r="A191" s="179" t="s">
        <v>4671</v>
      </c>
      <c r="B191" s="180"/>
      <c r="C191" s="175" t="s">
        <v>1343</v>
      </c>
      <c r="D191" s="176" t="s">
        <v>1346</v>
      </c>
      <c r="E191" s="177" t="s">
        <v>1069</v>
      </c>
      <c r="F191" s="175" t="s">
        <v>3</v>
      </c>
      <c r="G191" s="175">
        <v>2</v>
      </c>
      <c r="H191" s="175">
        <v>6</v>
      </c>
      <c r="I191" s="298">
        <v>6.99</v>
      </c>
      <c r="J191" s="178">
        <v>43349</v>
      </c>
      <c r="K191" s="72"/>
      <c r="L191" s="506">
        <f t="shared" si="2"/>
        <v>0</v>
      </c>
      <c r="M191" s="103"/>
      <c r="N191" s="428"/>
    </row>
    <row r="192" spans="1:14" ht="16.2" customHeight="1" x14ac:dyDescent="0.25">
      <c r="A192" s="179" t="s">
        <v>4672</v>
      </c>
      <c r="B192" s="180"/>
      <c r="C192" s="175" t="s">
        <v>1347</v>
      </c>
      <c r="D192" s="176" t="s">
        <v>1348</v>
      </c>
      <c r="E192" s="177" t="s">
        <v>1069</v>
      </c>
      <c r="F192" s="175" t="s">
        <v>1</v>
      </c>
      <c r="G192" s="175">
        <v>7</v>
      </c>
      <c r="H192" s="175">
        <v>11</v>
      </c>
      <c r="I192" s="298">
        <v>20</v>
      </c>
      <c r="J192" s="178">
        <v>45183</v>
      </c>
      <c r="K192" s="72"/>
      <c r="L192" s="506">
        <f t="shared" si="2"/>
        <v>0</v>
      </c>
      <c r="M192" s="103"/>
      <c r="N192" s="428"/>
    </row>
    <row r="193" spans="1:111" ht="16.2" customHeight="1" x14ac:dyDescent="0.25">
      <c r="A193" s="179" t="s">
        <v>0</v>
      </c>
      <c r="B193" s="180"/>
      <c r="C193" s="175" t="s">
        <v>1347</v>
      </c>
      <c r="D193" s="176" t="s">
        <v>1349</v>
      </c>
      <c r="E193" s="177" t="s">
        <v>1069</v>
      </c>
      <c r="F193" s="175" t="s">
        <v>1</v>
      </c>
      <c r="G193" s="175">
        <v>5</v>
      </c>
      <c r="H193" s="175">
        <v>12</v>
      </c>
      <c r="I193" s="298">
        <v>20</v>
      </c>
      <c r="J193" s="178">
        <v>44077</v>
      </c>
      <c r="K193" s="72"/>
      <c r="L193" s="506">
        <f t="shared" si="2"/>
        <v>0</v>
      </c>
      <c r="M193" s="103"/>
      <c r="N193" s="428"/>
    </row>
    <row r="194" spans="1:111" ht="16.2" customHeight="1" x14ac:dyDescent="0.25">
      <c r="A194" s="179" t="s">
        <v>4673</v>
      </c>
      <c r="B194" s="180"/>
      <c r="C194" s="175" t="s">
        <v>1347</v>
      </c>
      <c r="D194" s="176" t="s">
        <v>1350</v>
      </c>
      <c r="E194" s="177" t="s">
        <v>1069</v>
      </c>
      <c r="F194" s="175" t="s">
        <v>1</v>
      </c>
      <c r="G194" s="175">
        <v>6</v>
      </c>
      <c r="H194" s="175">
        <v>11</v>
      </c>
      <c r="I194" s="298">
        <v>15</v>
      </c>
      <c r="J194" s="178">
        <v>45785</v>
      </c>
      <c r="K194" s="72"/>
      <c r="L194" s="506">
        <f t="shared" si="2"/>
        <v>0</v>
      </c>
      <c r="M194" s="103"/>
      <c r="N194" s="428"/>
    </row>
    <row r="195" spans="1:111" ht="16.2" customHeight="1" x14ac:dyDescent="0.25">
      <c r="A195" s="179" t="s">
        <v>4674</v>
      </c>
      <c r="B195" s="180"/>
      <c r="C195" s="175" t="s">
        <v>1347</v>
      </c>
      <c r="D195" s="176" t="s">
        <v>1351</v>
      </c>
      <c r="E195" s="177" t="s">
        <v>1069</v>
      </c>
      <c r="F195" s="175" t="s">
        <v>1</v>
      </c>
      <c r="G195" s="175">
        <v>7</v>
      </c>
      <c r="H195" s="175">
        <v>12</v>
      </c>
      <c r="I195" s="298">
        <v>20</v>
      </c>
      <c r="J195" s="178">
        <v>43349</v>
      </c>
      <c r="K195" s="72"/>
      <c r="L195" s="506">
        <f t="shared" si="2"/>
        <v>0</v>
      </c>
    </row>
    <row r="196" spans="1:111" ht="16.2" customHeight="1" x14ac:dyDescent="0.25">
      <c r="A196" s="179" t="s">
        <v>4675</v>
      </c>
      <c r="B196" s="180"/>
      <c r="C196" s="175" t="s">
        <v>1356</v>
      </c>
      <c r="D196" s="176" t="s">
        <v>4676</v>
      </c>
      <c r="E196" s="177" t="s">
        <v>1069</v>
      </c>
      <c r="F196" s="175" t="s">
        <v>1</v>
      </c>
      <c r="G196" s="175">
        <v>2</v>
      </c>
      <c r="H196" s="175">
        <v>6</v>
      </c>
      <c r="I196" s="298">
        <v>12.99</v>
      </c>
      <c r="J196" s="178">
        <v>45883</v>
      </c>
      <c r="K196" s="72"/>
      <c r="L196" s="506">
        <f t="shared" ref="L196:L197" si="3">K196*I196</f>
        <v>0</v>
      </c>
    </row>
    <row r="197" spans="1:111" ht="16.2" customHeight="1" x14ac:dyDescent="0.25">
      <c r="A197" s="179" t="s">
        <v>4677</v>
      </c>
      <c r="B197" s="180"/>
      <c r="C197" s="175" t="s">
        <v>1356</v>
      </c>
      <c r="D197" s="176" t="s">
        <v>1352</v>
      </c>
      <c r="E197" s="177" t="s">
        <v>1069</v>
      </c>
      <c r="F197" s="175" t="s">
        <v>3</v>
      </c>
      <c r="G197" s="175">
        <v>2</v>
      </c>
      <c r="H197" s="175">
        <v>6</v>
      </c>
      <c r="I197" s="298">
        <v>7.99</v>
      </c>
      <c r="J197" s="178">
        <v>45505</v>
      </c>
      <c r="K197" s="72"/>
      <c r="L197" s="506">
        <f t="shared" si="3"/>
        <v>0</v>
      </c>
    </row>
    <row r="198" spans="1:111" ht="16.2" customHeight="1" x14ac:dyDescent="0.25">
      <c r="A198" s="62"/>
      <c r="B198" s="62"/>
      <c r="C198" s="62"/>
      <c r="D198" s="62"/>
      <c r="E198" s="62"/>
      <c r="F198" s="62"/>
      <c r="G198" s="62"/>
      <c r="H198" s="62"/>
      <c r="I198" s="215"/>
      <c r="J198" s="62"/>
      <c r="K198" s="62"/>
      <c r="L198" s="128"/>
    </row>
    <row r="199" spans="1:111" s="122" customFormat="1" ht="23.4" customHeight="1" x14ac:dyDescent="0.25">
      <c r="A199" s="50" t="s">
        <v>256</v>
      </c>
      <c r="B199" s="50"/>
      <c r="C199" s="50"/>
      <c r="D199" s="50"/>
      <c r="E199" s="50"/>
      <c r="F199" s="50"/>
      <c r="G199" s="50"/>
      <c r="H199" s="50"/>
      <c r="I199" s="216"/>
      <c r="J199" s="50"/>
      <c r="K199" s="50"/>
      <c r="L199" s="137"/>
      <c r="M199" s="121"/>
      <c r="N199" s="426"/>
      <c r="O199" s="67"/>
      <c r="P199" s="121"/>
      <c r="Q199" s="121"/>
      <c r="R199" s="121"/>
      <c r="S199" s="121"/>
      <c r="T199" s="121"/>
      <c r="U199" s="121"/>
      <c r="V199" s="121"/>
      <c r="W199" s="121"/>
      <c r="X199" s="121"/>
      <c r="Y199" s="121"/>
      <c r="Z199" s="121"/>
      <c r="AA199" s="121"/>
      <c r="AB199" s="121"/>
      <c r="AC199" s="121"/>
      <c r="AD199" s="121"/>
      <c r="AE199" s="121"/>
      <c r="AF199" s="121"/>
      <c r="AG199" s="121"/>
      <c r="AH199" s="121"/>
      <c r="AI199" s="121"/>
      <c r="AJ199" s="121"/>
      <c r="AK199" s="121"/>
      <c r="AL199" s="121"/>
      <c r="AM199" s="121"/>
      <c r="AN199" s="121"/>
      <c r="AO199" s="121"/>
      <c r="AP199" s="121"/>
      <c r="AQ199" s="121"/>
      <c r="AR199" s="121"/>
      <c r="AS199" s="121"/>
      <c r="AT199" s="121"/>
      <c r="AU199" s="121"/>
      <c r="AV199" s="121"/>
      <c r="AW199" s="121"/>
      <c r="AX199" s="121"/>
      <c r="AY199" s="121"/>
      <c r="AZ199" s="121"/>
      <c r="BA199" s="121"/>
      <c r="BB199" s="121"/>
      <c r="BC199" s="121"/>
      <c r="BD199" s="121"/>
      <c r="BE199" s="121"/>
      <c r="BF199" s="121"/>
      <c r="BG199" s="121"/>
      <c r="BH199" s="121"/>
      <c r="BI199" s="121"/>
      <c r="BJ199" s="121"/>
      <c r="BK199" s="121"/>
      <c r="BL199" s="121"/>
      <c r="BM199" s="121"/>
      <c r="BN199" s="121"/>
      <c r="BO199" s="121"/>
      <c r="BP199" s="121"/>
      <c r="BQ199" s="121"/>
      <c r="BR199" s="121"/>
      <c r="BS199" s="121"/>
      <c r="BT199" s="121"/>
      <c r="BU199" s="121"/>
      <c r="BV199" s="121"/>
      <c r="BW199" s="121"/>
      <c r="BX199" s="121"/>
      <c r="BY199" s="121"/>
      <c r="BZ199" s="121"/>
      <c r="CA199" s="121"/>
      <c r="CB199" s="121"/>
      <c r="CC199" s="121"/>
      <c r="CD199" s="121"/>
      <c r="CE199" s="121"/>
      <c r="CF199" s="121"/>
      <c r="CG199" s="121"/>
      <c r="CH199" s="121"/>
      <c r="CI199" s="121"/>
      <c r="CJ199" s="121"/>
      <c r="CK199" s="121"/>
      <c r="CL199" s="121"/>
      <c r="CM199" s="121"/>
      <c r="CN199" s="121"/>
      <c r="CO199" s="121"/>
      <c r="CP199" s="121"/>
      <c r="CQ199" s="121"/>
      <c r="CR199" s="121"/>
      <c r="CS199" s="121"/>
      <c r="CT199" s="121"/>
      <c r="CU199" s="121"/>
      <c r="CV199" s="121"/>
      <c r="CW199" s="121"/>
      <c r="CX199" s="121"/>
      <c r="CY199" s="121"/>
      <c r="CZ199" s="121"/>
      <c r="DA199" s="121"/>
      <c r="DB199" s="121"/>
      <c r="DC199" s="121"/>
      <c r="DD199" s="121"/>
      <c r="DE199" s="121"/>
      <c r="DF199" s="121"/>
      <c r="DG199" s="121"/>
    </row>
    <row r="200" spans="1:111" s="71" customFormat="1" ht="16.2" customHeight="1" x14ac:dyDescent="0.25">
      <c r="A200" s="80" t="s">
        <v>869</v>
      </c>
      <c r="B200" s="81"/>
      <c r="C200" s="82" t="s">
        <v>36</v>
      </c>
      <c r="D200" s="80" t="s">
        <v>413</v>
      </c>
      <c r="E200" s="80"/>
      <c r="F200" s="80" t="s">
        <v>414</v>
      </c>
      <c r="G200" s="81" t="s">
        <v>1065</v>
      </c>
      <c r="H200" s="123" t="s">
        <v>1066</v>
      </c>
      <c r="I200" s="80" t="s">
        <v>870</v>
      </c>
      <c r="J200" s="123" t="s">
        <v>1067</v>
      </c>
      <c r="K200" s="80" t="s">
        <v>871</v>
      </c>
      <c r="L200" s="138" t="s">
        <v>872</v>
      </c>
      <c r="M200" s="79"/>
      <c r="N200" s="66"/>
      <c r="O200" s="67"/>
      <c r="P200" s="79"/>
      <c r="Q200" s="79"/>
      <c r="R200" s="79"/>
      <c r="S200" s="79"/>
      <c r="T200" s="79"/>
      <c r="U200" s="79"/>
      <c r="V200" s="79"/>
      <c r="W200" s="79"/>
      <c r="X200" s="79"/>
      <c r="Y200" s="79"/>
      <c r="Z200" s="79"/>
      <c r="AA200" s="79"/>
      <c r="AB200" s="79"/>
      <c r="AC200" s="79"/>
      <c r="AD200" s="79"/>
      <c r="AE200" s="79"/>
      <c r="AF200" s="79"/>
      <c r="AG200" s="79"/>
      <c r="AH200" s="79"/>
      <c r="AI200" s="79"/>
      <c r="AJ200" s="79"/>
      <c r="AK200" s="79"/>
      <c r="AL200" s="79"/>
      <c r="AM200" s="79"/>
      <c r="AN200" s="79"/>
      <c r="AO200" s="79"/>
      <c r="AP200" s="79"/>
      <c r="AQ200" s="79"/>
      <c r="AR200" s="79"/>
      <c r="AS200" s="79"/>
      <c r="AT200" s="79"/>
      <c r="AU200" s="79"/>
      <c r="AV200" s="79"/>
      <c r="AW200" s="79"/>
      <c r="AX200" s="79"/>
      <c r="AY200" s="79"/>
      <c r="AZ200" s="79"/>
      <c r="BA200" s="79"/>
      <c r="BB200" s="79"/>
      <c r="BC200" s="79"/>
      <c r="BD200" s="79"/>
      <c r="BE200" s="79"/>
      <c r="BF200" s="79"/>
      <c r="BG200" s="79"/>
      <c r="BH200" s="79"/>
      <c r="BI200" s="79"/>
      <c r="BJ200" s="79"/>
      <c r="BK200" s="79"/>
      <c r="BL200" s="79"/>
      <c r="BM200" s="79"/>
      <c r="BN200" s="79"/>
      <c r="BO200" s="79"/>
      <c r="BP200" s="79"/>
      <c r="BQ200" s="79"/>
      <c r="BR200" s="79"/>
      <c r="BS200" s="79"/>
      <c r="BT200" s="79"/>
      <c r="BU200" s="79"/>
      <c r="BV200" s="79"/>
      <c r="BW200" s="79"/>
      <c r="BX200" s="79"/>
      <c r="BY200" s="79"/>
      <c r="BZ200" s="79"/>
      <c r="CA200" s="79"/>
      <c r="CB200" s="79"/>
      <c r="CC200" s="79"/>
      <c r="CD200" s="79"/>
      <c r="CE200" s="79"/>
      <c r="CF200" s="79"/>
      <c r="CG200" s="79"/>
      <c r="CH200" s="79"/>
      <c r="CI200" s="79"/>
      <c r="CJ200" s="79"/>
      <c r="CK200" s="79"/>
      <c r="CL200" s="79"/>
      <c r="CM200" s="79"/>
      <c r="CN200" s="79"/>
      <c r="CO200" s="79"/>
      <c r="CP200" s="79"/>
      <c r="CQ200" s="79"/>
      <c r="CR200" s="79"/>
      <c r="CS200" s="79"/>
      <c r="CT200" s="79"/>
      <c r="CU200" s="79"/>
      <c r="CV200" s="79"/>
      <c r="CW200" s="79"/>
      <c r="CX200" s="79"/>
      <c r="CY200" s="79"/>
      <c r="CZ200" s="79"/>
      <c r="DA200" s="79"/>
      <c r="DB200" s="79"/>
      <c r="DC200" s="79"/>
      <c r="DD200" s="79"/>
      <c r="DE200" s="79"/>
      <c r="DF200" s="79"/>
      <c r="DG200" s="79"/>
    </row>
    <row r="201" spans="1:111" ht="16.2" customHeight="1" x14ac:dyDescent="0.25">
      <c r="A201" s="319" t="s">
        <v>5725</v>
      </c>
      <c r="B201" s="339" t="s">
        <v>5728</v>
      </c>
      <c r="C201" s="314" t="s">
        <v>5726</v>
      </c>
      <c r="D201" s="315" t="s">
        <v>5727</v>
      </c>
      <c r="E201" s="316" t="s">
        <v>1069</v>
      </c>
      <c r="F201" s="314" t="s">
        <v>3</v>
      </c>
      <c r="G201" s="314">
        <v>2</v>
      </c>
      <c r="H201" s="314">
        <v>6</v>
      </c>
      <c r="I201" s="317">
        <v>7.99</v>
      </c>
      <c r="J201" s="318">
        <v>46037</v>
      </c>
      <c r="K201" s="307"/>
      <c r="L201" s="508">
        <f>K201*I201</f>
        <v>0</v>
      </c>
      <c r="N201" s="66" t="s">
        <v>418</v>
      </c>
      <c r="O201" s="431" t="s">
        <v>6214</v>
      </c>
    </row>
    <row r="202" spans="1:111" ht="16.2" customHeight="1" x14ac:dyDescent="0.25">
      <c r="A202" s="319" t="s">
        <v>4707</v>
      </c>
      <c r="B202" s="320"/>
      <c r="C202" s="314" t="s">
        <v>1359</v>
      </c>
      <c r="D202" s="315" t="s">
        <v>1360</v>
      </c>
      <c r="E202" s="316" t="s">
        <v>1069</v>
      </c>
      <c r="F202" s="314" t="s">
        <v>3</v>
      </c>
      <c r="G202" s="314">
        <v>2</v>
      </c>
      <c r="H202" s="314">
        <v>6</v>
      </c>
      <c r="I202" s="317">
        <v>7.99</v>
      </c>
      <c r="J202" s="318">
        <v>45365</v>
      </c>
      <c r="K202" s="307"/>
      <c r="L202" s="508">
        <f t="shared" ref="L202:L211" si="4">K202*I202</f>
        <v>0</v>
      </c>
      <c r="N202" s="133" t="s">
        <v>857</v>
      </c>
      <c r="O202" s="133" t="s">
        <v>883</v>
      </c>
    </row>
    <row r="203" spans="1:111" ht="16.2" customHeight="1" x14ac:dyDescent="0.25">
      <c r="A203" s="319" t="s">
        <v>4688</v>
      </c>
      <c r="B203" s="320"/>
      <c r="C203" s="314" t="s">
        <v>1361</v>
      </c>
      <c r="D203" s="315" t="s">
        <v>1362</v>
      </c>
      <c r="E203" s="316" t="s">
        <v>1069</v>
      </c>
      <c r="F203" s="314" t="s">
        <v>3</v>
      </c>
      <c r="G203" s="314">
        <v>3</v>
      </c>
      <c r="H203" s="314">
        <v>6</v>
      </c>
      <c r="I203" s="317">
        <v>7.99</v>
      </c>
      <c r="J203" s="318">
        <v>42096</v>
      </c>
      <c r="K203" s="307"/>
      <c r="L203" s="508">
        <f t="shared" si="4"/>
        <v>0</v>
      </c>
      <c r="N203" s="64"/>
      <c r="O203" s="64"/>
    </row>
    <row r="204" spans="1:111" ht="16.2" customHeight="1" x14ac:dyDescent="0.25">
      <c r="A204" s="319" t="s">
        <v>4689</v>
      </c>
      <c r="B204" s="320"/>
      <c r="C204" s="314" t="s">
        <v>1361</v>
      </c>
      <c r="D204" s="315" t="s">
        <v>1363</v>
      </c>
      <c r="E204" s="316" t="s">
        <v>1069</v>
      </c>
      <c r="F204" s="314" t="s">
        <v>3</v>
      </c>
      <c r="G204" s="314">
        <v>2</v>
      </c>
      <c r="H204" s="314">
        <v>6</v>
      </c>
      <c r="I204" s="317">
        <v>7.99</v>
      </c>
      <c r="J204" s="318">
        <v>44847</v>
      </c>
      <c r="K204" s="307"/>
      <c r="L204" s="508">
        <f t="shared" si="4"/>
        <v>0</v>
      </c>
      <c r="N204" s="504" t="s">
        <v>58</v>
      </c>
      <c r="O204" s="504" t="s">
        <v>858</v>
      </c>
    </row>
    <row r="205" spans="1:111" s="83" customFormat="1" ht="16.2" customHeight="1" x14ac:dyDescent="0.25">
      <c r="A205" s="319" t="s">
        <v>4690</v>
      </c>
      <c r="B205" s="320"/>
      <c r="C205" s="314" t="s">
        <v>1361</v>
      </c>
      <c r="D205" s="315" t="s">
        <v>1364</v>
      </c>
      <c r="E205" s="316" t="s">
        <v>1069</v>
      </c>
      <c r="F205" s="314" t="s">
        <v>3</v>
      </c>
      <c r="G205" s="314">
        <v>3</v>
      </c>
      <c r="H205" s="314">
        <v>6</v>
      </c>
      <c r="I205" s="317">
        <v>6.99</v>
      </c>
      <c r="J205" s="318">
        <v>42250</v>
      </c>
      <c r="K205" s="309"/>
      <c r="L205" s="508">
        <f t="shared" si="4"/>
        <v>0</v>
      </c>
      <c r="M205" s="92"/>
      <c r="N205" s="504" t="s">
        <v>61</v>
      </c>
      <c r="O205" s="504" t="s">
        <v>5590</v>
      </c>
      <c r="P205" s="92"/>
      <c r="Q205" s="92"/>
      <c r="R205" s="92"/>
      <c r="S205" s="92"/>
      <c r="T205" s="92"/>
      <c r="U205" s="92"/>
      <c r="V205" s="92"/>
      <c r="W205" s="92"/>
      <c r="X205" s="92"/>
      <c r="Y205" s="92"/>
      <c r="Z205" s="92"/>
      <c r="AA205" s="92"/>
      <c r="AB205" s="92"/>
      <c r="AC205" s="92"/>
      <c r="AD205" s="92"/>
      <c r="AE205" s="92"/>
      <c r="AF205" s="92"/>
      <c r="AG205" s="92"/>
      <c r="AH205" s="92"/>
      <c r="AI205" s="92"/>
      <c r="AJ205" s="92"/>
      <c r="AK205" s="92"/>
      <c r="AL205" s="92"/>
      <c r="AM205" s="92"/>
      <c r="AN205" s="92"/>
      <c r="AO205" s="92"/>
      <c r="AP205" s="92"/>
      <c r="AQ205" s="92"/>
      <c r="AR205" s="92"/>
      <c r="AS205" s="92"/>
      <c r="AT205" s="92"/>
      <c r="AU205" s="92"/>
      <c r="AV205" s="92"/>
      <c r="AW205" s="92"/>
      <c r="AX205" s="92"/>
      <c r="AY205" s="92"/>
      <c r="AZ205" s="92"/>
      <c r="BA205" s="92"/>
      <c r="BB205" s="92"/>
      <c r="BC205" s="92"/>
      <c r="BD205" s="92"/>
      <c r="BE205" s="92"/>
      <c r="BF205" s="92"/>
      <c r="BG205" s="92"/>
      <c r="BH205" s="92"/>
      <c r="BI205" s="92"/>
      <c r="BJ205" s="92"/>
      <c r="BK205" s="92"/>
      <c r="BL205" s="92"/>
      <c r="BM205" s="92"/>
      <c r="BN205" s="92"/>
      <c r="BO205" s="92"/>
      <c r="BP205" s="92"/>
      <c r="BQ205" s="92"/>
      <c r="BR205" s="92"/>
      <c r="BS205" s="92"/>
      <c r="BT205" s="92"/>
      <c r="BU205" s="92"/>
      <c r="BV205" s="92"/>
      <c r="BW205" s="92"/>
      <c r="BX205" s="92"/>
      <c r="BY205" s="92"/>
      <c r="BZ205" s="92"/>
      <c r="CA205" s="92"/>
      <c r="CB205" s="92"/>
      <c r="CC205" s="92"/>
      <c r="CD205" s="92"/>
      <c r="CE205" s="92"/>
      <c r="CF205" s="92"/>
      <c r="CG205" s="92"/>
      <c r="CH205" s="92"/>
      <c r="CI205" s="92"/>
      <c r="CJ205" s="92"/>
      <c r="CK205" s="92"/>
      <c r="CL205" s="92"/>
      <c r="CM205" s="92"/>
      <c r="CN205" s="92"/>
      <c r="CO205" s="92"/>
      <c r="CP205" s="92"/>
      <c r="CQ205" s="92"/>
      <c r="CR205" s="92"/>
      <c r="CS205" s="92"/>
      <c r="CT205" s="92"/>
      <c r="CU205" s="92"/>
      <c r="CV205" s="92"/>
      <c r="CW205" s="92"/>
      <c r="CX205" s="92"/>
      <c r="CY205" s="92"/>
      <c r="CZ205" s="92"/>
      <c r="DA205" s="92"/>
      <c r="DB205" s="92"/>
      <c r="DC205" s="92"/>
      <c r="DD205" s="92"/>
      <c r="DE205" s="92"/>
      <c r="DF205" s="92"/>
      <c r="DG205" s="92"/>
    </row>
    <row r="206" spans="1:111" s="83" customFormat="1" ht="16.2" customHeight="1" x14ac:dyDescent="0.25">
      <c r="A206" s="319" t="s">
        <v>1365</v>
      </c>
      <c r="B206" s="320"/>
      <c r="C206" s="314" t="s">
        <v>1361</v>
      </c>
      <c r="D206" s="315" t="s">
        <v>1366</v>
      </c>
      <c r="E206" s="316" t="s">
        <v>1069</v>
      </c>
      <c r="F206" s="314"/>
      <c r="G206" s="314">
        <v>2</v>
      </c>
      <c r="H206" s="314">
        <v>6</v>
      </c>
      <c r="I206" s="317">
        <v>6.99</v>
      </c>
      <c r="J206" s="318">
        <v>43832</v>
      </c>
      <c r="K206" s="309"/>
      <c r="L206" s="508">
        <f t="shared" si="4"/>
        <v>0</v>
      </c>
      <c r="M206" s="92"/>
      <c r="N206" s="504" t="s">
        <v>63</v>
      </c>
      <c r="O206" s="504" t="s">
        <v>859</v>
      </c>
      <c r="P206" s="92"/>
      <c r="Q206" s="92"/>
      <c r="R206" s="92"/>
      <c r="S206" s="92"/>
      <c r="T206" s="92"/>
      <c r="U206" s="92"/>
      <c r="V206" s="92"/>
      <c r="W206" s="92"/>
      <c r="X206" s="92"/>
      <c r="Y206" s="92"/>
      <c r="Z206" s="92"/>
      <c r="AA206" s="92"/>
      <c r="AB206" s="92"/>
      <c r="AC206" s="92"/>
      <c r="AD206" s="92"/>
      <c r="AE206" s="92"/>
      <c r="AF206" s="92"/>
      <c r="AG206" s="92"/>
      <c r="AH206" s="92"/>
      <c r="AI206" s="92"/>
      <c r="AJ206" s="92"/>
      <c r="AK206" s="92"/>
      <c r="AL206" s="92"/>
      <c r="AM206" s="92"/>
      <c r="AN206" s="92"/>
      <c r="AO206" s="92"/>
      <c r="AP206" s="92"/>
      <c r="AQ206" s="92"/>
      <c r="AR206" s="92"/>
      <c r="AS206" s="92"/>
      <c r="AT206" s="92"/>
      <c r="AU206" s="92"/>
      <c r="AV206" s="92"/>
      <c r="AW206" s="92"/>
      <c r="AX206" s="92"/>
      <c r="AY206" s="92"/>
      <c r="AZ206" s="92"/>
      <c r="BA206" s="92"/>
      <c r="BB206" s="92"/>
      <c r="BC206" s="92"/>
      <c r="BD206" s="92"/>
      <c r="BE206" s="92"/>
      <c r="BF206" s="92"/>
      <c r="BG206" s="92"/>
      <c r="BH206" s="92"/>
      <c r="BI206" s="92"/>
      <c r="BJ206" s="92"/>
      <c r="BK206" s="92"/>
      <c r="BL206" s="92"/>
      <c r="BM206" s="92"/>
      <c r="BN206" s="92"/>
      <c r="BO206" s="92"/>
      <c r="BP206" s="92"/>
      <c r="BQ206" s="92"/>
      <c r="BR206" s="92"/>
      <c r="BS206" s="92"/>
      <c r="BT206" s="92"/>
      <c r="BU206" s="92"/>
      <c r="BV206" s="92"/>
      <c r="BW206" s="92"/>
      <c r="BX206" s="92"/>
      <c r="BY206" s="92"/>
      <c r="BZ206" s="92"/>
      <c r="CA206" s="92"/>
      <c r="CB206" s="92"/>
      <c r="CC206" s="92"/>
      <c r="CD206" s="92"/>
      <c r="CE206" s="92"/>
      <c r="CF206" s="92"/>
      <c r="CG206" s="92"/>
      <c r="CH206" s="92"/>
      <c r="CI206" s="92"/>
      <c r="CJ206" s="92"/>
      <c r="CK206" s="92"/>
      <c r="CL206" s="92"/>
      <c r="CM206" s="92"/>
      <c r="CN206" s="92"/>
      <c r="CO206" s="92"/>
      <c r="CP206" s="92"/>
      <c r="CQ206" s="92"/>
      <c r="CR206" s="92"/>
      <c r="CS206" s="92"/>
      <c r="CT206" s="92"/>
      <c r="CU206" s="92"/>
      <c r="CV206" s="92"/>
      <c r="CW206" s="92"/>
      <c r="CX206" s="92"/>
      <c r="CY206" s="92"/>
      <c r="CZ206" s="92"/>
      <c r="DA206" s="92"/>
      <c r="DB206" s="92"/>
      <c r="DC206" s="92"/>
      <c r="DD206" s="92"/>
      <c r="DE206" s="92"/>
      <c r="DF206" s="92"/>
      <c r="DG206" s="92"/>
    </row>
    <row r="207" spans="1:111" s="83" customFormat="1" ht="16.2" customHeight="1" x14ac:dyDescent="0.25">
      <c r="A207" s="319" t="s">
        <v>4692</v>
      </c>
      <c r="B207" s="320"/>
      <c r="C207" s="314" t="s">
        <v>1367</v>
      </c>
      <c r="D207" s="315" t="s">
        <v>1368</v>
      </c>
      <c r="E207" s="316" t="s">
        <v>1069</v>
      </c>
      <c r="F207" s="314" t="s">
        <v>3</v>
      </c>
      <c r="G207" s="314">
        <v>3</v>
      </c>
      <c r="H207" s="314">
        <v>6</v>
      </c>
      <c r="I207" s="317">
        <v>7.99</v>
      </c>
      <c r="J207" s="318">
        <v>44322</v>
      </c>
      <c r="K207" s="309"/>
      <c r="L207" s="508">
        <f t="shared" si="4"/>
        <v>0</v>
      </c>
      <c r="M207" s="92"/>
      <c r="N207" s="504" t="s">
        <v>65</v>
      </c>
      <c r="O207" s="504" t="s">
        <v>861</v>
      </c>
      <c r="P207" s="92"/>
      <c r="Q207" s="92"/>
      <c r="R207" s="92"/>
      <c r="S207" s="92"/>
      <c r="T207" s="92"/>
      <c r="U207" s="92"/>
      <c r="V207" s="92"/>
      <c r="W207" s="92"/>
      <c r="X207" s="92"/>
      <c r="Y207" s="92"/>
      <c r="Z207" s="92"/>
      <c r="AA207" s="92"/>
      <c r="AB207" s="92"/>
      <c r="AC207" s="92"/>
      <c r="AD207" s="92"/>
      <c r="AE207" s="92"/>
      <c r="AF207" s="92"/>
      <c r="AG207" s="92"/>
      <c r="AH207" s="92"/>
      <c r="AI207" s="92"/>
      <c r="AJ207" s="92"/>
      <c r="AK207" s="92"/>
      <c r="AL207" s="92"/>
      <c r="AM207" s="92"/>
      <c r="AN207" s="92"/>
      <c r="AO207" s="92"/>
      <c r="AP207" s="92"/>
      <c r="AQ207" s="92"/>
      <c r="AR207" s="92"/>
      <c r="AS207" s="92"/>
      <c r="AT207" s="92"/>
      <c r="AU207" s="92"/>
      <c r="AV207" s="92"/>
      <c r="AW207" s="92"/>
      <c r="AX207" s="92"/>
      <c r="AY207" s="92"/>
      <c r="AZ207" s="92"/>
      <c r="BA207" s="92"/>
      <c r="BB207" s="92"/>
      <c r="BC207" s="92"/>
      <c r="BD207" s="92"/>
      <c r="BE207" s="92"/>
      <c r="BF207" s="92"/>
      <c r="BG207" s="92"/>
      <c r="BH207" s="92"/>
      <c r="BI207" s="92"/>
      <c r="BJ207" s="92"/>
      <c r="BK207" s="92"/>
      <c r="BL207" s="92"/>
      <c r="BM207" s="92"/>
      <c r="BN207" s="92"/>
      <c r="BO207" s="92"/>
      <c r="BP207" s="92"/>
      <c r="BQ207" s="92"/>
      <c r="BR207" s="92"/>
      <c r="BS207" s="92"/>
      <c r="BT207" s="92"/>
      <c r="BU207" s="92"/>
      <c r="BV207" s="92"/>
      <c r="BW207" s="92"/>
      <c r="BX207" s="92"/>
      <c r="BY207" s="92"/>
      <c r="BZ207" s="92"/>
      <c r="CA207" s="92"/>
      <c r="CB207" s="92"/>
      <c r="CC207" s="92"/>
      <c r="CD207" s="92"/>
      <c r="CE207" s="92"/>
      <c r="CF207" s="92"/>
      <c r="CG207" s="92"/>
      <c r="CH207" s="92"/>
      <c r="CI207" s="92"/>
      <c r="CJ207" s="92"/>
      <c r="CK207" s="92"/>
      <c r="CL207" s="92"/>
      <c r="CM207" s="92"/>
      <c r="CN207" s="92"/>
      <c r="CO207" s="92"/>
      <c r="CP207" s="92"/>
      <c r="CQ207" s="92"/>
      <c r="CR207" s="92"/>
      <c r="CS207" s="92"/>
      <c r="CT207" s="92"/>
      <c r="CU207" s="92"/>
      <c r="CV207" s="92"/>
      <c r="CW207" s="92"/>
      <c r="CX207" s="92"/>
      <c r="CY207" s="92"/>
      <c r="CZ207" s="92"/>
      <c r="DA207" s="92"/>
      <c r="DB207" s="92"/>
      <c r="DC207" s="92"/>
      <c r="DD207" s="92"/>
      <c r="DE207" s="92"/>
      <c r="DF207" s="92"/>
      <c r="DG207" s="92"/>
    </row>
    <row r="208" spans="1:111" s="83" customFormat="1" ht="16.2" customHeight="1" x14ac:dyDescent="0.25">
      <c r="A208" s="319" t="s">
        <v>1369</v>
      </c>
      <c r="B208" s="320"/>
      <c r="C208" s="314" t="s">
        <v>1370</v>
      </c>
      <c r="D208" s="315" t="s">
        <v>1371</v>
      </c>
      <c r="E208" s="316" t="s">
        <v>1069</v>
      </c>
      <c r="F208" s="314" t="s">
        <v>1</v>
      </c>
      <c r="G208" s="314">
        <v>2</v>
      </c>
      <c r="H208" s="314">
        <v>6</v>
      </c>
      <c r="I208" s="317">
        <v>12.99</v>
      </c>
      <c r="J208" s="318">
        <v>45841</v>
      </c>
      <c r="K208" s="308"/>
      <c r="L208" s="508">
        <f t="shared" si="4"/>
        <v>0</v>
      </c>
      <c r="M208" s="92"/>
      <c r="N208" s="504" t="s">
        <v>66</v>
      </c>
      <c r="O208" s="504" t="s">
        <v>862</v>
      </c>
      <c r="P208" s="92"/>
      <c r="Q208" s="92"/>
      <c r="R208" s="92"/>
      <c r="S208" s="92"/>
      <c r="T208" s="92"/>
      <c r="U208" s="92"/>
      <c r="V208" s="92"/>
      <c r="W208" s="92"/>
      <c r="X208" s="92"/>
      <c r="Y208" s="92"/>
      <c r="Z208" s="92"/>
      <c r="AA208" s="92"/>
      <c r="AB208" s="92"/>
      <c r="AC208" s="92"/>
      <c r="AD208" s="92"/>
      <c r="AE208" s="92"/>
      <c r="AF208" s="92"/>
      <c r="AG208" s="92"/>
      <c r="AH208" s="92"/>
      <c r="AI208" s="92"/>
      <c r="AJ208" s="92"/>
      <c r="AK208" s="92"/>
      <c r="AL208" s="92"/>
      <c r="AM208" s="92"/>
      <c r="AN208" s="92"/>
      <c r="AO208" s="92"/>
      <c r="AP208" s="92"/>
      <c r="AQ208" s="92"/>
      <c r="AR208" s="92"/>
      <c r="AS208" s="92"/>
      <c r="AT208" s="92"/>
      <c r="AU208" s="92"/>
      <c r="AV208" s="92"/>
      <c r="AW208" s="92"/>
      <c r="AX208" s="92"/>
      <c r="AY208" s="92"/>
      <c r="AZ208" s="92"/>
      <c r="BA208" s="92"/>
      <c r="BB208" s="92"/>
      <c r="BC208" s="92"/>
      <c r="BD208" s="92"/>
      <c r="BE208" s="92"/>
      <c r="BF208" s="92"/>
      <c r="BG208" s="92"/>
      <c r="BH208" s="92"/>
      <c r="BI208" s="92"/>
      <c r="BJ208" s="92"/>
      <c r="BK208" s="92"/>
      <c r="BL208" s="92"/>
      <c r="BM208" s="92"/>
      <c r="BN208" s="92"/>
      <c r="BO208" s="92"/>
      <c r="BP208" s="92"/>
      <c r="BQ208" s="92"/>
      <c r="BR208" s="92"/>
      <c r="BS208" s="92"/>
      <c r="BT208" s="92"/>
      <c r="BU208" s="92"/>
      <c r="BV208" s="92"/>
      <c r="BW208" s="92"/>
      <c r="BX208" s="92"/>
      <c r="BY208" s="92"/>
      <c r="BZ208" s="92"/>
      <c r="CA208" s="92"/>
      <c r="CB208" s="92"/>
      <c r="CC208" s="92"/>
      <c r="CD208" s="92"/>
      <c r="CE208" s="92"/>
      <c r="CF208" s="92"/>
      <c r="CG208" s="92"/>
      <c r="CH208" s="92"/>
      <c r="CI208" s="92"/>
      <c r="CJ208" s="92"/>
      <c r="CK208" s="92"/>
      <c r="CL208" s="92"/>
      <c r="CM208" s="92"/>
      <c r="CN208" s="92"/>
      <c r="CO208" s="92"/>
      <c r="CP208" s="92"/>
      <c r="CQ208" s="92"/>
      <c r="CR208" s="92"/>
      <c r="CS208" s="92"/>
      <c r="CT208" s="92"/>
      <c r="CU208" s="92"/>
      <c r="CV208" s="92"/>
      <c r="CW208" s="92"/>
      <c r="CX208" s="92"/>
      <c r="CY208" s="92"/>
      <c r="CZ208" s="92"/>
      <c r="DA208" s="92"/>
      <c r="DB208" s="92"/>
      <c r="DC208" s="92"/>
      <c r="DD208" s="92"/>
      <c r="DE208" s="92"/>
      <c r="DF208" s="92"/>
      <c r="DG208" s="92"/>
    </row>
    <row r="209" spans="1:111" s="83" customFormat="1" ht="16.2" customHeight="1" x14ac:dyDescent="0.25">
      <c r="A209" s="319" t="s">
        <v>1372</v>
      </c>
      <c r="B209" s="320"/>
      <c r="C209" s="314" t="s">
        <v>1370</v>
      </c>
      <c r="D209" s="315" t="s">
        <v>1373</v>
      </c>
      <c r="E209" s="316" t="s">
        <v>1069</v>
      </c>
      <c r="F209" s="314" t="s">
        <v>3</v>
      </c>
      <c r="G209" s="314">
        <v>2</v>
      </c>
      <c r="H209" s="314">
        <v>6</v>
      </c>
      <c r="I209" s="317">
        <v>7.99</v>
      </c>
      <c r="J209" s="318">
        <v>45813</v>
      </c>
      <c r="K209" s="308"/>
      <c r="L209" s="508">
        <f t="shared" si="4"/>
        <v>0</v>
      </c>
      <c r="M209" s="92"/>
      <c r="N209" s="504" t="s">
        <v>68</v>
      </c>
      <c r="O209" s="504" t="s">
        <v>860</v>
      </c>
      <c r="P209" s="92"/>
      <c r="Q209" s="92"/>
      <c r="R209" s="92"/>
      <c r="S209" s="92"/>
      <c r="T209" s="92"/>
      <c r="U209" s="92"/>
      <c r="V209" s="92"/>
      <c r="W209" s="92"/>
      <c r="X209" s="92"/>
      <c r="Y209" s="92"/>
      <c r="Z209" s="92"/>
      <c r="AA209" s="92"/>
      <c r="AB209" s="92"/>
      <c r="AC209" s="92"/>
      <c r="AD209" s="92"/>
      <c r="AE209" s="92"/>
      <c r="AF209" s="92"/>
      <c r="AG209" s="92"/>
      <c r="AH209" s="92"/>
      <c r="AI209" s="92"/>
      <c r="AJ209" s="92"/>
      <c r="AK209" s="92"/>
      <c r="AL209" s="92"/>
      <c r="AM209" s="92"/>
      <c r="AN209" s="92"/>
      <c r="AO209" s="92"/>
      <c r="AP209" s="92"/>
      <c r="AQ209" s="92"/>
      <c r="AR209" s="92"/>
      <c r="AS209" s="92"/>
      <c r="AT209" s="92"/>
      <c r="AU209" s="92"/>
      <c r="AV209" s="92"/>
      <c r="AW209" s="92"/>
      <c r="AX209" s="92"/>
      <c r="AY209" s="92"/>
      <c r="AZ209" s="92"/>
      <c r="BA209" s="92"/>
      <c r="BB209" s="92"/>
      <c r="BC209" s="92"/>
      <c r="BD209" s="92"/>
      <c r="BE209" s="92"/>
      <c r="BF209" s="92"/>
      <c r="BG209" s="92"/>
      <c r="BH209" s="92"/>
      <c r="BI209" s="92"/>
      <c r="BJ209" s="92"/>
      <c r="BK209" s="92"/>
      <c r="BL209" s="92"/>
      <c r="BM209" s="92"/>
      <c r="BN209" s="92"/>
      <c r="BO209" s="92"/>
      <c r="BP209" s="92"/>
      <c r="BQ209" s="92"/>
      <c r="BR209" s="92"/>
      <c r="BS209" s="92"/>
      <c r="BT209" s="92"/>
      <c r="BU209" s="92"/>
      <c r="BV209" s="92"/>
      <c r="BW209" s="92"/>
      <c r="BX209" s="92"/>
      <c r="BY209" s="92"/>
      <c r="BZ209" s="92"/>
      <c r="CA209" s="92"/>
      <c r="CB209" s="92"/>
      <c r="CC209" s="92"/>
      <c r="CD209" s="92"/>
      <c r="CE209" s="92"/>
      <c r="CF209" s="92"/>
      <c r="CG209" s="92"/>
      <c r="CH209" s="92"/>
      <c r="CI209" s="92"/>
      <c r="CJ209" s="92"/>
      <c r="CK209" s="92"/>
      <c r="CL209" s="92"/>
      <c r="CM209" s="92"/>
      <c r="CN209" s="92"/>
      <c r="CO209" s="92"/>
      <c r="CP209" s="92"/>
      <c r="CQ209" s="92"/>
      <c r="CR209" s="92"/>
      <c r="CS209" s="92"/>
      <c r="CT209" s="92"/>
      <c r="CU209" s="92"/>
      <c r="CV209" s="92"/>
      <c r="CW209" s="92"/>
      <c r="CX209" s="92"/>
      <c r="CY209" s="92"/>
      <c r="CZ209" s="92"/>
      <c r="DA209" s="92"/>
      <c r="DB209" s="92"/>
      <c r="DC209" s="92"/>
      <c r="DD209" s="92"/>
      <c r="DE209" s="92"/>
      <c r="DF209" s="92"/>
      <c r="DG209" s="92"/>
    </row>
    <row r="210" spans="1:111" s="83" customFormat="1" ht="16.2" customHeight="1" x14ac:dyDescent="0.25">
      <c r="A210" s="319" t="s">
        <v>4693</v>
      </c>
      <c r="B210" s="320"/>
      <c r="C210" s="314" t="s">
        <v>1374</v>
      </c>
      <c r="D210" s="315" t="s">
        <v>1375</v>
      </c>
      <c r="E210" s="316" t="s">
        <v>1069</v>
      </c>
      <c r="F210" s="314" t="s">
        <v>3</v>
      </c>
      <c r="G210" s="314">
        <v>3</v>
      </c>
      <c r="H210" s="314">
        <v>6</v>
      </c>
      <c r="I210" s="317">
        <v>7.99</v>
      </c>
      <c r="J210" s="318">
        <v>42131</v>
      </c>
      <c r="K210" s="308"/>
      <c r="L210" s="508">
        <f t="shared" si="4"/>
        <v>0</v>
      </c>
      <c r="M210" s="92"/>
      <c r="N210" s="504" t="s">
        <v>70</v>
      </c>
      <c r="O210" s="504" t="s">
        <v>863</v>
      </c>
      <c r="P210" s="92"/>
      <c r="Q210" s="92"/>
      <c r="R210" s="92"/>
      <c r="S210" s="92"/>
      <c r="T210" s="92"/>
      <c r="U210" s="92"/>
      <c r="V210" s="92"/>
      <c r="W210" s="92"/>
      <c r="X210" s="92"/>
      <c r="Y210" s="92"/>
      <c r="Z210" s="92"/>
      <c r="AA210" s="92"/>
      <c r="AB210" s="92"/>
      <c r="AC210" s="92"/>
      <c r="AD210" s="92"/>
      <c r="AE210" s="92"/>
      <c r="AF210" s="92"/>
      <c r="AG210" s="92"/>
      <c r="AH210" s="92"/>
      <c r="AI210" s="92"/>
      <c r="AJ210" s="92"/>
      <c r="AK210" s="92"/>
      <c r="AL210" s="92"/>
      <c r="AM210" s="92"/>
      <c r="AN210" s="92"/>
      <c r="AO210" s="92"/>
      <c r="AP210" s="92"/>
      <c r="AQ210" s="92"/>
      <c r="AR210" s="92"/>
      <c r="AS210" s="92"/>
      <c r="AT210" s="92"/>
      <c r="AU210" s="92"/>
      <c r="AV210" s="92"/>
      <c r="AW210" s="92"/>
      <c r="AX210" s="92"/>
      <c r="AY210" s="92"/>
      <c r="AZ210" s="92"/>
      <c r="BA210" s="92"/>
      <c r="BB210" s="92"/>
      <c r="BC210" s="92"/>
      <c r="BD210" s="92"/>
      <c r="BE210" s="92"/>
      <c r="BF210" s="92"/>
      <c r="BG210" s="92"/>
      <c r="BH210" s="92"/>
      <c r="BI210" s="92"/>
      <c r="BJ210" s="92"/>
      <c r="BK210" s="92"/>
      <c r="BL210" s="92"/>
      <c r="BM210" s="92"/>
      <c r="BN210" s="92"/>
      <c r="BO210" s="92"/>
      <c r="BP210" s="92"/>
      <c r="BQ210" s="92"/>
      <c r="BR210" s="92"/>
      <c r="BS210" s="92"/>
      <c r="BT210" s="92"/>
      <c r="BU210" s="92"/>
      <c r="BV210" s="92"/>
      <c r="BW210" s="92"/>
      <c r="BX210" s="92"/>
      <c r="BY210" s="92"/>
      <c r="BZ210" s="92"/>
      <c r="CA210" s="92"/>
      <c r="CB210" s="92"/>
      <c r="CC210" s="92"/>
      <c r="CD210" s="92"/>
      <c r="CE210" s="92"/>
      <c r="CF210" s="92"/>
      <c r="CG210" s="92"/>
      <c r="CH210" s="92"/>
      <c r="CI210" s="92"/>
      <c r="CJ210" s="92"/>
      <c r="CK210" s="92"/>
      <c r="CL210" s="92"/>
      <c r="CM210" s="92"/>
      <c r="CN210" s="92"/>
      <c r="CO210" s="92"/>
      <c r="CP210" s="92"/>
      <c r="CQ210" s="92"/>
      <c r="CR210" s="92"/>
      <c r="CS210" s="92"/>
      <c r="CT210" s="92"/>
      <c r="CU210" s="92"/>
      <c r="CV210" s="92"/>
      <c r="CW210" s="92"/>
      <c r="CX210" s="92"/>
      <c r="CY210" s="92"/>
      <c r="CZ210" s="92"/>
      <c r="DA210" s="92"/>
      <c r="DB210" s="92"/>
      <c r="DC210" s="92"/>
      <c r="DD210" s="92"/>
      <c r="DE210" s="92"/>
      <c r="DF210" s="92"/>
      <c r="DG210" s="92"/>
    </row>
    <row r="211" spans="1:111" s="83" customFormat="1" ht="16.2" customHeight="1" x14ac:dyDescent="0.25">
      <c r="A211" s="319" t="s">
        <v>4691</v>
      </c>
      <c r="B211" s="320"/>
      <c r="C211" s="314" t="s">
        <v>1376</v>
      </c>
      <c r="D211" s="315" t="s">
        <v>1377</v>
      </c>
      <c r="E211" s="316" t="s">
        <v>1069</v>
      </c>
      <c r="F211" s="314" t="s">
        <v>3</v>
      </c>
      <c r="G211" s="314">
        <v>2</v>
      </c>
      <c r="H211" s="314">
        <v>6</v>
      </c>
      <c r="I211" s="317">
        <v>7.99</v>
      </c>
      <c r="J211" s="318">
        <v>44987</v>
      </c>
      <c r="K211" s="309"/>
      <c r="L211" s="508">
        <f t="shared" si="4"/>
        <v>0</v>
      </c>
      <c r="M211" s="92"/>
      <c r="N211" s="504" t="s">
        <v>72</v>
      </c>
      <c r="O211" s="504" t="s">
        <v>865</v>
      </c>
      <c r="P211" s="92"/>
      <c r="Q211" s="92"/>
      <c r="R211" s="92"/>
      <c r="S211" s="92"/>
      <c r="T211" s="92"/>
      <c r="U211" s="92"/>
      <c r="V211" s="92"/>
      <c r="W211" s="92"/>
      <c r="X211" s="92"/>
      <c r="Y211" s="92"/>
      <c r="Z211" s="92"/>
      <c r="AA211" s="92"/>
      <c r="AB211" s="92"/>
      <c r="AC211" s="92"/>
      <c r="AD211" s="92"/>
      <c r="AE211" s="92"/>
      <c r="AF211" s="92"/>
      <c r="AG211" s="92"/>
      <c r="AH211" s="92"/>
      <c r="AI211" s="92"/>
      <c r="AJ211" s="92"/>
      <c r="AK211" s="92"/>
      <c r="AL211" s="92"/>
      <c r="AM211" s="92"/>
      <c r="AN211" s="92"/>
      <c r="AO211" s="92"/>
      <c r="AP211" s="92"/>
      <c r="AQ211" s="92"/>
      <c r="AR211" s="92"/>
      <c r="AS211" s="92"/>
      <c r="AT211" s="92"/>
      <c r="AU211" s="92"/>
      <c r="AV211" s="92"/>
      <c r="AW211" s="92"/>
      <c r="AX211" s="92"/>
      <c r="AY211" s="92"/>
      <c r="AZ211" s="92"/>
      <c r="BA211" s="92"/>
      <c r="BB211" s="92"/>
      <c r="BC211" s="92"/>
      <c r="BD211" s="92"/>
      <c r="BE211" s="92"/>
      <c r="BF211" s="92"/>
      <c r="BG211" s="92"/>
      <c r="BH211" s="92"/>
      <c r="BI211" s="92"/>
      <c r="BJ211" s="92"/>
      <c r="BK211" s="92"/>
      <c r="BL211" s="92"/>
      <c r="BM211" s="92"/>
      <c r="BN211" s="92"/>
      <c r="BO211" s="92"/>
      <c r="BP211" s="92"/>
      <c r="BQ211" s="92"/>
      <c r="BR211" s="92"/>
      <c r="BS211" s="92"/>
      <c r="BT211" s="92"/>
      <c r="BU211" s="92"/>
      <c r="BV211" s="92"/>
      <c r="BW211" s="92"/>
      <c r="BX211" s="92"/>
      <c r="BY211" s="92"/>
      <c r="BZ211" s="92"/>
      <c r="CA211" s="92"/>
      <c r="CB211" s="92"/>
      <c r="CC211" s="92"/>
      <c r="CD211" s="92"/>
      <c r="CE211" s="92"/>
      <c r="CF211" s="92"/>
      <c r="CG211" s="92"/>
      <c r="CH211" s="92"/>
      <c r="CI211" s="92"/>
      <c r="CJ211" s="92"/>
      <c r="CK211" s="92"/>
      <c r="CL211" s="92"/>
      <c r="CM211" s="92"/>
      <c r="CN211" s="92"/>
      <c r="CO211" s="92"/>
      <c r="CP211" s="92"/>
      <c r="CQ211" s="92"/>
      <c r="CR211" s="92"/>
      <c r="CS211" s="92"/>
      <c r="CT211" s="92"/>
      <c r="CU211" s="92"/>
      <c r="CV211" s="92"/>
      <c r="CW211" s="92"/>
      <c r="CX211" s="92"/>
      <c r="CY211" s="92"/>
      <c r="CZ211" s="92"/>
      <c r="DA211" s="92"/>
      <c r="DB211" s="92"/>
      <c r="DC211" s="92"/>
      <c r="DD211" s="92"/>
      <c r="DE211" s="92"/>
      <c r="DF211" s="92"/>
      <c r="DG211" s="92"/>
    </row>
    <row r="212" spans="1:111" s="83" customFormat="1" ht="16.2" customHeight="1" x14ac:dyDescent="0.25">
      <c r="A212" s="532" t="s">
        <v>4882</v>
      </c>
      <c r="B212" s="533"/>
      <c r="C212" s="533"/>
      <c r="D212" s="533"/>
      <c r="E212" s="533"/>
      <c r="F212" s="533"/>
      <c r="G212" s="533"/>
      <c r="H212" s="533"/>
      <c r="I212" s="533"/>
      <c r="J212" s="533"/>
      <c r="K212" s="533"/>
      <c r="L212" s="534"/>
      <c r="M212" s="92"/>
      <c r="N212" s="504" t="s">
        <v>74</v>
      </c>
      <c r="O212" s="504" t="s">
        <v>864</v>
      </c>
      <c r="P212" s="92"/>
      <c r="Q212" s="92"/>
      <c r="R212" s="92"/>
      <c r="S212" s="92"/>
      <c r="T212" s="92"/>
      <c r="U212" s="92"/>
      <c r="V212" s="92"/>
      <c r="W212" s="92"/>
      <c r="X212" s="92"/>
      <c r="Y212" s="92"/>
      <c r="Z212" s="92"/>
      <c r="AA212" s="92"/>
      <c r="AB212" s="92"/>
      <c r="AC212" s="92"/>
      <c r="AD212" s="92"/>
      <c r="AE212" s="92"/>
      <c r="AF212" s="92"/>
      <c r="AG212" s="92"/>
      <c r="AH212" s="92"/>
      <c r="AI212" s="92"/>
      <c r="AJ212" s="92"/>
      <c r="AK212" s="92"/>
      <c r="AL212" s="92"/>
      <c r="AM212" s="92"/>
      <c r="AN212" s="92"/>
      <c r="AO212" s="92"/>
      <c r="AP212" s="92"/>
      <c r="AQ212" s="92"/>
      <c r="AR212" s="92"/>
      <c r="AS212" s="92"/>
      <c r="AT212" s="92"/>
      <c r="AU212" s="92"/>
      <c r="AV212" s="92"/>
      <c r="AW212" s="92"/>
      <c r="AX212" s="92"/>
      <c r="AY212" s="92"/>
      <c r="AZ212" s="92"/>
      <c r="BA212" s="92"/>
      <c r="BB212" s="92"/>
      <c r="BC212" s="92"/>
      <c r="BD212" s="92"/>
      <c r="BE212" s="92"/>
      <c r="BF212" s="92"/>
      <c r="BG212" s="92"/>
      <c r="BH212" s="92"/>
      <c r="BI212" s="92"/>
      <c r="BJ212" s="92"/>
      <c r="BK212" s="92"/>
      <c r="BL212" s="92"/>
      <c r="BM212" s="92"/>
      <c r="BN212" s="92"/>
      <c r="BO212" s="92"/>
      <c r="BP212" s="92"/>
      <c r="BQ212" s="92"/>
      <c r="BR212" s="92"/>
      <c r="BS212" s="92"/>
      <c r="BT212" s="92"/>
      <c r="BU212" s="92"/>
      <c r="BV212" s="92"/>
      <c r="BW212" s="92"/>
      <c r="BX212" s="92"/>
      <c r="BY212" s="92"/>
      <c r="BZ212" s="92"/>
      <c r="CA212" s="92"/>
      <c r="CB212" s="92"/>
      <c r="CC212" s="92"/>
      <c r="CD212" s="92"/>
      <c r="CE212" s="92"/>
      <c r="CF212" s="92"/>
      <c r="CG212" s="92"/>
      <c r="CH212" s="92"/>
      <c r="CI212" s="92"/>
      <c r="CJ212" s="92"/>
      <c r="CK212" s="92"/>
      <c r="CL212" s="92"/>
      <c r="CM212" s="92"/>
      <c r="CN212" s="92"/>
      <c r="CO212" s="92"/>
      <c r="CP212" s="92"/>
      <c r="CQ212" s="92"/>
      <c r="CR212" s="92"/>
      <c r="CS212" s="92"/>
      <c r="CT212" s="92"/>
      <c r="CU212" s="92"/>
      <c r="CV212" s="92"/>
      <c r="CW212" s="92"/>
      <c r="CX212" s="92"/>
      <c r="CY212" s="92"/>
      <c r="CZ212" s="92"/>
      <c r="DA212" s="92"/>
      <c r="DB212" s="92"/>
      <c r="DC212" s="92"/>
      <c r="DD212" s="92"/>
      <c r="DE212" s="92"/>
      <c r="DF212" s="92"/>
      <c r="DG212" s="92"/>
    </row>
    <row r="213" spans="1:111" s="83" customFormat="1" ht="16.2" customHeight="1" x14ac:dyDescent="0.25">
      <c r="A213" s="323" t="s">
        <v>4694</v>
      </c>
      <c r="B213" s="335"/>
      <c r="C213" s="324" t="s">
        <v>1378</v>
      </c>
      <c r="D213" s="325" t="s">
        <v>1379</v>
      </c>
      <c r="E213" s="326" t="s">
        <v>1069</v>
      </c>
      <c r="F213" s="324" t="s">
        <v>2</v>
      </c>
      <c r="G213" s="324">
        <v>0</v>
      </c>
      <c r="H213" s="324">
        <v>3</v>
      </c>
      <c r="I213" s="327">
        <v>7.99</v>
      </c>
      <c r="J213" s="328">
        <v>45729</v>
      </c>
      <c r="K213" s="313"/>
      <c r="L213" s="509">
        <f>K213*I213</f>
        <v>0</v>
      </c>
      <c r="M213" s="92"/>
      <c r="N213" s="504" t="s">
        <v>76</v>
      </c>
      <c r="O213" s="504" t="s">
        <v>866</v>
      </c>
      <c r="P213" s="92"/>
      <c r="Q213" s="92"/>
      <c r="R213" s="92"/>
      <c r="S213" s="92"/>
      <c r="T213" s="92"/>
      <c r="U213" s="92"/>
      <c r="V213" s="92"/>
      <c r="W213" s="92"/>
      <c r="X213" s="92"/>
      <c r="Y213" s="92"/>
      <c r="Z213" s="92"/>
      <c r="AA213" s="92"/>
      <c r="AB213" s="92"/>
      <c r="AC213" s="92"/>
      <c r="AD213" s="92"/>
      <c r="AE213" s="92"/>
      <c r="AF213" s="92"/>
      <c r="AG213" s="92"/>
      <c r="AH213" s="92"/>
      <c r="AI213" s="92"/>
      <c r="AJ213" s="92"/>
      <c r="AK213" s="92"/>
      <c r="AL213" s="92"/>
      <c r="AM213" s="92"/>
      <c r="AN213" s="92"/>
      <c r="AO213" s="92"/>
      <c r="AP213" s="92"/>
      <c r="AQ213" s="92"/>
      <c r="AR213" s="92"/>
      <c r="AS213" s="92"/>
      <c r="AT213" s="92"/>
      <c r="AU213" s="92"/>
      <c r="AV213" s="92"/>
      <c r="AW213" s="92"/>
      <c r="AX213" s="92"/>
      <c r="AY213" s="92"/>
      <c r="AZ213" s="92"/>
      <c r="BA213" s="92"/>
      <c r="BB213" s="92"/>
      <c r="BC213" s="92"/>
      <c r="BD213" s="92"/>
      <c r="BE213" s="92"/>
      <c r="BF213" s="92"/>
      <c r="BG213" s="92"/>
      <c r="BH213" s="92"/>
      <c r="BI213" s="92"/>
      <c r="BJ213" s="92"/>
      <c r="BK213" s="92"/>
      <c r="BL213" s="92"/>
      <c r="BM213" s="92"/>
      <c r="BN213" s="92"/>
      <c r="BO213" s="92"/>
      <c r="BP213" s="92"/>
      <c r="BQ213" s="92"/>
      <c r="BR213" s="92"/>
      <c r="BS213" s="92"/>
      <c r="BT213" s="92"/>
      <c r="BU213" s="92"/>
      <c r="BV213" s="92"/>
      <c r="BW213" s="92"/>
      <c r="BX213" s="92"/>
      <c r="BY213" s="92"/>
      <c r="BZ213" s="92"/>
      <c r="CA213" s="92"/>
      <c r="CB213" s="92"/>
      <c r="CC213" s="92"/>
      <c r="CD213" s="92"/>
      <c r="CE213" s="92"/>
      <c r="CF213" s="92"/>
      <c r="CG213" s="92"/>
      <c r="CH213" s="92"/>
      <c r="CI213" s="92"/>
      <c r="CJ213" s="92"/>
      <c r="CK213" s="92"/>
      <c r="CL213" s="92"/>
      <c r="CM213" s="92"/>
      <c r="CN213" s="92"/>
      <c r="CO213" s="92"/>
      <c r="CP213" s="92"/>
      <c r="CQ213" s="92"/>
      <c r="CR213" s="92"/>
      <c r="CS213" s="92"/>
      <c r="CT213" s="92"/>
      <c r="CU213" s="92"/>
      <c r="CV213" s="92"/>
      <c r="CW213" s="92"/>
      <c r="CX213" s="92"/>
      <c r="CY213" s="92"/>
      <c r="CZ213" s="92"/>
      <c r="DA213" s="92"/>
      <c r="DB213" s="92"/>
      <c r="DC213" s="92"/>
      <c r="DD213" s="92"/>
      <c r="DE213" s="92"/>
      <c r="DF213" s="92"/>
      <c r="DG213" s="92"/>
    </row>
    <row r="214" spans="1:111" s="83" customFormat="1" ht="16.2" customHeight="1" x14ac:dyDescent="0.25">
      <c r="A214" s="323" t="s">
        <v>4695</v>
      </c>
      <c r="B214" s="335"/>
      <c r="C214" s="324" t="s">
        <v>1378</v>
      </c>
      <c r="D214" s="325" t="s">
        <v>4696</v>
      </c>
      <c r="E214" s="326" t="s">
        <v>1069</v>
      </c>
      <c r="F214" s="324" t="s">
        <v>3</v>
      </c>
      <c r="G214" s="324">
        <v>2</v>
      </c>
      <c r="H214" s="324">
        <v>6</v>
      </c>
      <c r="I214" s="327">
        <v>7.99</v>
      </c>
      <c r="J214" s="328">
        <v>45883</v>
      </c>
      <c r="K214" s="313"/>
      <c r="L214" s="509">
        <f t="shared" ref="L214:L277" si="5">K214*I214</f>
        <v>0</v>
      </c>
      <c r="M214" s="92"/>
      <c r="N214" s="504"/>
      <c r="O214" s="504" t="s">
        <v>867</v>
      </c>
      <c r="P214" s="92"/>
      <c r="Q214" s="92"/>
      <c r="R214" s="92"/>
      <c r="S214" s="92"/>
      <c r="T214" s="92"/>
      <c r="U214" s="92"/>
      <c r="V214" s="92"/>
      <c r="W214" s="92"/>
      <c r="X214" s="92"/>
      <c r="Y214" s="92"/>
      <c r="Z214" s="92"/>
      <c r="AA214" s="92"/>
      <c r="AB214" s="92"/>
      <c r="AC214" s="92"/>
      <c r="AD214" s="92"/>
      <c r="AE214" s="92"/>
      <c r="AF214" s="92"/>
      <c r="AG214" s="92"/>
      <c r="AH214" s="92"/>
      <c r="AI214" s="92"/>
      <c r="AJ214" s="92"/>
      <c r="AK214" s="92"/>
      <c r="AL214" s="92"/>
      <c r="AM214" s="92"/>
      <c r="AN214" s="92"/>
      <c r="AO214" s="92"/>
      <c r="AP214" s="92"/>
      <c r="AQ214" s="92"/>
      <c r="AR214" s="92"/>
      <c r="AS214" s="92"/>
      <c r="AT214" s="92"/>
      <c r="AU214" s="92"/>
      <c r="AV214" s="92"/>
      <c r="AW214" s="92"/>
      <c r="AX214" s="92"/>
      <c r="AY214" s="92"/>
      <c r="AZ214" s="92"/>
      <c r="BA214" s="92"/>
      <c r="BB214" s="92"/>
      <c r="BC214" s="92"/>
      <c r="BD214" s="92"/>
      <c r="BE214" s="92"/>
      <c r="BF214" s="92"/>
      <c r="BG214" s="92"/>
      <c r="BH214" s="92"/>
      <c r="BI214" s="92"/>
      <c r="BJ214" s="92"/>
      <c r="BK214" s="92"/>
      <c r="BL214" s="92"/>
      <c r="BM214" s="92"/>
      <c r="BN214" s="92"/>
      <c r="BO214" s="92"/>
      <c r="BP214" s="92"/>
      <c r="BQ214" s="92"/>
      <c r="BR214" s="92"/>
      <c r="BS214" s="92"/>
      <c r="BT214" s="92"/>
      <c r="BU214" s="92"/>
      <c r="BV214" s="92"/>
      <c r="BW214" s="92"/>
      <c r="BX214" s="92"/>
      <c r="BY214" s="92"/>
      <c r="BZ214" s="92"/>
      <c r="CA214" s="92"/>
      <c r="CB214" s="92"/>
      <c r="CC214" s="92"/>
      <c r="CD214" s="92"/>
      <c r="CE214" s="92"/>
      <c r="CF214" s="92"/>
      <c r="CG214" s="92"/>
      <c r="CH214" s="92"/>
      <c r="CI214" s="92"/>
      <c r="CJ214" s="92"/>
      <c r="CK214" s="92"/>
      <c r="CL214" s="92"/>
      <c r="CM214" s="92"/>
      <c r="CN214" s="92"/>
      <c r="CO214" s="92"/>
      <c r="CP214" s="92"/>
      <c r="CQ214" s="92"/>
      <c r="CR214" s="92"/>
      <c r="CS214" s="92"/>
      <c r="CT214" s="92"/>
      <c r="CU214" s="92"/>
      <c r="CV214" s="92"/>
      <c r="CW214" s="92"/>
      <c r="CX214" s="92"/>
      <c r="CY214" s="92"/>
      <c r="CZ214" s="92"/>
      <c r="DA214" s="92"/>
      <c r="DB214" s="92"/>
      <c r="DC214" s="92"/>
      <c r="DD214" s="92"/>
      <c r="DE214" s="92"/>
      <c r="DF214" s="92"/>
      <c r="DG214" s="92"/>
    </row>
    <row r="215" spans="1:111" ht="16.2" customHeight="1" x14ac:dyDescent="0.25">
      <c r="A215" s="323" t="s">
        <v>4697</v>
      </c>
      <c r="B215" s="335"/>
      <c r="C215" s="324" t="s">
        <v>1378</v>
      </c>
      <c r="D215" s="325" t="s">
        <v>1380</v>
      </c>
      <c r="E215" s="326" t="s">
        <v>1069</v>
      </c>
      <c r="F215" s="324" t="s">
        <v>2</v>
      </c>
      <c r="G215" s="324">
        <v>0</v>
      </c>
      <c r="H215" s="324">
        <v>3</v>
      </c>
      <c r="I215" s="327">
        <v>7.99</v>
      </c>
      <c r="J215" s="328">
        <v>45183</v>
      </c>
      <c r="K215" s="310"/>
      <c r="L215" s="509">
        <f t="shared" si="5"/>
        <v>0</v>
      </c>
      <c r="O215" s="504" t="s">
        <v>868</v>
      </c>
    </row>
    <row r="216" spans="1:111" ht="16.2" customHeight="1" x14ac:dyDescent="0.25">
      <c r="A216" s="323" t="s">
        <v>4698</v>
      </c>
      <c r="B216" s="335"/>
      <c r="C216" s="324" t="s">
        <v>1378</v>
      </c>
      <c r="D216" s="325" t="s">
        <v>1381</v>
      </c>
      <c r="E216" s="326" t="s">
        <v>1069</v>
      </c>
      <c r="F216" s="324" t="s">
        <v>2</v>
      </c>
      <c r="G216" s="324">
        <v>0</v>
      </c>
      <c r="H216" s="324">
        <v>3</v>
      </c>
      <c r="I216" s="327">
        <v>7.99</v>
      </c>
      <c r="J216" s="328">
        <v>45393</v>
      </c>
      <c r="K216" s="310"/>
      <c r="L216" s="509">
        <f t="shared" si="5"/>
        <v>0</v>
      </c>
      <c r="O216" s="504" t="s">
        <v>700</v>
      </c>
    </row>
    <row r="217" spans="1:111" ht="16.2" customHeight="1" x14ac:dyDescent="0.25">
      <c r="A217" s="323" t="s">
        <v>4699</v>
      </c>
      <c r="B217" s="335"/>
      <c r="C217" s="324" t="s">
        <v>1378</v>
      </c>
      <c r="D217" s="325" t="s">
        <v>1382</v>
      </c>
      <c r="E217" s="326" t="s">
        <v>1069</v>
      </c>
      <c r="F217" s="324" t="s">
        <v>2</v>
      </c>
      <c r="G217" s="324">
        <v>0</v>
      </c>
      <c r="H217" s="324">
        <v>3</v>
      </c>
      <c r="I217" s="327">
        <v>7.99</v>
      </c>
      <c r="J217" s="328">
        <v>45393</v>
      </c>
      <c r="K217" s="310"/>
      <c r="L217" s="509">
        <f t="shared" si="5"/>
        <v>0</v>
      </c>
      <c r="O217" s="36"/>
    </row>
    <row r="218" spans="1:111" ht="16.2" customHeight="1" x14ac:dyDescent="0.25">
      <c r="A218" s="323" t="s">
        <v>4700</v>
      </c>
      <c r="B218" s="335"/>
      <c r="C218" s="324" t="s">
        <v>1378</v>
      </c>
      <c r="D218" s="325" t="s">
        <v>1383</v>
      </c>
      <c r="E218" s="326" t="s">
        <v>1069</v>
      </c>
      <c r="F218" s="324" t="s">
        <v>3</v>
      </c>
      <c r="G218" s="324">
        <v>2</v>
      </c>
      <c r="H218" s="324">
        <v>6</v>
      </c>
      <c r="I218" s="327">
        <v>7.99</v>
      </c>
      <c r="J218" s="328">
        <v>44077</v>
      </c>
      <c r="K218" s="310"/>
      <c r="L218" s="509">
        <f t="shared" si="5"/>
        <v>0</v>
      </c>
    </row>
    <row r="219" spans="1:111" ht="16.2" customHeight="1" x14ac:dyDescent="0.25">
      <c r="A219" s="323" t="s">
        <v>5729</v>
      </c>
      <c r="B219" s="339" t="s">
        <v>5745</v>
      </c>
      <c r="C219" s="324" t="s">
        <v>1378</v>
      </c>
      <c r="D219" s="325" t="s">
        <v>5730</v>
      </c>
      <c r="E219" s="326" t="s">
        <v>1069</v>
      </c>
      <c r="F219" s="324" t="s">
        <v>2</v>
      </c>
      <c r="G219" s="324">
        <v>0</v>
      </c>
      <c r="H219" s="324">
        <v>4</v>
      </c>
      <c r="I219" s="327">
        <v>7.99</v>
      </c>
      <c r="J219" s="328">
        <v>46121</v>
      </c>
      <c r="K219" s="310"/>
      <c r="L219" s="509">
        <f t="shared" si="5"/>
        <v>0</v>
      </c>
    </row>
    <row r="220" spans="1:111" ht="16.2" customHeight="1" x14ac:dyDescent="0.25">
      <c r="A220" s="323" t="s">
        <v>4701</v>
      </c>
      <c r="B220" s="335"/>
      <c r="C220" s="324" t="s">
        <v>1378</v>
      </c>
      <c r="D220" s="325" t="s">
        <v>4702</v>
      </c>
      <c r="E220" s="326" t="s">
        <v>1069</v>
      </c>
      <c r="F220" s="324" t="s">
        <v>2</v>
      </c>
      <c r="G220" s="324">
        <v>0</v>
      </c>
      <c r="H220" s="324">
        <v>3</v>
      </c>
      <c r="I220" s="327">
        <v>7.99</v>
      </c>
      <c r="J220" s="328">
        <v>45911</v>
      </c>
      <c r="K220" s="313"/>
      <c r="L220" s="509">
        <f t="shared" si="5"/>
        <v>0</v>
      </c>
    </row>
    <row r="221" spans="1:111" ht="16.2" customHeight="1" x14ac:dyDescent="0.25">
      <c r="A221" s="323" t="s">
        <v>4703</v>
      </c>
      <c r="B221" s="335"/>
      <c r="C221" s="324" t="s">
        <v>1378</v>
      </c>
      <c r="D221" s="325" t="s">
        <v>1384</v>
      </c>
      <c r="E221" s="326" t="s">
        <v>1069</v>
      </c>
      <c r="F221" s="324" t="s">
        <v>3</v>
      </c>
      <c r="G221" s="324">
        <v>3</v>
      </c>
      <c r="H221" s="324">
        <v>6</v>
      </c>
      <c r="I221" s="327">
        <v>7.99</v>
      </c>
      <c r="J221" s="328">
        <v>45575</v>
      </c>
      <c r="K221" s="310"/>
      <c r="L221" s="509">
        <f t="shared" si="5"/>
        <v>0</v>
      </c>
    </row>
    <row r="222" spans="1:111" ht="16.2" customHeight="1" x14ac:dyDescent="0.25">
      <c r="A222" s="323" t="s">
        <v>5731</v>
      </c>
      <c r="B222" s="339" t="s">
        <v>5790</v>
      </c>
      <c r="C222" s="324" t="s">
        <v>1378</v>
      </c>
      <c r="D222" s="325" t="s">
        <v>5732</v>
      </c>
      <c r="E222" s="326" t="s">
        <v>1069</v>
      </c>
      <c r="F222" s="324" t="s">
        <v>2</v>
      </c>
      <c r="G222" s="324">
        <v>0</v>
      </c>
      <c r="H222" s="324">
        <v>4</v>
      </c>
      <c r="I222" s="327">
        <v>7.99</v>
      </c>
      <c r="J222" s="328">
        <v>46177</v>
      </c>
      <c r="K222" s="310"/>
      <c r="L222" s="509">
        <f t="shared" si="5"/>
        <v>0</v>
      </c>
    </row>
    <row r="223" spans="1:111" ht="16.2" customHeight="1" x14ac:dyDescent="0.25">
      <c r="A223" s="323" t="s">
        <v>4704</v>
      </c>
      <c r="B223" s="335"/>
      <c r="C223" s="324" t="s">
        <v>1378</v>
      </c>
      <c r="D223" s="325" t="s">
        <v>1385</v>
      </c>
      <c r="E223" s="326" t="s">
        <v>1069</v>
      </c>
      <c r="F223" s="324" t="s">
        <v>1</v>
      </c>
      <c r="G223" s="324">
        <v>2</v>
      </c>
      <c r="H223" s="324">
        <v>6</v>
      </c>
      <c r="I223" s="327">
        <v>12.99</v>
      </c>
      <c r="J223" s="328">
        <v>45813</v>
      </c>
      <c r="K223" s="310"/>
      <c r="L223" s="509">
        <f t="shared" si="5"/>
        <v>0</v>
      </c>
    </row>
    <row r="224" spans="1:111" ht="16.2" customHeight="1" x14ac:dyDescent="0.25">
      <c r="A224" s="323" t="s">
        <v>4705</v>
      </c>
      <c r="B224" s="335"/>
      <c r="C224" s="324" t="s">
        <v>1378</v>
      </c>
      <c r="D224" s="325" t="s">
        <v>1386</v>
      </c>
      <c r="E224" s="326" t="s">
        <v>1069</v>
      </c>
      <c r="F224" s="324" t="s">
        <v>3</v>
      </c>
      <c r="G224" s="324">
        <v>2</v>
      </c>
      <c r="H224" s="324">
        <v>6</v>
      </c>
      <c r="I224" s="327">
        <v>7.99</v>
      </c>
      <c r="J224" s="328">
        <v>45813</v>
      </c>
      <c r="K224" s="310"/>
      <c r="L224" s="509">
        <f t="shared" si="5"/>
        <v>0</v>
      </c>
    </row>
    <row r="225" spans="1:111" ht="16.2" customHeight="1" x14ac:dyDescent="0.25">
      <c r="A225" s="323" t="s">
        <v>4706</v>
      </c>
      <c r="B225" s="335"/>
      <c r="C225" s="324" t="s">
        <v>1378</v>
      </c>
      <c r="D225" s="325" t="s">
        <v>1387</v>
      </c>
      <c r="E225" s="326" t="s">
        <v>1069</v>
      </c>
      <c r="F225" s="324" t="s">
        <v>2</v>
      </c>
      <c r="G225" s="324">
        <v>0</v>
      </c>
      <c r="H225" s="324">
        <v>3</v>
      </c>
      <c r="I225" s="327">
        <v>7.99</v>
      </c>
      <c r="J225" s="328">
        <v>45729</v>
      </c>
      <c r="K225" s="310"/>
      <c r="L225" s="509">
        <f t="shared" si="5"/>
        <v>0</v>
      </c>
    </row>
    <row r="226" spans="1:111" ht="16.2" customHeight="1" x14ac:dyDescent="0.25">
      <c r="A226" s="319" t="s">
        <v>1388</v>
      </c>
      <c r="B226" s="320"/>
      <c r="C226" s="314" t="s">
        <v>1389</v>
      </c>
      <c r="D226" s="315" t="s">
        <v>1390</v>
      </c>
      <c r="E226" s="316" t="s">
        <v>1069</v>
      </c>
      <c r="F226" s="314" t="s">
        <v>1</v>
      </c>
      <c r="G226" s="314">
        <v>2</v>
      </c>
      <c r="H226" s="314">
        <v>6</v>
      </c>
      <c r="I226" s="317">
        <v>12.99</v>
      </c>
      <c r="J226" s="318">
        <v>45701</v>
      </c>
      <c r="K226" s="307"/>
      <c r="L226" s="508">
        <f t="shared" si="5"/>
        <v>0</v>
      </c>
    </row>
    <row r="227" spans="1:111" ht="16.2" customHeight="1" x14ac:dyDescent="0.25">
      <c r="A227" s="319" t="s">
        <v>276</v>
      </c>
      <c r="B227" s="320"/>
      <c r="C227" s="314" t="s">
        <v>1391</v>
      </c>
      <c r="D227" s="315" t="s">
        <v>1392</v>
      </c>
      <c r="E227" s="316" t="s">
        <v>1069</v>
      </c>
      <c r="F227" s="314" t="s">
        <v>3</v>
      </c>
      <c r="G227" s="314">
        <v>3</v>
      </c>
      <c r="H227" s="314">
        <v>6</v>
      </c>
      <c r="I227" s="317">
        <v>7.99</v>
      </c>
      <c r="J227" s="318">
        <v>45057</v>
      </c>
      <c r="K227" s="307"/>
      <c r="L227" s="508">
        <f t="shared" si="5"/>
        <v>0</v>
      </c>
    </row>
    <row r="228" spans="1:111" s="83" customFormat="1" ht="16.2" customHeight="1" x14ac:dyDescent="0.25">
      <c r="A228" s="319" t="s">
        <v>4708</v>
      </c>
      <c r="B228" s="320"/>
      <c r="C228" s="314" t="s">
        <v>1393</v>
      </c>
      <c r="D228" s="315" t="s">
        <v>1394</v>
      </c>
      <c r="E228" s="316" t="s">
        <v>1069</v>
      </c>
      <c r="F228" s="314" t="s">
        <v>2</v>
      </c>
      <c r="G228" s="314">
        <v>0</v>
      </c>
      <c r="H228" s="314">
        <v>3</v>
      </c>
      <c r="I228" s="317">
        <v>6.99</v>
      </c>
      <c r="J228" s="318">
        <v>44931</v>
      </c>
      <c r="K228" s="307"/>
      <c r="L228" s="508">
        <f t="shared" si="5"/>
        <v>0</v>
      </c>
      <c r="M228" s="103"/>
      <c r="N228" s="429"/>
      <c r="O228" s="429"/>
      <c r="P228" s="92"/>
      <c r="Q228" s="92"/>
      <c r="R228" s="92"/>
      <c r="S228" s="92"/>
      <c r="T228" s="92"/>
      <c r="U228" s="92"/>
      <c r="V228" s="92"/>
      <c r="W228" s="92"/>
      <c r="X228" s="92"/>
      <c r="Y228" s="92"/>
      <c r="Z228" s="92"/>
      <c r="AA228" s="92"/>
      <c r="AB228" s="92"/>
      <c r="AC228" s="92"/>
      <c r="AD228" s="92"/>
      <c r="AE228" s="92"/>
      <c r="AF228" s="92"/>
      <c r="AG228" s="92"/>
      <c r="AH228" s="92"/>
      <c r="AI228" s="92"/>
      <c r="AJ228" s="92"/>
      <c r="AK228" s="92"/>
      <c r="AL228" s="92"/>
      <c r="AM228" s="92"/>
      <c r="AN228" s="92"/>
      <c r="AO228" s="92"/>
      <c r="AP228" s="92"/>
      <c r="AQ228" s="92"/>
      <c r="AR228" s="92"/>
      <c r="AS228" s="92"/>
      <c r="AT228" s="92"/>
      <c r="AU228" s="92"/>
      <c r="AV228" s="92"/>
      <c r="AW228" s="92"/>
      <c r="AX228" s="92"/>
      <c r="AY228" s="92"/>
      <c r="AZ228" s="92"/>
      <c r="BA228" s="92"/>
      <c r="BB228" s="92"/>
      <c r="BC228" s="92"/>
      <c r="BD228" s="92"/>
      <c r="BE228" s="92"/>
      <c r="BF228" s="92"/>
      <c r="BG228" s="92"/>
      <c r="BH228" s="92"/>
      <c r="BI228" s="92"/>
      <c r="BJ228" s="92"/>
      <c r="BK228" s="92"/>
      <c r="BL228" s="92"/>
      <c r="BM228" s="92"/>
      <c r="BN228" s="92"/>
      <c r="BO228" s="92"/>
      <c r="BP228" s="92"/>
      <c r="BQ228" s="92"/>
      <c r="BR228" s="92"/>
      <c r="BS228" s="92"/>
      <c r="BT228" s="92"/>
      <c r="BU228" s="92"/>
      <c r="BV228" s="92"/>
      <c r="BW228" s="92"/>
      <c r="BX228" s="92"/>
      <c r="BY228" s="92"/>
      <c r="BZ228" s="92"/>
      <c r="CA228" s="92"/>
      <c r="CB228" s="92"/>
      <c r="CC228" s="92"/>
      <c r="CD228" s="92"/>
      <c r="CE228" s="92"/>
      <c r="CF228" s="92"/>
      <c r="CG228" s="92"/>
      <c r="CH228" s="92"/>
      <c r="CI228" s="92"/>
      <c r="CJ228" s="92"/>
      <c r="CK228" s="92"/>
      <c r="CL228" s="92"/>
      <c r="CM228" s="92"/>
      <c r="CN228" s="92"/>
      <c r="CO228" s="92"/>
      <c r="CP228" s="92"/>
      <c r="CQ228" s="92"/>
      <c r="CR228" s="92"/>
      <c r="CS228" s="92"/>
      <c r="CT228" s="92"/>
      <c r="CU228" s="92"/>
      <c r="CV228" s="92"/>
      <c r="CW228" s="92"/>
      <c r="CX228" s="92"/>
      <c r="CY228" s="92"/>
      <c r="CZ228" s="92"/>
      <c r="DA228" s="92"/>
      <c r="DB228" s="92"/>
      <c r="DC228" s="92"/>
      <c r="DD228" s="92"/>
      <c r="DE228" s="92"/>
      <c r="DF228" s="92"/>
      <c r="DG228" s="92"/>
    </row>
    <row r="229" spans="1:111" s="83" customFormat="1" ht="16.2" customHeight="1" x14ac:dyDescent="0.25">
      <c r="A229" s="319" t="s">
        <v>266</v>
      </c>
      <c r="B229" s="320"/>
      <c r="C229" s="314" t="s">
        <v>1393</v>
      </c>
      <c r="D229" s="315" t="s">
        <v>1395</v>
      </c>
      <c r="E229" s="316" t="s">
        <v>1069</v>
      </c>
      <c r="F229" s="314" t="s">
        <v>1</v>
      </c>
      <c r="G229" s="314">
        <v>0</v>
      </c>
      <c r="H229" s="314">
        <v>3</v>
      </c>
      <c r="I229" s="317">
        <v>6.99</v>
      </c>
      <c r="J229" s="318">
        <v>45211</v>
      </c>
      <c r="K229" s="307"/>
      <c r="L229" s="508">
        <f t="shared" si="5"/>
        <v>0</v>
      </c>
      <c r="M229" s="92"/>
      <c r="N229" s="429"/>
      <c r="O229" s="429"/>
      <c r="P229" s="92"/>
      <c r="Q229" s="92"/>
      <c r="R229" s="92"/>
      <c r="S229" s="92"/>
      <c r="T229" s="92"/>
      <c r="U229" s="92"/>
      <c r="V229" s="92"/>
      <c r="W229" s="92"/>
      <c r="X229" s="92"/>
      <c r="Y229" s="92"/>
      <c r="Z229" s="92"/>
      <c r="AA229" s="92"/>
      <c r="AB229" s="92"/>
      <c r="AC229" s="92"/>
      <c r="AD229" s="92"/>
      <c r="AE229" s="92"/>
      <c r="AF229" s="92"/>
      <c r="AG229" s="92"/>
      <c r="AH229" s="92"/>
      <c r="AI229" s="92"/>
      <c r="AJ229" s="92"/>
      <c r="AK229" s="92"/>
      <c r="AL229" s="92"/>
      <c r="AM229" s="92"/>
      <c r="AN229" s="92"/>
      <c r="AO229" s="92"/>
      <c r="AP229" s="92"/>
      <c r="AQ229" s="92"/>
      <c r="AR229" s="92"/>
      <c r="AS229" s="92"/>
      <c r="AT229" s="92"/>
      <c r="AU229" s="92"/>
      <c r="AV229" s="92"/>
      <c r="AW229" s="92"/>
      <c r="AX229" s="92"/>
      <c r="AY229" s="92"/>
      <c r="AZ229" s="92"/>
      <c r="BA229" s="92"/>
      <c r="BB229" s="92"/>
      <c r="BC229" s="92"/>
      <c r="BD229" s="92"/>
      <c r="BE229" s="92"/>
      <c r="BF229" s="92"/>
      <c r="BG229" s="92"/>
      <c r="BH229" s="92"/>
      <c r="BI229" s="92"/>
      <c r="BJ229" s="92"/>
      <c r="BK229" s="92"/>
      <c r="BL229" s="92"/>
      <c r="BM229" s="92"/>
      <c r="BN229" s="92"/>
      <c r="BO229" s="92"/>
      <c r="BP229" s="92"/>
      <c r="BQ229" s="92"/>
      <c r="BR229" s="92"/>
      <c r="BS229" s="92"/>
      <c r="BT229" s="92"/>
      <c r="BU229" s="92"/>
      <c r="BV229" s="92"/>
      <c r="BW229" s="92"/>
      <c r="BX229" s="92"/>
      <c r="BY229" s="92"/>
      <c r="BZ229" s="92"/>
      <c r="CA229" s="92"/>
      <c r="CB229" s="92"/>
      <c r="CC229" s="92"/>
      <c r="CD229" s="92"/>
      <c r="CE229" s="92"/>
      <c r="CF229" s="92"/>
      <c r="CG229" s="92"/>
      <c r="CH229" s="92"/>
      <c r="CI229" s="92"/>
      <c r="CJ229" s="92"/>
      <c r="CK229" s="92"/>
      <c r="CL229" s="92"/>
      <c r="CM229" s="92"/>
      <c r="CN229" s="92"/>
      <c r="CO229" s="92"/>
      <c r="CP229" s="92"/>
      <c r="CQ229" s="92"/>
      <c r="CR229" s="92"/>
      <c r="CS229" s="92"/>
      <c r="CT229" s="92"/>
      <c r="CU229" s="92"/>
      <c r="CV229" s="92"/>
      <c r="CW229" s="92"/>
      <c r="CX229" s="92"/>
      <c r="CY229" s="92"/>
      <c r="CZ229" s="92"/>
      <c r="DA229" s="92"/>
      <c r="DB229" s="92"/>
      <c r="DC229" s="92"/>
      <c r="DD229" s="92"/>
      <c r="DE229" s="92"/>
      <c r="DF229" s="92"/>
      <c r="DG229" s="92"/>
    </row>
    <row r="230" spans="1:111" s="83" customFormat="1" ht="16.2" customHeight="1" x14ac:dyDescent="0.25">
      <c r="A230" s="319" t="s">
        <v>1396</v>
      </c>
      <c r="B230" s="320"/>
      <c r="C230" s="314" t="s">
        <v>1393</v>
      </c>
      <c r="D230" s="315" t="s">
        <v>1397</v>
      </c>
      <c r="E230" s="316" t="s">
        <v>1069</v>
      </c>
      <c r="F230" s="314" t="s">
        <v>1</v>
      </c>
      <c r="G230" s="314">
        <v>1</v>
      </c>
      <c r="H230" s="314">
        <v>4</v>
      </c>
      <c r="I230" s="317">
        <v>12.99</v>
      </c>
      <c r="J230" s="318">
        <v>44476</v>
      </c>
      <c r="K230" s="307"/>
      <c r="L230" s="508">
        <f t="shared" si="5"/>
        <v>0</v>
      </c>
      <c r="M230" s="92"/>
      <c r="N230" s="429"/>
      <c r="O230" s="429"/>
      <c r="P230" s="92"/>
      <c r="Q230" s="92"/>
      <c r="R230" s="92"/>
      <c r="S230" s="92"/>
      <c r="T230" s="92"/>
      <c r="U230" s="92"/>
      <c r="V230" s="92"/>
      <c r="W230" s="92"/>
      <c r="X230" s="92"/>
      <c r="Y230" s="92"/>
      <c r="Z230" s="92"/>
      <c r="AA230" s="92"/>
      <c r="AB230" s="92"/>
      <c r="AC230" s="92"/>
      <c r="AD230" s="92"/>
      <c r="AE230" s="92"/>
      <c r="AF230" s="92"/>
      <c r="AG230" s="92"/>
      <c r="AH230" s="92"/>
      <c r="AI230" s="92"/>
      <c r="AJ230" s="92"/>
      <c r="AK230" s="92"/>
      <c r="AL230" s="92"/>
      <c r="AM230" s="92"/>
      <c r="AN230" s="92"/>
      <c r="AO230" s="92"/>
      <c r="AP230" s="92"/>
      <c r="AQ230" s="92"/>
      <c r="AR230" s="92"/>
      <c r="AS230" s="92"/>
      <c r="AT230" s="92"/>
      <c r="AU230" s="92"/>
      <c r="AV230" s="92"/>
      <c r="AW230" s="92"/>
      <c r="AX230" s="92"/>
      <c r="AY230" s="92"/>
      <c r="AZ230" s="92"/>
      <c r="BA230" s="92"/>
      <c r="BB230" s="92"/>
      <c r="BC230" s="92"/>
      <c r="BD230" s="92"/>
      <c r="BE230" s="92"/>
      <c r="BF230" s="92"/>
      <c r="BG230" s="92"/>
      <c r="BH230" s="92"/>
      <c r="BI230" s="92"/>
      <c r="BJ230" s="92"/>
      <c r="BK230" s="92"/>
      <c r="BL230" s="92"/>
      <c r="BM230" s="92"/>
      <c r="BN230" s="92"/>
      <c r="BO230" s="92"/>
      <c r="BP230" s="92"/>
      <c r="BQ230" s="92"/>
      <c r="BR230" s="92"/>
      <c r="BS230" s="92"/>
      <c r="BT230" s="92"/>
      <c r="BU230" s="92"/>
      <c r="BV230" s="92"/>
      <c r="BW230" s="92"/>
      <c r="BX230" s="92"/>
      <c r="BY230" s="92"/>
      <c r="BZ230" s="92"/>
      <c r="CA230" s="92"/>
      <c r="CB230" s="92"/>
      <c r="CC230" s="92"/>
      <c r="CD230" s="92"/>
      <c r="CE230" s="92"/>
      <c r="CF230" s="92"/>
      <c r="CG230" s="92"/>
      <c r="CH230" s="92"/>
      <c r="CI230" s="92"/>
      <c r="CJ230" s="92"/>
      <c r="CK230" s="92"/>
      <c r="CL230" s="92"/>
      <c r="CM230" s="92"/>
      <c r="CN230" s="92"/>
      <c r="CO230" s="92"/>
      <c r="CP230" s="92"/>
      <c r="CQ230" s="92"/>
      <c r="CR230" s="92"/>
      <c r="CS230" s="92"/>
      <c r="CT230" s="92"/>
      <c r="CU230" s="92"/>
      <c r="CV230" s="92"/>
      <c r="CW230" s="92"/>
      <c r="CX230" s="92"/>
      <c r="CY230" s="92"/>
      <c r="CZ230" s="92"/>
      <c r="DA230" s="92"/>
      <c r="DB230" s="92"/>
      <c r="DC230" s="92"/>
      <c r="DD230" s="92"/>
      <c r="DE230" s="92"/>
      <c r="DF230" s="92"/>
      <c r="DG230" s="92"/>
    </row>
    <row r="231" spans="1:111" ht="16.2" customHeight="1" x14ac:dyDescent="0.25">
      <c r="A231" s="319" t="s">
        <v>1398</v>
      </c>
      <c r="B231" s="320"/>
      <c r="C231" s="314" t="s">
        <v>1399</v>
      </c>
      <c r="D231" s="315" t="s">
        <v>1400</v>
      </c>
      <c r="E231" s="316" t="s">
        <v>1069</v>
      </c>
      <c r="F231" s="314" t="s">
        <v>2</v>
      </c>
      <c r="G231" s="314">
        <v>0</v>
      </c>
      <c r="H231" s="314">
        <v>3</v>
      </c>
      <c r="I231" s="317">
        <v>7.99</v>
      </c>
      <c r="J231" s="318">
        <v>45757</v>
      </c>
      <c r="K231" s="307"/>
      <c r="L231" s="508">
        <f t="shared" si="5"/>
        <v>0</v>
      </c>
      <c r="M231" s="124"/>
    </row>
    <row r="232" spans="1:111" ht="16.2" customHeight="1" x14ac:dyDescent="0.25">
      <c r="A232" s="319" t="s">
        <v>1401</v>
      </c>
      <c r="B232" s="320"/>
      <c r="C232" s="314" t="s">
        <v>1399</v>
      </c>
      <c r="D232" s="315" t="s">
        <v>1402</v>
      </c>
      <c r="E232" s="316" t="s">
        <v>1069</v>
      </c>
      <c r="F232" s="314" t="s">
        <v>3</v>
      </c>
      <c r="G232" s="314">
        <v>2</v>
      </c>
      <c r="H232" s="314">
        <v>6</v>
      </c>
      <c r="I232" s="317">
        <v>7.99</v>
      </c>
      <c r="J232" s="318">
        <v>44623</v>
      </c>
      <c r="K232" s="329"/>
      <c r="L232" s="508">
        <f t="shared" si="5"/>
        <v>0</v>
      </c>
    </row>
    <row r="233" spans="1:111" ht="16.2" customHeight="1" x14ac:dyDescent="0.25">
      <c r="A233" s="319" t="s">
        <v>272</v>
      </c>
      <c r="B233" s="320"/>
      <c r="C233" s="314" t="s">
        <v>1403</v>
      </c>
      <c r="D233" s="315" t="s">
        <v>1404</v>
      </c>
      <c r="E233" s="316" t="s">
        <v>1069</v>
      </c>
      <c r="F233" s="314" t="s">
        <v>1</v>
      </c>
      <c r="G233" s="314">
        <v>2</v>
      </c>
      <c r="H233" s="314">
        <v>6</v>
      </c>
      <c r="I233" s="317">
        <v>7.99</v>
      </c>
      <c r="J233" s="318">
        <v>45085</v>
      </c>
      <c r="K233" s="307"/>
      <c r="L233" s="508">
        <f t="shared" si="5"/>
        <v>0</v>
      </c>
    </row>
    <row r="234" spans="1:111" ht="16.2" customHeight="1" x14ac:dyDescent="0.25">
      <c r="A234" s="319" t="s">
        <v>1405</v>
      </c>
      <c r="B234" s="320"/>
      <c r="C234" s="314" t="s">
        <v>1406</v>
      </c>
      <c r="D234" s="315" t="s">
        <v>1407</v>
      </c>
      <c r="E234" s="316" t="s">
        <v>1069</v>
      </c>
      <c r="F234" s="314" t="s">
        <v>1</v>
      </c>
      <c r="G234" s="314">
        <v>2</v>
      </c>
      <c r="H234" s="314">
        <v>6</v>
      </c>
      <c r="I234" s="317">
        <v>12.99</v>
      </c>
      <c r="J234" s="318">
        <v>44749</v>
      </c>
      <c r="K234" s="307"/>
      <c r="L234" s="508">
        <f t="shared" si="5"/>
        <v>0</v>
      </c>
    </row>
    <row r="235" spans="1:111" s="83" customFormat="1" ht="16.2" customHeight="1" x14ac:dyDescent="0.25">
      <c r="A235" s="319" t="s">
        <v>4709</v>
      </c>
      <c r="B235" s="320"/>
      <c r="C235" s="314" t="s">
        <v>4710</v>
      </c>
      <c r="D235" s="315" t="s">
        <v>4711</v>
      </c>
      <c r="E235" s="316" t="s">
        <v>1069</v>
      </c>
      <c r="F235" s="314" t="s">
        <v>3</v>
      </c>
      <c r="G235" s="314">
        <v>3</v>
      </c>
      <c r="H235" s="314">
        <v>7</v>
      </c>
      <c r="I235" s="317">
        <v>7.99</v>
      </c>
      <c r="J235" s="318">
        <v>45841</v>
      </c>
      <c r="K235" s="307"/>
      <c r="L235" s="508">
        <f t="shared" si="5"/>
        <v>0</v>
      </c>
      <c r="M235" s="92"/>
      <c r="N235" s="429"/>
      <c r="O235" s="429"/>
      <c r="P235" s="92"/>
      <c r="Q235" s="92"/>
      <c r="R235" s="92"/>
      <c r="S235" s="92"/>
      <c r="T235" s="92"/>
      <c r="U235" s="92"/>
      <c r="V235" s="92"/>
      <c r="W235" s="92"/>
      <c r="X235" s="92"/>
      <c r="Y235" s="92"/>
      <c r="Z235" s="92"/>
      <c r="AA235" s="92"/>
      <c r="AB235" s="92"/>
      <c r="AC235" s="92"/>
      <c r="AD235" s="92"/>
      <c r="AE235" s="92"/>
      <c r="AF235" s="92"/>
      <c r="AG235" s="92"/>
      <c r="AH235" s="92"/>
      <c r="AI235" s="92"/>
      <c r="AJ235" s="92"/>
      <c r="AK235" s="92"/>
      <c r="AL235" s="92"/>
      <c r="AM235" s="92"/>
      <c r="AN235" s="92"/>
      <c r="AO235" s="92"/>
      <c r="AP235" s="92"/>
      <c r="AQ235" s="92"/>
      <c r="AR235" s="92"/>
      <c r="AS235" s="92"/>
      <c r="AT235" s="92"/>
      <c r="AU235" s="92"/>
      <c r="AV235" s="92"/>
      <c r="AW235" s="92"/>
      <c r="AX235" s="92"/>
      <c r="AY235" s="92"/>
      <c r="AZ235" s="92"/>
      <c r="BA235" s="92"/>
      <c r="BB235" s="92"/>
      <c r="BC235" s="92"/>
      <c r="BD235" s="92"/>
      <c r="BE235" s="92"/>
      <c r="BF235" s="92"/>
      <c r="BG235" s="92"/>
      <c r="BH235" s="92"/>
      <c r="BI235" s="92"/>
      <c r="BJ235" s="92"/>
      <c r="BK235" s="92"/>
      <c r="BL235" s="92"/>
      <c r="BM235" s="92"/>
      <c r="BN235" s="92"/>
      <c r="BO235" s="92"/>
      <c r="BP235" s="92"/>
      <c r="BQ235" s="92"/>
      <c r="BR235" s="92"/>
      <c r="BS235" s="92"/>
      <c r="BT235" s="92"/>
      <c r="BU235" s="92"/>
      <c r="BV235" s="92"/>
      <c r="BW235" s="92"/>
      <c r="BX235" s="92"/>
      <c r="BY235" s="92"/>
      <c r="BZ235" s="92"/>
      <c r="CA235" s="92"/>
      <c r="CB235" s="92"/>
      <c r="CC235" s="92"/>
      <c r="CD235" s="92"/>
      <c r="CE235" s="92"/>
      <c r="CF235" s="92"/>
      <c r="CG235" s="92"/>
      <c r="CH235" s="92"/>
      <c r="CI235" s="92"/>
      <c r="CJ235" s="92"/>
      <c r="CK235" s="92"/>
      <c r="CL235" s="92"/>
      <c r="CM235" s="92"/>
      <c r="CN235" s="92"/>
      <c r="CO235" s="92"/>
      <c r="CP235" s="92"/>
      <c r="CQ235" s="92"/>
      <c r="CR235" s="92"/>
      <c r="CS235" s="92"/>
      <c r="CT235" s="92"/>
      <c r="CU235" s="92"/>
      <c r="CV235" s="92"/>
      <c r="CW235" s="92"/>
      <c r="CX235" s="92"/>
      <c r="CY235" s="92"/>
      <c r="CZ235" s="92"/>
      <c r="DA235" s="92"/>
      <c r="DB235" s="92"/>
      <c r="DC235" s="92"/>
      <c r="DD235" s="92"/>
      <c r="DE235" s="92"/>
      <c r="DF235" s="92"/>
      <c r="DG235" s="92"/>
    </row>
    <row r="236" spans="1:111" ht="16.2" customHeight="1" x14ac:dyDescent="0.25">
      <c r="A236" s="319" t="s">
        <v>4870</v>
      </c>
      <c r="B236" s="320"/>
      <c r="C236" s="314" t="s">
        <v>1408</v>
      </c>
      <c r="D236" s="315" t="s">
        <v>1409</v>
      </c>
      <c r="E236" s="316" t="s">
        <v>1069</v>
      </c>
      <c r="F236" s="314" t="s">
        <v>1</v>
      </c>
      <c r="G236" s="314">
        <v>3</v>
      </c>
      <c r="H236" s="314">
        <v>7</v>
      </c>
      <c r="I236" s="317">
        <v>12.99</v>
      </c>
      <c r="J236" s="318">
        <v>43160</v>
      </c>
      <c r="K236" s="307"/>
      <c r="L236" s="508">
        <f t="shared" si="5"/>
        <v>0</v>
      </c>
    </row>
    <row r="237" spans="1:111" ht="16.2" customHeight="1" x14ac:dyDescent="0.25">
      <c r="A237" s="319" t="s">
        <v>901</v>
      </c>
      <c r="B237" s="320"/>
      <c r="C237" s="314" t="s">
        <v>1410</v>
      </c>
      <c r="D237" s="315" t="s">
        <v>1411</v>
      </c>
      <c r="E237" s="316" t="s">
        <v>1069</v>
      </c>
      <c r="F237" s="314" t="s">
        <v>1</v>
      </c>
      <c r="G237" s="314">
        <v>2</v>
      </c>
      <c r="H237" s="314">
        <v>6</v>
      </c>
      <c r="I237" s="317">
        <v>14.99</v>
      </c>
      <c r="J237" s="318">
        <v>45547</v>
      </c>
      <c r="K237" s="307"/>
      <c r="L237" s="508">
        <f t="shared" si="5"/>
        <v>0</v>
      </c>
    </row>
    <row r="238" spans="1:111" ht="16.2" customHeight="1" x14ac:dyDescent="0.25">
      <c r="A238" s="319" t="s">
        <v>5733</v>
      </c>
      <c r="B238" s="339" t="s">
        <v>5790</v>
      </c>
      <c r="C238" s="314" t="s">
        <v>5734</v>
      </c>
      <c r="D238" s="315" t="s">
        <v>5735</v>
      </c>
      <c r="E238" s="316" t="s">
        <v>1069</v>
      </c>
      <c r="F238" s="314" t="s">
        <v>3</v>
      </c>
      <c r="G238" s="314">
        <v>2</v>
      </c>
      <c r="H238" s="314">
        <v>6</v>
      </c>
      <c r="I238" s="317">
        <v>7.99</v>
      </c>
      <c r="J238" s="318">
        <v>46177</v>
      </c>
      <c r="K238" s="307"/>
      <c r="L238" s="508">
        <f t="shared" si="5"/>
        <v>0</v>
      </c>
    </row>
    <row r="239" spans="1:111" ht="16.2" customHeight="1" x14ac:dyDescent="0.25">
      <c r="A239" s="319" t="s">
        <v>4712</v>
      </c>
      <c r="B239" s="320"/>
      <c r="C239" s="314" t="s">
        <v>1412</v>
      </c>
      <c r="D239" s="315" t="s">
        <v>1413</v>
      </c>
      <c r="E239" s="316" t="s">
        <v>1069</v>
      </c>
      <c r="F239" s="314" t="s">
        <v>3</v>
      </c>
      <c r="G239" s="314">
        <v>3</v>
      </c>
      <c r="H239" s="314">
        <v>6</v>
      </c>
      <c r="I239" s="317">
        <v>7.99</v>
      </c>
      <c r="J239" s="318">
        <v>43314</v>
      </c>
      <c r="K239" s="307"/>
      <c r="L239" s="508">
        <f t="shared" si="5"/>
        <v>0</v>
      </c>
    </row>
    <row r="240" spans="1:111" ht="16.2" customHeight="1" x14ac:dyDescent="0.25">
      <c r="A240" s="319" t="s">
        <v>4713</v>
      </c>
      <c r="B240" s="320"/>
      <c r="C240" s="314" t="s">
        <v>1414</v>
      </c>
      <c r="D240" s="315" t="s">
        <v>1415</v>
      </c>
      <c r="E240" s="316" t="s">
        <v>1069</v>
      </c>
      <c r="F240" s="314" t="s">
        <v>3</v>
      </c>
      <c r="G240" s="314">
        <v>2</v>
      </c>
      <c r="H240" s="314">
        <v>7</v>
      </c>
      <c r="I240" s="317">
        <v>7.99</v>
      </c>
      <c r="J240" s="318">
        <v>45323</v>
      </c>
      <c r="K240" s="307"/>
      <c r="L240" s="508">
        <f t="shared" si="5"/>
        <v>0</v>
      </c>
      <c r="M240" s="124"/>
    </row>
    <row r="241" spans="1:12" ht="16.2" customHeight="1" x14ac:dyDescent="0.25">
      <c r="A241" s="319" t="s">
        <v>4714</v>
      </c>
      <c r="B241" s="320"/>
      <c r="C241" s="314" t="s">
        <v>1414</v>
      </c>
      <c r="D241" s="315" t="s">
        <v>1416</v>
      </c>
      <c r="E241" s="316" t="s">
        <v>1069</v>
      </c>
      <c r="F241" s="314" t="s">
        <v>3</v>
      </c>
      <c r="G241" s="314">
        <v>3</v>
      </c>
      <c r="H241" s="314">
        <v>6</v>
      </c>
      <c r="I241" s="317">
        <v>7.99</v>
      </c>
      <c r="J241" s="318">
        <v>45785</v>
      </c>
      <c r="K241" s="307"/>
      <c r="L241" s="508">
        <f t="shared" si="5"/>
        <v>0</v>
      </c>
    </row>
    <row r="242" spans="1:12" ht="16.2" customHeight="1" x14ac:dyDescent="0.25">
      <c r="A242" s="319" t="s">
        <v>4715</v>
      </c>
      <c r="B242" s="320"/>
      <c r="C242" s="314" t="s">
        <v>1417</v>
      </c>
      <c r="D242" s="315" t="s">
        <v>1418</v>
      </c>
      <c r="E242" s="316" t="s">
        <v>1069</v>
      </c>
      <c r="F242" s="314" t="s">
        <v>3</v>
      </c>
      <c r="G242" s="314">
        <v>3</v>
      </c>
      <c r="H242" s="314">
        <v>6</v>
      </c>
      <c r="I242" s="317">
        <v>7.99</v>
      </c>
      <c r="J242" s="318">
        <v>45449</v>
      </c>
      <c r="K242" s="307"/>
      <c r="L242" s="508">
        <f t="shared" si="5"/>
        <v>0</v>
      </c>
    </row>
    <row r="243" spans="1:12" ht="16.2" customHeight="1" x14ac:dyDescent="0.25">
      <c r="A243" s="319" t="s">
        <v>4716</v>
      </c>
      <c r="B243" s="320"/>
      <c r="C243" s="314" t="s">
        <v>1417</v>
      </c>
      <c r="D243" s="315" t="s">
        <v>1419</v>
      </c>
      <c r="E243" s="316" t="s">
        <v>1069</v>
      </c>
      <c r="F243" s="314" t="s">
        <v>3</v>
      </c>
      <c r="G243" s="314">
        <v>3</v>
      </c>
      <c r="H243" s="314">
        <v>6</v>
      </c>
      <c r="I243" s="317">
        <v>7.99</v>
      </c>
      <c r="J243" s="318">
        <v>44413</v>
      </c>
      <c r="K243" s="307"/>
      <c r="L243" s="508">
        <f t="shared" si="5"/>
        <v>0</v>
      </c>
    </row>
    <row r="244" spans="1:12" ht="16.2" customHeight="1" x14ac:dyDescent="0.25">
      <c r="A244" s="319" t="s">
        <v>6216</v>
      </c>
      <c r="B244" s="339" t="s">
        <v>5844</v>
      </c>
      <c r="C244" s="314" t="s">
        <v>1417</v>
      </c>
      <c r="D244" s="481" t="s">
        <v>6217</v>
      </c>
      <c r="E244" s="316"/>
      <c r="F244" s="314" t="s">
        <v>3</v>
      </c>
      <c r="G244" s="314">
        <v>2</v>
      </c>
      <c r="H244" s="314">
        <v>6</v>
      </c>
      <c r="I244" s="317">
        <v>7.99</v>
      </c>
      <c r="J244" s="318">
        <v>46093</v>
      </c>
      <c r="K244" s="307"/>
      <c r="L244" s="508">
        <f t="shared" si="5"/>
        <v>0</v>
      </c>
    </row>
    <row r="245" spans="1:12" ht="16.2" customHeight="1" x14ac:dyDescent="0.25">
      <c r="A245" s="319" t="s">
        <v>4717</v>
      </c>
      <c r="B245" s="320"/>
      <c r="C245" s="314" t="s">
        <v>1420</v>
      </c>
      <c r="D245" s="315" t="s">
        <v>1421</v>
      </c>
      <c r="E245" s="316" t="s">
        <v>1069</v>
      </c>
      <c r="F245" s="314" t="s">
        <v>3</v>
      </c>
      <c r="G245" s="314">
        <v>2</v>
      </c>
      <c r="H245" s="314">
        <v>6</v>
      </c>
      <c r="I245" s="317">
        <v>6.99</v>
      </c>
      <c r="J245" s="318">
        <v>44532</v>
      </c>
      <c r="K245" s="307"/>
      <c r="L245" s="508">
        <f t="shared" si="5"/>
        <v>0</v>
      </c>
    </row>
    <row r="246" spans="1:12" ht="16.2" customHeight="1" x14ac:dyDescent="0.25">
      <c r="A246" s="319" t="s">
        <v>5736</v>
      </c>
      <c r="B246" s="339" t="s">
        <v>5789</v>
      </c>
      <c r="C246" s="314" t="s">
        <v>1422</v>
      </c>
      <c r="D246" s="315" t="s">
        <v>5737</v>
      </c>
      <c r="E246" s="316" t="s">
        <v>1069</v>
      </c>
      <c r="F246" s="314" t="s">
        <v>3</v>
      </c>
      <c r="G246" s="314">
        <v>3</v>
      </c>
      <c r="H246" s="314">
        <v>6</v>
      </c>
      <c r="I246" s="317">
        <v>7.99</v>
      </c>
      <c r="J246" s="318">
        <v>46149</v>
      </c>
      <c r="K246" s="307"/>
      <c r="L246" s="508">
        <f t="shared" si="5"/>
        <v>0</v>
      </c>
    </row>
    <row r="247" spans="1:12" ht="16.2" customHeight="1" x14ac:dyDescent="0.25">
      <c r="A247" s="319" t="s">
        <v>4718</v>
      </c>
      <c r="B247" s="320"/>
      <c r="C247" s="314" t="s">
        <v>1422</v>
      </c>
      <c r="D247" s="315" t="s">
        <v>1423</v>
      </c>
      <c r="E247" s="316" t="s">
        <v>1069</v>
      </c>
      <c r="F247" s="314" t="s">
        <v>3</v>
      </c>
      <c r="G247" s="314">
        <v>3</v>
      </c>
      <c r="H247" s="314">
        <v>6</v>
      </c>
      <c r="I247" s="317">
        <v>7.99</v>
      </c>
      <c r="J247" s="318">
        <v>45575</v>
      </c>
      <c r="K247" s="307"/>
      <c r="L247" s="508">
        <f t="shared" si="5"/>
        <v>0</v>
      </c>
    </row>
    <row r="248" spans="1:12" ht="16.2" customHeight="1" x14ac:dyDescent="0.25">
      <c r="A248" s="319" t="s">
        <v>4719</v>
      </c>
      <c r="B248" s="320"/>
      <c r="C248" s="314" t="s">
        <v>1424</v>
      </c>
      <c r="D248" s="315" t="s">
        <v>1425</v>
      </c>
      <c r="E248" s="316" t="s">
        <v>1069</v>
      </c>
      <c r="F248" s="314" t="s">
        <v>3</v>
      </c>
      <c r="G248" s="314">
        <v>3</v>
      </c>
      <c r="H248" s="314">
        <v>6</v>
      </c>
      <c r="I248" s="317">
        <v>6.99</v>
      </c>
      <c r="J248" s="318">
        <v>44959</v>
      </c>
      <c r="K248" s="307"/>
      <c r="L248" s="508">
        <f t="shared" si="5"/>
        <v>0</v>
      </c>
    </row>
    <row r="249" spans="1:12" ht="16.2" customHeight="1" x14ac:dyDescent="0.25">
      <c r="A249" s="319" t="s">
        <v>5738</v>
      </c>
      <c r="B249" s="320"/>
      <c r="C249" s="314" t="s">
        <v>1424</v>
      </c>
      <c r="D249" s="315" t="s">
        <v>1426</v>
      </c>
      <c r="E249" s="316" t="s">
        <v>1069</v>
      </c>
      <c r="F249" s="314" t="s">
        <v>3</v>
      </c>
      <c r="G249" s="314">
        <v>3</v>
      </c>
      <c r="H249" s="314">
        <v>6</v>
      </c>
      <c r="I249" s="317">
        <v>7.99</v>
      </c>
      <c r="J249" s="318">
        <v>42740</v>
      </c>
      <c r="K249" s="307"/>
      <c r="L249" s="508">
        <f t="shared" si="5"/>
        <v>0</v>
      </c>
    </row>
    <row r="250" spans="1:12" ht="16.2" customHeight="1" x14ac:dyDescent="0.25">
      <c r="A250" s="319" t="s">
        <v>4720</v>
      </c>
      <c r="B250" s="320"/>
      <c r="C250" s="314" t="s">
        <v>1424</v>
      </c>
      <c r="D250" s="315" t="s">
        <v>1427</v>
      </c>
      <c r="E250" s="316" t="s">
        <v>1069</v>
      </c>
      <c r="F250" s="314" t="s">
        <v>3</v>
      </c>
      <c r="G250" s="314">
        <v>3</v>
      </c>
      <c r="H250" s="314">
        <v>6</v>
      </c>
      <c r="I250" s="317">
        <v>6.99</v>
      </c>
      <c r="J250" s="318">
        <v>44441</v>
      </c>
      <c r="K250" s="307"/>
      <c r="L250" s="508">
        <f t="shared" si="5"/>
        <v>0</v>
      </c>
    </row>
    <row r="251" spans="1:12" ht="16.2" customHeight="1" x14ac:dyDescent="0.25">
      <c r="A251" s="319" t="s">
        <v>898</v>
      </c>
      <c r="B251" s="320"/>
      <c r="C251" s="314" t="s">
        <v>1428</v>
      </c>
      <c r="D251" s="315" t="s">
        <v>1429</v>
      </c>
      <c r="E251" s="316" t="s">
        <v>1069</v>
      </c>
      <c r="F251" s="314" t="s">
        <v>1</v>
      </c>
      <c r="G251" s="314">
        <v>3</v>
      </c>
      <c r="H251" s="314">
        <v>7</v>
      </c>
      <c r="I251" s="317">
        <v>12.99</v>
      </c>
      <c r="J251" s="318">
        <v>45505</v>
      </c>
      <c r="K251" s="307"/>
      <c r="L251" s="508">
        <f t="shared" si="5"/>
        <v>0</v>
      </c>
    </row>
    <row r="252" spans="1:12" ht="16.2" customHeight="1" x14ac:dyDescent="0.25">
      <c r="A252" s="319" t="s">
        <v>897</v>
      </c>
      <c r="B252" s="320"/>
      <c r="C252" s="314" t="s">
        <v>1428</v>
      </c>
      <c r="D252" s="315" t="s">
        <v>1430</v>
      </c>
      <c r="E252" s="316" t="s">
        <v>1069</v>
      </c>
      <c r="F252" s="314" t="s">
        <v>3</v>
      </c>
      <c r="G252" s="314">
        <v>3</v>
      </c>
      <c r="H252" s="314">
        <v>7</v>
      </c>
      <c r="I252" s="317">
        <v>7.99</v>
      </c>
      <c r="J252" s="318">
        <v>45505</v>
      </c>
      <c r="K252" s="307"/>
      <c r="L252" s="508">
        <f t="shared" si="5"/>
        <v>0</v>
      </c>
    </row>
    <row r="253" spans="1:12" ht="16.2" customHeight="1" x14ac:dyDescent="0.25">
      <c r="A253" s="319" t="s">
        <v>902</v>
      </c>
      <c r="B253" s="320"/>
      <c r="C253" s="314" t="s">
        <v>1431</v>
      </c>
      <c r="D253" s="315" t="s">
        <v>1432</v>
      </c>
      <c r="E253" s="316" t="s">
        <v>1069</v>
      </c>
      <c r="F253" s="314" t="s">
        <v>1</v>
      </c>
      <c r="G253" s="314">
        <v>2</v>
      </c>
      <c r="H253" s="314">
        <v>6</v>
      </c>
      <c r="I253" s="317">
        <v>14.99</v>
      </c>
      <c r="J253" s="318">
        <v>45477</v>
      </c>
      <c r="K253" s="330"/>
      <c r="L253" s="508">
        <f t="shared" si="5"/>
        <v>0</v>
      </c>
    </row>
    <row r="254" spans="1:12" ht="16.2" customHeight="1" x14ac:dyDescent="0.25">
      <c r="A254" s="319" t="s">
        <v>4721</v>
      </c>
      <c r="B254" s="320"/>
      <c r="C254" s="314" t="s">
        <v>1431</v>
      </c>
      <c r="D254" s="315" t="s">
        <v>4722</v>
      </c>
      <c r="E254" s="316" t="s">
        <v>1069</v>
      </c>
      <c r="F254" s="314" t="s">
        <v>1</v>
      </c>
      <c r="G254" s="314">
        <v>2</v>
      </c>
      <c r="H254" s="314">
        <v>6</v>
      </c>
      <c r="I254" s="317">
        <v>14.99</v>
      </c>
      <c r="J254" s="318">
        <v>45841</v>
      </c>
      <c r="K254" s="311"/>
      <c r="L254" s="508">
        <f t="shared" si="5"/>
        <v>0</v>
      </c>
    </row>
    <row r="255" spans="1:12" ht="16.2" customHeight="1" x14ac:dyDescent="0.25">
      <c r="A255" s="535" t="s">
        <v>1733</v>
      </c>
      <c r="B255" s="536"/>
      <c r="C255" s="536"/>
      <c r="D255" s="536"/>
      <c r="E255" s="536"/>
      <c r="F255" s="536"/>
      <c r="G255" s="536"/>
      <c r="H255" s="536"/>
      <c r="I255" s="536"/>
      <c r="J255" s="536"/>
      <c r="K255" s="536"/>
      <c r="L255" s="537"/>
    </row>
    <row r="256" spans="1:12" ht="16.2" customHeight="1" x14ac:dyDescent="0.25">
      <c r="A256" s="323" t="s">
        <v>4678</v>
      </c>
      <c r="B256" s="335"/>
      <c r="C256" s="324" t="s">
        <v>1433</v>
      </c>
      <c r="D256" s="325" t="s">
        <v>1434</v>
      </c>
      <c r="E256" s="326" t="s">
        <v>1069</v>
      </c>
      <c r="F256" s="324" t="s">
        <v>2</v>
      </c>
      <c r="G256" s="324">
        <v>0</v>
      </c>
      <c r="H256" s="324">
        <v>3</v>
      </c>
      <c r="I256" s="327">
        <v>6.99</v>
      </c>
      <c r="J256" s="328">
        <v>44077</v>
      </c>
      <c r="K256" s="310"/>
      <c r="L256" s="509">
        <f t="shared" si="5"/>
        <v>0</v>
      </c>
    </row>
    <row r="257" spans="1:13" ht="16.2" customHeight="1" x14ac:dyDescent="0.25">
      <c r="A257" s="323" t="s">
        <v>4679</v>
      </c>
      <c r="B257" s="335"/>
      <c r="C257" s="324" t="s">
        <v>1433</v>
      </c>
      <c r="D257" s="325" t="s">
        <v>1435</v>
      </c>
      <c r="E257" s="326" t="s">
        <v>1069</v>
      </c>
      <c r="F257" s="324" t="s">
        <v>2</v>
      </c>
      <c r="G257" s="324">
        <v>0</v>
      </c>
      <c r="H257" s="324">
        <v>3</v>
      </c>
      <c r="I257" s="327">
        <v>7.99</v>
      </c>
      <c r="J257" s="328">
        <v>44455</v>
      </c>
      <c r="K257" s="310"/>
      <c r="L257" s="509">
        <f t="shared" si="5"/>
        <v>0</v>
      </c>
    </row>
    <row r="258" spans="1:13" ht="16.2" customHeight="1" x14ac:dyDescent="0.25">
      <c r="A258" s="323" t="s">
        <v>4680</v>
      </c>
      <c r="B258" s="335"/>
      <c r="C258" s="324" t="s">
        <v>1433</v>
      </c>
      <c r="D258" s="325" t="s">
        <v>1436</v>
      </c>
      <c r="E258" s="326" t="s">
        <v>1069</v>
      </c>
      <c r="F258" s="324" t="s">
        <v>2</v>
      </c>
      <c r="G258" s="324">
        <v>1</v>
      </c>
      <c r="H258" s="324">
        <v>5</v>
      </c>
      <c r="I258" s="327">
        <v>7.99</v>
      </c>
      <c r="J258" s="328">
        <v>43741</v>
      </c>
      <c r="K258" s="313"/>
      <c r="L258" s="509">
        <f t="shared" si="5"/>
        <v>0</v>
      </c>
    </row>
    <row r="259" spans="1:13" ht="16.2" customHeight="1" x14ac:dyDescent="0.25">
      <c r="A259" s="323" t="s">
        <v>1437</v>
      </c>
      <c r="B259" s="335"/>
      <c r="C259" s="324" t="s">
        <v>1433</v>
      </c>
      <c r="D259" s="325" t="s">
        <v>1438</v>
      </c>
      <c r="E259" s="326" t="s">
        <v>1069</v>
      </c>
      <c r="F259" s="324" t="s">
        <v>2</v>
      </c>
      <c r="G259" s="324">
        <v>0</v>
      </c>
      <c r="H259" s="324">
        <v>3</v>
      </c>
      <c r="I259" s="327">
        <v>8.99</v>
      </c>
      <c r="J259" s="328">
        <v>44476</v>
      </c>
      <c r="K259" s="313"/>
      <c r="L259" s="509">
        <f t="shared" si="5"/>
        <v>0</v>
      </c>
    </row>
    <row r="260" spans="1:13" ht="16.2" customHeight="1" x14ac:dyDescent="0.25">
      <c r="A260" s="323" t="s">
        <v>1439</v>
      </c>
      <c r="B260" s="335"/>
      <c r="C260" s="324" t="s">
        <v>1433</v>
      </c>
      <c r="D260" s="325" t="s">
        <v>1440</v>
      </c>
      <c r="E260" s="326" t="s">
        <v>1069</v>
      </c>
      <c r="F260" s="324" t="s">
        <v>2</v>
      </c>
      <c r="G260" s="324">
        <v>2</v>
      </c>
      <c r="H260" s="324">
        <v>5</v>
      </c>
      <c r="I260" s="327">
        <v>7.99</v>
      </c>
      <c r="J260" s="328">
        <v>45057</v>
      </c>
      <c r="K260" s="313"/>
      <c r="L260" s="509">
        <f t="shared" si="5"/>
        <v>0</v>
      </c>
    </row>
    <row r="261" spans="1:13" ht="16.2" customHeight="1" x14ac:dyDescent="0.25">
      <c r="A261" s="323" t="s">
        <v>4681</v>
      </c>
      <c r="B261" s="335"/>
      <c r="C261" s="324" t="s">
        <v>1433</v>
      </c>
      <c r="D261" s="325" t="s">
        <v>1441</v>
      </c>
      <c r="E261" s="326" t="s">
        <v>1069</v>
      </c>
      <c r="F261" s="324" t="s">
        <v>2</v>
      </c>
      <c r="G261" s="324">
        <v>0</v>
      </c>
      <c r="H261" s="324">
        <v>4</v>
      </c>
      <c r="I261" s="327">
        <v>7.99</v>
      </c>
      <c r="J261" s="328">
        <v>44805</v>
      </c>
      <c r="K261" s="313"/>
      <c r="L261" s="509">
        <f t="shared" si="5"/>
        <v>0</v>
      </c>
    </row>
    <row r="262" spans="1:13" ht="16.2" customHeight="1" x14ac:dyDescent="0.25">
      <c r="A262" s="323" t="s">
        <v>5593</v>
      </c>
      <c r="B262" s="335"/>
      <c r="C262" s="324" t="s">
        <v>1433</v>
      </c>
      <c r="D262" s="325" t="s">
        <v>4723</v>
      </c>
      <c r="E262" s="326" t="s">
        <v>1069</v>
      </c>
      <c r="F262" s="324" t="s">
        <v>2</v>
      </c>
      <c r="G262" s="324">
        <v>0</v>
      </c>
      <c r="H262" s="324">
        <v>3</v>
      </c>
      <c r="I262" s="327">
        <v>7.99</v>
      </c>
      <c r="J262" s="328">
        <v>45939</v>
      </c>
      <c r="K262" s="310"/>
      <c r="L262" s="509">
        <f t="shared" si="5"/>
        <v>0</v>
      </c>
    </row>
    <row r="263" spans="1:13" ht="16.2" customHeight="1" x14ac:dyDescent="0.25">
      <c r="A263" s="323" t="s">
        <v>4724</v>
      </c>
      <c r="B263" s="335"/>
      <c r="C263" s="324" t="s">
        <v>1433</v>
      </c>
      <c r="D263" s="325" t="s">
        <v>4725</v>
      </c>
      <c r="E263" s="326" t="s">
        <v>1069</v>
      </c>
      <c r="F263" s="324" t="s">
        <v>2</v>
      </c>
      <c r="G263" s="324">
        <v>0</v>
      </c>
      <c r="H263" s="324">
        <v>3</v>
      </c>
      <c r="I263" s="327">
        <v>7.99</v>
      </c>
      <c r="J263" s="328">
        <v>45939</v>
      </c>
      <c r="K263" s="310"/>
      <c r="L263" s="509">
        <f t="shared" si="5"/>
        <v>0</v>
      </c>
    </row>
    <row r="264" spans="1:13" ht="16.2" customHeight="1" x14ac:dyDescent="0.25">
      <c r="A264" s="323" t="s">
        <v>1443</v>
      </c>
      <c r="B264" s="335"/>
      <c r="C264" s="324" t="s">
        <v>1433</v>
      </c>
      <c r="D264" s="325" t="s">
        <v>1444</v>
      </c>
      <c r="E264" s="326" t="s">
        <v>1069</v>
      </c>
      <c r="F264" s="324" t="s">
        <v>3</v>
      </c>
      <c r="G264" s="324">
        <v>2</v>
      </c>
      <c r="H264" s="324">
        <v>6</v>
      </c>
      <c r="I264" s="327">
        <v>6.99</v>
      </c>
      <c r="J264" s="328">
        <v>43770</v>
      </c>
      <c r="K264" s="310"/>
      <c r="L264" s="509">
        <f t="shared" si="5"/>
        <v>0</v>
      </c>
    </row>
    <row r="265" spans="1:13" ht="16.2" customHeight="1" x14ac:dyDescent="0.25">
      <c r="A265" s="323" t="s">
        <v>4726</v>
      </c>
      <c r="B265" s="335"/>
      <c r="C265" s="324" t="s">
        <v>1433</v>
      </c>
      <c r="D265" s="325" t="s">
        <v>1442</v>
      </c>
      <c r="E265" s="326" t="s">
        <v>1069</v>
      </c>
      <c r="F265" s="324" t="s">
        <v>1</v>
      </c>
      <c r="G265" s="324">
        <v>3</v>
      </c>
      <c r="H265" s="324">
        <v>6</v>
      </c>
      <c r="I265" s="327">
        <v>14.99</v>
      </c>
      <c r="J265" s="328">
        <v>45505</v>
      </c>
      <c r="K265" s="306"/>
      <c r="L265" s="509">
        <f t="shared" si="5"/>
        <v>0</v>
      </c>
    </row>
    <row r="266" spans="1:13" ht="16.2" customHeight="1" x14ac:dyDescent="0.25">
      <c r="A266" s="323" t="s">
        <v>1445</v>
      </c>
      <c r="B266" s="335"/>
      <c r="C266" s="324" t="s">
        <v>1433</v>
      </c>
      <c r="D266" s="325" t="s">
        <v>1446</v>
      </c>
      <c r="E266" s="326" t="s">
        <v>1069</v>
      </c>
      <c r="F266" s="324" t="s">
        <v>3</v>
      </c>
      <c r="G266" s="324">
        <v>3</v>
      </c>
      <c r="H266" s="324">
        <v>6</v>
      </c>
      <c r="I266" s="327">
        <v>6.99</v>
      </c>
      <c r="J266" s="328">
        <v>44140</v>
      </c>
      <c r="K266" s="310"/>
      <c r="L266" s="509">
        <f t="shared" si="5"/>
        <v>0</v>
      </c>
    </row>
    <row r="267" spans="1:13" ht="16.2" customHeight="1" x14ac:dyDescent="0.25">
      <c r="A267" s="323" t="s">
        <v>1447</v>
      </c>
      <c r="B267" s="335"/>
      <c r="C267" s="324" t="s">
        <v>1433</v>
      </c>
      <c r="D267" s="325" t="s">
        <v>1448</v>
      </c>
      <c r="E267" s="326" t="s">
        <v>1069</v>
      </c>
      <c r="F267" s="324" t="s">
        <v>3</v>
      </c>
      <c r="G267" s="324">
        <v>2</v>
      </c>
      <c r="H267" s="324">
        <v>6</v>
      </c>
      <c r="I267" s="327">
        <v>6.99</v>
      </c>
      <c r="J267" s="328">
        <v>45211</v>
      </c>
      <c r="K267" s="310"/>
      <c r="L267" s="509">
        <f t="shared" si="5"/>
        <v>0</v>
      </c>
    </row>
    <row r="268" spans="1:13" ht="16.2" customHeight="1" x14ac:dyDescent="0.25">
      <c r="A268" s="323" t="s">
        <v>1449</v>
      </c>
      <c r="B268" s="335"/>
      <c r="C268" s="324" t="s">
        <v>1433</v>
      </c>
      <c r="D268" s="325" t="s">
        <v>1450</v>
      </c>
      <c r="E268" s="326" t="s">
        <v>1069</v>
      </c>
      <c r="F268" s="324" t="s">
        <v>3</v>
      </c>
      <c r="G268" s="324">
        <v>2</v>
      </c>
      <c r="H268" s="324">
        <v>6</v>
      </c>
      <c r="I268" s="327">
        <v>7.99</v>
      </c>
      <c r="J268" s="328">
        <v>44847</v>
      </c>
      <c r="K268" s="310"/>
      <c r="L268" s="509">
        <f t="shared" si="5"/>
        <v>0</v>
      </c>
    </row>
    <row r="269" spans="1:13" ht="16.2" customHeight="1" x14ac:dyDescent="0.25">
      <c r="A269" s="323" t="s">
        <v>1451</v>
      </c>
      <c r="B269" s="335"/>
      <c r="C269" s="324" t="s">
        <v>1433</v>
      </c>
      <c r="D269" s="325" t="s">
        <v>1452</v>
      </c>
      <c r="E269" s="326" t="s">
        <v>1069</v>
      </c>
      <c r="F269" s="324" t="s">
        <v>3</v>
      </c>
      <c r="G269" s="324">
        <v>2</v>
      </c>
      <c r="H269" s="324">
        <v>6</v>
      </c>
      <c r="I269" s="327">
        <v>6.99</v>
      </c>
      <c r="J269" s="328">
        <v>43405</v>
      </c>
      <c r="K269" s="310"/>
      <c r="L269" s="509">
        <f t="shared" si="5"/>
        <v>0</v>
      </c>
    </row>
    <row r="270" spans="1:13" ht="16.2" customHeight="1" x14ac:dyDescent="0.25">
      <c r="A270" s="323" t="s">
        <v>1453</v>
      </c>
      <c r="B270" s="335"/>
      <c r="C270" s="324" t="s">
        <v>1433</v>
      </c>
      <c r="D270" s="325" t="s">
        <v>1454</v>
      </c>
      <c r="E270" s="326" t="s">
        <v>1069</v>
      </c>
      <c r="F270" s="324" t="s">
        <v>3</v>
      </c>
      <c r="G270" s="324">
        <v>2</v>
      </c>
      <c r="H270" s="324">
        <v>6</v>
      </c>
      <c r="I270" s="327">
        <v>7.99</v>
      </c>
      <c r="J270" s="328">
        <v>43451</v>
      </c>
      <c r="K270" s="310"/>
      <c r="L270" s="509">
        <f t="shared" si="5"/>
        <v>0</v>
      </c>
    </row>
    <row r="271" spans="1:13" ht="16.2" customHeight="1" x14ac:dyDescent="0.25">
      <c r="A271" s="323" t="s">
        <v>4727</v>
      </c>
      <c r="B271" s="335"/>
      <c r="C271" s="324" t="s">
        <v>1433</v>
      </c>
      <c r="D271" s="325" t="s">
        <v>1457</v>
      </c>
      <c r="E271" s="326" t="s">
        <v>1069</v>
      </c>
      <c r="F271" s="324" t="s">
        <v>2</v>
      </c>
      <c r="G271" s="324">
        <v>2</v>
      </c>
      <c r="H271" s="324">
        <v>5</v>
      </c>
      <c r="I271" s="327">
        <v>7.99</v>
      </c>
      <c r="J271" s="328">
        <v>45365</v>
      </c>
      <c r="K271" s="310"/>
      <c r="L271" s="509">
        <f t="shared" si="5"/>
        <v>0</v>
      </c>
    </row>
    <row r="272" spans="1:13" ht="16.2" customHeight="1" x14ac:dyDescent="0.25">
      <c r="A272" s="323" t="s">
        <v>4728</v>
      </c>
      <c r="B272" s="335"/>
      <c r="C272" s="324" t="s">
        <v>1433</v>
      </c>
      <c r="D272" s="325" t="s">
        <v>1458</v>
      </c>
      <c r="E272" s="326" t="s">
        <v>1069</v>
      </c>
      <c r="F272" s="324" t="s">
        <v>2</v>
      </c>
      <c r="G272" s="324">
        <v>0</v>
      </c>
      <c r="H272" s="324">
        <v>3</v>
      </c>
      <c r="I272" s="327">
        <v>7.99</v>
      </c>
      <c r="J272" s="328">
        <v>45701</v>
      </c>
      <c r="K272" s="310"/>
      <c r="L272" s="509">
        <f t="shared" si="5"/>
        <v>0</v>
      </c>
      <c r="M272" s="124"/>
    </row>
    <row r="273" spans="1:111" ht="16.2" customHeight="1" x14ac:dyDescent="0.25">
      <c r="A273" s="323" t="s">
        <v>1455</v>
      </c>
      <c r="B273" s="335"/>
      <c r="C273" s="324" t="s">
        <v>1433</v>
      </c>
      <c r="D273" s="325" t="s">
        <v>1456</v>
      </c>
      <c r="E273" s="326" t="s">
        <v>1069</v>
      </c>
      <c r="F273" s="324" t="s">
        <v>3</v>
      </c>
      <c r="G273" s="324">
        <v>3</v>
      </c>
      <c r="H273" s="324">
        <v>6</v>
      </c>
      <c r="I273" s="327">
        <v>6.99</v>
      </c>
      <c r="J273" s="328">
        <v>44497</v>
      </c>
      <c r="K273" s="310"/>
      <c r="L273" s="509">
        <f t="shared" si="5"/>
        <v>0</v>
      </c>
    </row>
    <row r="274" spans="1:111" ht="16.2" customHeight="1" x14ac:dyDescent="0.25">
      <c r="A274" s="323" t="s">
        <v>4729</v>
      </c>
      <c r="B274" s="335"/>
      <c r="C274" s="324" t="s">
        <v>1459</v>
      </c>
      <c r="D274" s="325" t="s">
        <v>1460</v>
      </c>
      <c r="E274" s="326" t="s">
        <v>1069</v>
      </c>
      <c r="F274" s="324" t="s">
        <v>3</v>
      </c>
      <c r="G274" s="324">
        <v>2</v>
      </c>
      <c r="H274" s="324">
        <v>6</v>
      </c>
      <c r="I274" s="327">
        <v>6.99</v>
      </c>
      <c r="J274" s="328">
        <v>43531</v>
      </c>
      <c r="K274" s="310"/>
      <c r="L274" s="509">
        <f t="shared" si="5"/>
        <v>0</v>
      </c>
    </row>
    <row r="275" spans="1:111" s="83" customFormat="1" ht="16.2" customHeight="1" x14ac:dyDescent="0.25">
      <c r="A275" s="323" t="s">
        <v>1561</v>
      </c>
      <c r="B275" s="335"/>
      <c r="C275" s="324" t="s">
        <v>1562</v>
      </c>
      <c r="D275" s="325" t="s">
        <v>1563</v>
      </c>
      <c r="E275" s="326" t="s">
        <v>1069</v>
      </c>
      <c r="F275" s="324" t="s">
        <v>3</v>
      </c>
      <c r="G275" s="324">
        <v>3</v>
      </c>
      <c r="H275" s="324">
        <v>6</v>
      </c>
      <c r="I275" s="327">
        <v>6.99</v>
      </c>
      <c r="J275" s="328">
        <v>44231</v>
      </c>
      <c r="K275" s="310"/>
      <c r="L275" s="509">
        <f t="shared" si="5"/>
        <v>0</v>
      </c>
      <c r="M275" s="92"/>
      <c r="N275" s="429"/>
      <c r="O275" s="429"/>
      <c r="P275" s="92"/>
      <c r="Q275" s="92"/>
      <c r="R275" s="92"/>
      <c r="S275" s="92"/>
      <c r="T275" s="92"/>
      <c r="U275" s="92"/>
      <c r="V275" s="92"/>
      <c r="W275" s="92"/>
      <c r="X275" s="92"/>
      <c r="Y275" s="92"/>
      <c r="Z275" s="92"/>
      <c r="AA275" s="92"/>
      <c r="AB275" s="92"/>
      <c r="AC275" s="92"/>
      <c r="AD275" s="92"/>
      <c r="AE275" s="92"/>
      <c r="AF275" s="92"/>
      <c r="AG275" s="92"/>
      <c r="AH275" s="92"/>
      <c r="AI275" s="92"/>
      <c r="AJ275" s="92"/>
      <c r="AK275" s="92"/>
      <c r="AL275" s="92"/>
      <c r="AM275" s="92"/>
      <c r="AN275" s="92"/>
      <c r="AO275" s="92"/>
      <c r="AP275" s="92"/>
      <c r="AQ275" s="92"/>
      <c r="AR275" s="92"/>
      <c r="AS275" s="92"/>
      <c r="AT275" s="92"/>
      <c r="AU275" s="92"/>
      <c r="AV275" s="92"/>
      <c r="AW275" s="92"/>
      <c r="AX275" s="92"/>
      <c r="AY275" s="92"/>
      <c r="AZ275" s="92"/>
      <c r="BA275" s="92"/>
      <c r="BB275" s="92"/>
      <c r="BC275" s="92"/>
      <c r="BD275" s="92"/>
      <c r="BE275" s="92"/>
      <c r="BF275" s="92"/>
      <c r="BG275" s="92"/>
      <c r="BH275" s="92"/>
      <c r="BI275" s="92"/>
      <c r="BJ275" s="92"/>
      <c r="BK275" s="92"/>
      <c r="BL275" s="92"/>
      <c r="BM275" s="92"/>
      <c r="BN275" s="92"/>
      <c r="BO275" s="92"/>
      <c r="BP275" s="92"/>
      <c r="BQ275" s="92"/>
      <c r="BR275" s="92"/>
      <c r="BS275" s="92"/>
      <c r="BT275" s="92"/>
      <c r="BU275" s="92"/>
      <c r="BV275" s="92"/>
      <c r="BW275" s="92"/>
      <c r="BX275" s="92"/>
      <c r="BY275" s="92"/>
      <c r="BZ275" s="92"/>
      <c r="CA275" s="92"/>
      <c r="CB275" s="92"/>
      <c r="CC275" s="92"/>
      <c r="CD275" s="92"/>
      <c r="CE275" s="92"/>
      <c r="CF275" s="92"/>
      <c r="CG275" s="92"/>
      <c r="CH275" s="92"/>
      <c r="CI275" s="92"/>
      <c r="CJ275" s="92"/>
      <c r="CK275" s="92"/>
      <c r="CL275" s="92"/>
      <c r="CM275" s="92"/>
      <c r="CN275" s="92"/>
      <c r="CO275" s="92"/>
      <c r="CP275" s="92"/>
      <c r="CQ275" s="92"/>
      <c r="CR275" s="92"/>
      <c r="CS275" s="92"/>
      <c r="CT275" s="92"/>
      <c r="CU275" s="92"/>
      <c r="CV275" s="92"/>
      <c r="CW275" s="92"/>
      <c r="CX275" s="92"/>
      <c r="CY275" s="92"/>
      <c r="CZ275" s="92"/>
      <c r="DA275" s="92"/>
      <c r="DB275" s="92"/>
      <c r="DC275" s="92"/>
      <c r="DD275" s="92"/>
      <c r="DE275" s="92"/>
      <c r="DF275" s="92"/>
      <c r="DG275" s="92"/>
    </row>
    <row r="276" spans="1:111" ht="16.2" customHeight="1" x14ac:dyDescent="0.25">
      <c r="A276" s="319" t="s">
        <v>4682</v>
      </c>
      <c r="B276" s="320"/>
      <c r="C276" s="314" t="s">
        <v>1461</v>
      </c>
      <c r="D276" s="315" t="s">
        <v>1462</v>
      </c>
      <c r="E276" s="316" t="s">
        <v>1069</v>
      </c>
      <c r="F276" s="314" t="s">
        <v>2</v>
      </c>
      <c r="G276" s="314">
        <v>0</v>
      </c>
      <c r="H276" s="314">
        <v>3</v>
      </c>
      <c r="I276" s="317">
        <v>6.99</v>
      </c>
      <c r="J276" s="318">
        <v>44203</v>
      </c>
      <c r="K276" s="308"/>
      <c r="L276" s="508">
        <f t="shared" si="5"/>
        <v>0</v>
      </c>
    </row>
    <row r="277" spans="1:111" ht="16.2" customHeight="1" x14ac:dyDescent="0.25">
      <c r="A277" s="319" t="s">
        <v>4871</v>
      </c>
      <c r="B277" s="320"/>
      <c r="C277" s="314" t="s">
        <v>1461</v>
      </c>
      <c r="D277" s="315" t="s">
        <v>1464</v>
      </c>
      <c r="E277" s="316" t="s">
        <v>1069</v>
      </c>
      <c r="F277" s="314" t="s">
        <v>1</v>
      </c>
      <c r="G277" s="314">
        <v>3</v>
      </c>
      <c r="H277" s="314">
        <v>6</v>
      </c>
      <c r="I277" s="317">
        <v>12.99</v>
      </c>
      <c r="J277" s="318">
        <v>43776</v>
      </c>
      <c r="K277" s="307"/>
      <c r="L277" s="508">
        <f t="shared" si="5"/>
        <v>0</v>
      </c>
    </row>
    <row r="278" spans="1:111" ht="16.2" customHeight="1" x14ac:dyDescent="0.25">
      <c r="A278" s="319" t="s">
        <v>4730</v>
      </c>
      <c r="B278" s="320"/>
      <c r="C278" s="314" t="s">
        <v>1461</v>
      </c>
      <c r="D278" s="315" t="s">
        <v>1463</v>
      </c>
      <c r="E278" s="316" t="s">
        <v>1069</v>
      </c>
      <c r="F278" s="314" t="s">
        <v>3</v>
      </c>
      <c r="G278" s="314">
        <v>4</v>
      </c>
      <c r="H278" s="314">
        <v>8</v>
      </c>
      <c r="I278" s="317">
        <v>6.99</v>
      </c>
      <c r="J278" s="318">
        <v>41795</v>
      </c>
      <c r="K278" s="307"/>
      <c r="L278" s="508">
        <f t="shared" ref="L278:L280" si="6">K278*I278</f>
        <v>0</v>
      </c>
    </row>
    <row r="279" spans="1:111" ht="16.2" customHeight="1" x14ac:dyDescent="0.25">
      <c r="A279" s="319" t="s">
        <v>5739</v>
      </c>
      <c r="B279" s="340" t="s">
        <v>5742</v>
      </c>
      <c r="C279" s="464" t="s">
        <v>5740</v>
      </c>
      <c r="D279" s="465" t="s">
        <v>5741</v>
      </c>
      <c r="E279" s="316" t="s">
        <v>1069</v>
      </c>
      <c r="F279" s="464" t="s">
        <v>1</v>
      </c>
      <c r="G279" s="464">
        <v>2</v>
      </c>
      <c r="H279" s="464">
        <v>4</v>
      </c>
      <c r="I279" s="466">
        <v>12.99</v>
      </c>
      <c r="J279" s="467">
        <v>46065</v>
      </c>
      <c r="K279" s="322"/>
      <c r="L279" s="508">
        <f t="shared" si="6"/>
        <v>0</v>
      </c>
    </row>
    <row r="280" spans="1:111" ht="16.2" customHeight="1" x14ac:dyDescent="0.25">
      <c r="A280" s="319" t="s">
        <v>5777</v>
      </c>
      <c r="B280" s="340" t="s">
        <v>5742</v>
      </c>
      <c r="C280" s="464" t="s">
        <v>5740</v>
      </c>
      <c r="D280" s="465" t="s">
        <v>5778</v>
      </c>
      <c r="E280" s="316" t="s">
        <v>1069</v>
      </c>
      <c r="F280" s="464" t="s">
        <v>3</v>
      </c>
      <c r="G280" s="464">
        <v>2</v>
      </c>
      <c r="H280" s="464">
        <v>6</v>
      </c>
      <c r="I280" s="466">
        <v>7.99</v>
      </c>
      <c r="J280" s="467">
        <v>46065</v>
      </c>
      <c r="K280" s="322"/>
      <c r="L280" s="508">
        <f t="shared" si="6"/>
        <v>0</v>
      </c>
    </row>
    <row r="281" spans="1:111" ht="16.2" customHeight="1" x14ac:dyDescent="0.25">
      <c r="A281" s="535" t="s">
        <v>4883</v>
      </c>
      <c r="B281" s="536"/>
      <c r="C281" s="536"/>
      <c r="D281" s="536"/>
      <c r="E281" s="536"/>
      <c r="F281" s="536"/>
      <c r="G281" s="536"/>
      <c r="H281" s="536"/>
      <c r="I281" s="536"/>
      <c r="J281" s="536"/>
      <c r="K281" s="536"/>
      <c r="L281" s="537"/>
    </row>
    <row r="282" spans="1:111" ht="16.2" customHeight="1" x14ac:dyDescent="0.25">
      <c r="A282" s="323" t="s">
        <v>4683</v>
      </c>
      <c r="B282" s="335"/>
      <c r="C282" s="324" t="s">
        <v>1465</v>
      </c>
      <c r="D282" s="325" t="s">
        <v>1466</v>
      </c>
      <c r="E282" s="326" t="s">
        <v>1069</v>
      </c>
      <c r="F282" s="324" t="s">
        <v>2</v>
      </c>
      <c r="G282" s="324">
        <v>0</v>
      </c>
      <c r="H282" s="324">
        <v>3</v>
      </c>
      <c r="I282" s="327">
        <v>7.99</v>
      </c>
      <c r="J282" s="328">
        <v>44203</v>
      </c>
      <c r="K282" s="334"/>
      <c r="L282" s="509">
        <f t="shared" ref="L282:L345" si="7">K282*I282</f>
        <v>0</v>
      </c>
    </row>
    <row r="283" spans="1:111" ht="16.2" customHeight="1" x14ac:dyDescent="0.25">
      <c r="A283" s="323" t="s">
        <v>5743</v>
      </c>
      <c r="B283" s="340" t="s">
        <v>5745</v>
      </c>
      <c r="C283" s="324" t="s">
        <v>1465</v>
      </c>
      <c r="D283" s="325" t="s">
        <v>5744</v>
      </c>
      <c r="E283" s="326" t="s">
        <v>1069</v>
      </c>
      <c r="F283" s="324" t="s">
        <v>3</v>
      </c>
      <c r="G283" s="324">
        <v>2</v>
      </c>
      <c r="H283" s="324">
        <v>6</v>
      </c>
      <c r="I283" s="327">
        <v>7.99</v>
      </c>
      <c r="J283" s="328">
        <v>46121</v>
      </c>
      <c r="K283" s="334"/>
      <c r="L283" s="509">
        <f t="shared" si="7"/>
        <v>0</v>
      </c>
    </row>
    <row r="284" spans="1:111" ht="16.2" customHeight="1" x14ac:dyDescent="0.25">
      <c r="A284" s="323" t="s">
        <v>4731</v>
      </c>
      <c r="B284" s="335"/>
      <c r="C284" s="324" t="s">
        <v>1465</v>
      </c>
      <c r="D284" s="325" t="s">
        <v>1467</v>
      </c>
      <c r="E284" s="326" t="s">
        <v>1069</v>
      </c>
      <c r="F284" s="324" t="s">
        <v>3</v>
      </c>
      <c r="G284" s="324">
        <v>2</v>
      </c>
      <c r="H284" s="324">
        <v>6</v>
      </c>
      <c r="I284" s="327">
        <v>6.99</v>
      </c>
      <c r="J284" s="328">
        <v>45393</v>
      </c>
      <c r="K284" s="310"/>
      <c r="L284" s="509">
        <f t="shared" si="7"/>
        <v>0</v>
      </c>
    </row>
    <row r="285" spans="1:111" ht="16.2" customHeight="1" x14ac:dyDescent="0.25">
      <c r="A285" s="323" t="s">
        <v>4732</v>
      </c>
      <c r="B285" s="335"/>
      <c r="C285" s="324" t="s">
        <v>1465</v>
      </c>
      <c r="D285" s="325" t="s">
        <v>1468</v>
      </c>
      <c r="E285" s="326" t="s">
        <v>1069</v>
      </c>
      <c r="F285" s="324" t="s">
        <v>3</v>
      </c>
      <c r="G285" s="324">
        <v>2</v>
      </c>
      <c r="H285" s="324">
        <v>6</v>
      </c>
      <c r="I285" s="327">
        <v>7.99</v>
      </c>
      <c r="J285" s="328">
        <v>45701</v>
      </c>
      <c r="K285" s="310"/>
      <c r="L285" s="509">
        <f t="shared" si="7"/>
        <v>0</v>
      </c>
    </row>
    <row r="286" spans="1:111" ht="16.2" customHeight="1" x14ac:dyDescent="0.25">
      <c r="A286" s="323" t="s">
        <v>1469</v>
      </c>
      <c r="B286" s="335"/>
      <c r="C286" s="324" t="s">
        <v>1465</v>
      </c>
      <c r="D286" s="325" t="s">
        <v>1470</v>
      </c>
      <c r="E286" s="326" t="s">
        <v>1069</v>
      </c>
      <c r="F286" s="324" t="s">
        <v>3</v>
      </c>
      <c r="G286" s="324">
        <v>2</v>
      </c>
      <c r="H286" s="324">
        <v>6</v>
      </c>
      <c r="I286" s="327">
        <v>6.99</v>
      </c>
      <c r="J286" s="328">
        <v>43440</v>
      </c>
      <c r="K286" s="310"/>
      <c r="L286" s="509">
        <f t="shared" si="7"/>
        <v>0</v>
      </c>
    </row>
    <row r="287" spans="1:111" ht="16.2" customHeight="1" x14ac:dyDescent="0.25">
      <c r="A287" s="323" t="s">
        <v>4733</v>
      </c>
      <c r="B287" s="335"/>
      <c r="C287" s="324" t="s">
        <v>1465</v>
      </c>
      <c r="D287" s="325" t="s">
        <v>1471</v>
      </c>
      <c r="E287" s="326" t="s">
        <v>1069</v>
      </c>
      <c r="F287" s="324" t="s">
        <v>3</v>
      </c>
      <c r="G287" s="324">
        <v>2</v>
      </c>
      <c r="H287" s="324">
        <v>6</v>
      </c>
      <c r="I287" s="327">
        <v>6.99</v>
      </c>
      <c r="J287" s="328">
        <v>43832</v>
      </c>
      <c r="K287" s="310"/>
      <c r="L287" s="509">
        <f t="shared" si="7"/>
        <v>0</v>
      </c>
    </row>
    <row r="288" spans="1:111" ht="16.2" customHeight="1" x14ac:dyDescent="0.25">
      <c r="A288" s="323" t="s">
        <v>4734</v>
      </c>
      <c r="B288" s="335"/>
      <c r="C288" s="324" t="s">
        <v>1465</v>
      </c>
      <c r="D288" s="325" t="s">
        <v>1472</v>
      </c>
      <c r="E288" s="326" t="s">
        <v>1069</v>
      </c>
      <c r="F288" s="324" t="s">
        <v>3</v>
      </c>
      <c r="G288" s="324">
        <v>3</v>
      </c>
      <c r="H288" s="324">
        <v>6</v>
      </c>
      <c r="I288" s="327">
        <v>6.99</v>
      </c>
      <c r="J288" s="328">
        <v>44567</v>
      </c>
      <c r="K288" s="310"/>
      <c r="L288" s="509">
        <f t="shared" si="7"/>
        <v>0</v>
      </c>
    </row>
    <row r="289" spans="1:13" ht="16.2" customHeight="1" x14ac:dyDescent="0.25">
      <c r="A289" s="323" t="s">
        <v>4735</v>
      </c>
      <c r="B289" s="335"/>
      <c r="C289" s="324" t="s">
        <v>1465</v>
      </c>
      <c r="D289" s="325" t="s">
        <v>1473</v>
      </c>
      <c r="E289" s="326" t="s">
        <v>1069</v>
      </c>
      <c r="F289" s="324" t="s">
        <v>3</v>
      </c>
      <c r="G289" s="324">
        <v>2</v>
      </c>
      <c r="H289" s="324">
        <v>6</v>
      </c>
      <c r="I289" s="327">
        <v>6.99</v>
      </c>
      <c r="J289" s="328">
        <v>44847</v>
      </c>
      <c r="K289" s="310"/>
      <c r="L289" s="509">
        <f t="shared" si="7"/>
        <v>0</v>
      </c>
    </row>
    <row r="290" spans="1:13" ht="16.2" customHeight="1" x14ac:dyDescent="0.25">
      <c r="A290" s="323" t="s">
        <v>4736</v>
      </c>
      <c r="B290" s="335"/>
      <c r="C290" s="324" t="s">
        <v>1465</v>
      </c>
      <c r="D290" s="325" t="s">
        <v>1474</v>
      </c>
      <c r="E290" s="326" t="s">
        <v>1069</v>
      </c>
      <c r="F290" s="324" t="s">
        <v>3</v>
      </c>
      <c r="G290" s="324">
        <v>3</v>
      </c>
      <c r="H290" s="324">
        <v>6</v>
      </c>
      <c r="I290" s="327">
        <v>6.99</v>
      </c>
      <c r="J290" s="328">
        <v>44203</v>
      </c>
      <c r="K290" s="310"/>
      <c r="L290" s="509">
        <f t="shared" si="7"/>
        <v>0</v>
      </c>
      <c r="M290" s="124"/>
    </row>
    <row r="291" spans="1:13" ht="16.2" customHeight="1" x14ac:dyDescent="0.25">
      <c r="A291" s="323" t="s">
        <v>4737</v>
      </c>
      <c r="B291" s="335"/>
      <c r="C291" s="324" t="s">
        <v>1465</v>
      </c>
      <c r="D291" s="325" t="s">
        <v>1475</v>
      </c>
      <c r="E291" s="326" t="s">
        <v>1069</v>
      </c>
      <c r="F291" s="324" t="s">
        <v>3</v>
      </c>
      <c r="G291" s="324">
        <v>2</v>
      </c>
      <c r="H291" s="324">
        <v>6</v>
      </c>
      <c r="I291" s="327">
        <v>6.99</v>
      </c>
      <c r="J291" s="328">
        <v>45183</v>
      </c>
      <c r="K291" s="310"/>
      <c r="L291" s="509">
        <f t="shared" si="7"/>
        <v>0</v>
      </c>
    </row>
    <row r="292" spans="1:13" ht="16.2" customHeight="1" x14ac:dyDescent="0.25">
      <c r="A292" s="323" t="s">
        <v>4738</v>
      </c>
      <c r="B292" s="335"/>
      <c r="C292" s="324" t="s">
        <v>1465</v>
      </c>
      <c r="D292" s="325" t="s">
        <v>1476</v>
      </c>
      <c r="E292" s="326" t="s">
        <v>1069</v>
      </c>
      <c r="F292" s="324" t="s">
        <v>3</v>
      </c>
      <c r="G292" s="324">
        <v>2</v>
      </c>
      <c r="H292" s="324">
        <v>6</v>
      </c>
      <c r="I292" s="327">
        <v>6.99</v>
      </c>
      <c r="J292" s="328">
        <v>44959</v>
      </c>
      <c r="K292" s="310"/>
      <c r="L292" s="509">
        <f t="shared" si="7"/>
        <v>0</v>
      </c>
    </row>
    <row r="293" spans="1:13" ht="16.2" customHeight="1" x14ac:dyDescent="0.25">
      <c r="A293" s="323" t="s">
        <v>4739</v>
      </c>
      <c r="B293" s="335"/>
      <c r="C293" s="324" t="s">
        <v>1465</v>
      </c>
      <c r="D293" s="325" t="s">
        <v>4740</v>
      </c>
      <c r="E293" s="326" t="s">
        <v>1069</v>
      </c>
      <c r="F293" s="324" t="s">
        <v>3</v>
      </c>
      <c r="G293" s="324">
        <v>2</v>
      </c>
      <c r="H293" s="324">
        <v>6</v>
      </c>
      <c r="I293" s="327">
        <v>7.99</v>
      </c>
      <c r="J293" s="328">
        <v>45911</v>
      </c>
      <c r="K293" s="310"/>
      <c r="L293" s="509">
        <f t="shared" si="7"/>
        <v>0</v>
      </c>
    </row>
    <row r="294" spans="1:13" ht="16.2" customHeight="1" x14ac:dyDescent="0.25">
      <c r="A294" s="323" t="s">
        <v>4741</v>
      </c>
      <c r="B294" s="335"/>
      <c r="C294" s="324" t="s">
        <v>1465</v>
      </c>
      <c r="D294" s="325" t="s">
        <v>1477</v>
      </c>
      <c r="E294" s="326" t="s">
        <v>1069</v>
      </c>
      <c r="F294" s="324" t="s">
        <v>3</v>
      </c>
      <c r="G294" s="324">
        <v>2</v>
      </c>
      <c r="H294" s="324">
        <v>6</v>
      </c>
      <c r="I294" s="327">
        <v>6.99</v>
      </c>
      <c r="J294" s="328">
        <v>45575</v>
      </c>
      <c r="K294" s="310"/>
      <c r="L294" s="509">
        <f t="shared" si="7"/>
        <v>0</v>
      </c>
    </row>
    <row r="295" spans="1:13" ht="16.2" customHeight="1" x14ac:dyDescent="0.25">
      <c r="A295" s="319" t="s">
        <v>899</v>
      </c>
      <c r="B295" s="320"/>
      <c r="C295" s="314" t="s">
        <v>1478</v>
      </c>
      <c r="D295" s="315" t="s">
        <v>1479</v>
      </c>
      <c r="E295" s="316" t="s">
        <v>1069</v>
      </c>
      <c r="F295" s="314" t="s">
        <v>1</v>
      </c>
      <c r="G295" s="314">
        <v>2</v>
      </c>
      <c r="H295" s="314">
        <v>6</v>
      </c>
      <c r="I295" s="317">
        <v>14.99</v>
      </c>
      <c r="J295" s="318">
        <v>45547</v>
      </c>
      <c r="K295" s="307"/>
      <c r="L295" s="508">
        <f t="shared" si="7"/>
        <v>0</v>
      </c>
    </row>
    <row r="296" spans="1:13" ht="16.2" customHeight="1" x14ac:dyDescent="0.25">
      <c r="A296" s="319" t="s">
        <v>4742</v>
      </c>
      <c r="B296" s="320"/>
      <c r="C296" s="314" t="s">
        <v>4743</v>
      </c>
      <c r="D296" s="315" t="s">
        <v>4744</v>
      </c>
      <c r="E296" s="316" t="s">
        <v>1069</v>
      </c>
      <c r="F296" s="314" t="s">
        <v>3</v>
      </c>
      <c r="G296" s="314">
        <v>3</v>
      </c>
      <c r="H296" s="314">
        <v>6</v>
      </c>
      <c r="I296" s="317">
        <v>7.99</v>
      </c>
      <c r="J296" s="318">
        <v>45841</v>
      </c>
      <c r="K296" s="307"/>
      <c r="L296" s="508">
        <f t="shared" si="7"/>
        <v>0</v>
      </c>
    </row>
    <row r="297" spans="1:13" ht="16.2" customHeight="1" x14ac:dyDescent="0.25">
      <c r="A297" s="319" t="s">
        <v>1480</v>
      </c>
      <c r="B297" s="320"/>
      <c r="C297" s="314" t="s">
        <v>1481</v>
      </c>
      <c r="D297" s="315" t="s">
        <v>1482</v>
      </c>
      <c r="E297" s="316" t="s">
        <v>1069</v>
      </c>
      <c r="F297" s="314" t="s">
        <v>1</v>
      </c>
      <c r="G297" s="314">
        <v>3</v>
      </c>
      <c r="H297" s="314">
        <v>6</v>
      </c>
      <c r="I297" s="317">
        <v>12.99</v>
      </c>
      <c r="J297" s="318">
        <v>45267</v>
      </c>
      <c r="K297" s="307"/>
      <c r="L297" s="508">
        <f t="shared" si="7"/>
        <v>0</v>
      </c>
    </row>
    <row r="298" spans="1:13" ht="16.2" customHeight="1" x14ac:dyDescent="0.25">
      <c r="A298" s="319" t="s">
        <v>1483</v>
      </c>
      <c r="B298" s="320"/>
      <c r="C298" s="314" t="s">
        <v>1481</v>
      </c>
      <c r="D298" s="315" t="s">
        <v>1484</v>
      </c>
      <c r="E298" s="316" t="s">
        <v>1069</v>
      </c>
      <c r="F298" s="314" t="s">
        <v>1</v>
      </c>
      <c r="G298" s="314">
        <v>3</v>
      </c>
      <c r="H298" s="314">
        <v>6</v>
      </c>
      <c r="I298" s="317">
        <v>12.99</v>
      </c>
      <c r="J298" s="318">
        <v>45267</v>
      </c>
      <c r="K298" s="331"/>
      <c r="L298" s="508">
        <f t="shared" si="7"/>
        <v>0</v>
      </c>
    </row>
    <row r="299" spans="1:13" ht="16.2" customHeight="1" x14ac:dyDescent="0.25">
      <c r="A299" s="319" t="s">
        <v>1485</v>
      </c>
      <c r="B299" s="320"/>
      <c r="C299" s="314" t="s">
        <v>1481</v>
      </c>
      <c r="D299" s="315" t="s">
        <v>1486</v>
      </c>
      <c r="E299" s="316" t="s">
        <v>1069</v>
      </c>
      <c r="F299" s="314" t="s">
        <v>1</v>
      </c>
      <c r="G299" s="314">
        <v>3</v>
      </c>
      <c r="H299" s="314">
        <v>6</v>
      </c>
      <c r="I299" s="317">
        <v>12.99</v>
      </c>
      <c r="J299" s="318">
        <v>45267</v>
      </c>
      <c r="K299" s="307"/>
      <c r="L299" s="508">
        <f t="shared" si="7"/>
        <v>0</v>
      </c>
    </row>
    <row r="300" spans="1:13" ht="16.2" customHeight="1" x14ac:dyDescent="0.25">
      <c r="A300" s="319" t="s">
        <v>5746</v>
      </c>
      <c r="B300" s="340" t="s">
        <v>5728</v>
      </c>
      <c r="C300" s="314" t="s">
        <v>5747</v>
      </c>
      <c r="D300" s="315" t="s">
        <v>5748</v>
      </c>
      <c r="E300" s="316" t="s">
        <v>1069</v>
      </c>
      <c r="F300" s="314" t="s">
        <v>3</v>
      </c>
      <c r="G300" s="314">
        <v>3</v>
      </c>
      <c r="H300" s="314">
        <v>5</v>
      </c>
      <c r="I300" s="317">
        <v>7.99</v>
      </c>
      <c r="J300" s="318">
        <v>46037</v>
      </c>
      <c r="K300" s="307"/>
      <c r="L300" s="508">
        <f t="shared" si="7"/>
        <v>0</v>
      </c>
    </row>
    <row r="301" spans="1:13" ht="16.2" customHeight="1" x14ac:dyDescent="0.25">
      <c r="A301" s="319" t="s">
        <v>4745</v>
      </c>
      <c r="B301" s="320"/>
      <c r="C301" s="314" t="s">
        <v>1487</v>
      </c>
      <c r="D301" s="315" t="s">
        <v>1488</v>
      </c>
      <c r="E301" s="316" t="s">
        <v>1069</v>
      </c>
      <c r="F301" s="314" t="s">
        <v>3</v>
      </c>
      <c r="G301" s="314">
        <v>2</v>
      </c>
      <c r="H301" s="314">
        <v>6</v>
      </c>
      <c r="I301" s="317">
        <v>6.99</v>
      </c>
      <c r="J301" s="318">
        <v>44777</v>
      </c>
      <c r="K301" s="307"/>
      <c r="L301" s="508">
        <f t="shared" si="7"/>
        <v>0</v>
      </c>
    </row>
    <row r="302" spans="1:13" ht="16.2" customHeight="1" x14ac:dyDescent="0.25">
      <c r="A302" s="319" t="s">
        <v>4872</v>
      </c>
      <c r="B302" s="320"/>
      <c r="C302" s="314" t="s">
        <v>1487</v>
      </c>
      <c r="D302" s="315" t="s">
        <v>1491</v>
      </c>
      <c r="E302" s="316" t="s">
        <v>1069</v>
      </c>
      <c r="F302" s="314" t="s">
        <v>1</v>
      </c>
      <c r="G302" s="314">
        <v>2</v>
      </c>
      <c r="H302" s="314">
        <v>6</v>
      </c>
      <c r="I302" s="317">
        <v>12.99</v>
      </c>
      <c r="J302" s="318">
        <v>44777</v>
      </c>
      <c r="K302" s="307"/>
      <c r="L302" s="508">
        <f t="shared" si="7"/>
        <v>0</v>
      </c>
    </row>
    <row r="303" spans="1:13" ht="16.2" customHeight="1" x14ac:dyDescent="0.25">
      <c r="A303" s="319" t="s">
        <v>4746</v>
      </c>
      <c r="B303" s="320"/>
      <c r="C303" s="314" t="s">
        <v>1487</v>
      </c>
      <c r="D303" s="315" t="s">
        <v>1489</v>
      </c>
      <c r="E303" s="316" t="s">
        <v>1069</v>
      </c>
      <c r="F303" s="314" t="s">
        <v>3</v>
      </c>
      <c r="G303" s="314">
        <v>3</v>
      </c>
      <c r="H303" s="314">
        <v>5</v>
      </c>
      <c r="I303" s="317">
        <v>6.99</v>
      </c>
      <c r="J303" s="318">
        <v>44441</v>
      </c>
      <c r="K303" s="331"/>
      <c r="L303" s="508">
        <f t="shared" si="7"/>
        <v>0</v>
      </c>
    </row>
    <row r="304" spans="1:13" ht="16.2" customHeight="1" x14ac:dyDescent="0.25">
      <c r="A304" s="319" t="s">
        <v>4747</v>
      </c>
      <c r="B304" s="320"/>
      <c r="C304" s="314" t="s">
        <v>1487</v>
      </c>
      <c r="D304" s="315" t="s">
        <v>1490</v>
      </c>
      <c r="E304" s="316" t="s">
        <v>1069</v>
      </c>
      <c r="F304" s="314" t="s">
        <v>3</v>
      </c>
      <c r="G304" s="314">
        <v>3</v>
      </c>
      <c r="H304" s="314">
        <v>5</v>
      </c>
      <c r="I304" s="317">
        <v>6.99</v>
      </c>
      <c r="J304" s="318">
        <v>44119</v>
      </c>
      <c r="K304" s="307"/>
      <c r="L304" s="508">
        <f t="shared" si="7"/>
        <v>0</v>
      </c>
    </row>
    <row r="305" spans="1:111" ht="16.2" customHeight="1" x14ac:dyDescent="0.25">
      <c r="A305" s="319" t="s">
        <v>4748</v>
      </c>
      <c r="B305" s="320"/>
      <c r="C305" s="314" t="s">
        <v>1492</v>
      </c>
      <c r="D305" s="315" t="s">
        <v>1493</v>
      </c>
      <c r="E305" s="316" t="s">
        <v>1069</v>
      </c>
      <c r="F305" s="314" t="s">
        <v>3</v>
      </c>
      <c r="G305" s="314">
        <v>3</v>
      </c>
      <c r="H305" s="314">
        <v>6</v>
      </c>
      <c r="I305" s="317">
        <v>7.99</v>
      </c>
      <c r="J305" s="318">
        <v>44903</v>
      </c>
      <c r="K305" s="307"/>
      <c r="L305" s="508">
        <f t="shared" si="7"/>
        <v>0</v>
      </c>
    </row>
    <row r="306" spans="1:111" ht="16.2" customHeight="1" x14ac:dyDescent="0.25">
      <c r="A306" s="319" t="s">
        <v>260</v>
      </c>
      <c r="B306" s="320"/>
      <c r="C306" s="314" t="s">
        <v>1494</v>
      </c>
      <c r="D306" s="315" t="s">
        <v>1495</v>
      </c>
      <c r="E306" s="316" t="s">
        <v>1069</v>
      </c>
      <c r="F306" s="314" t="s">
        <v>1</v>
      </c>
      <c r="G306" s="314">
        <v>3</v>
      </c>
      <c r="H306" s="314">
        <v>6</v>
      </c>
      <c r="I306" s="317">
        <v>12.99</v>
      </c>
      <c r="J306" s="318">
        <v>45211</v>
      </c>
      <c r="K306" s="307"/>
      <c r="L306" s="508">
        <f t="shared" si="7"/>
        <v>0</v>
      </c>
    </row>
    <row r="307" spans="1:111" ht="16.2" customHeight="1" x14ac:dyDescent="0.25">
      <c r="A307" s="319" t="s">
        <v>259</v>
      </c>
      <c r="B307" s="320"/>
      <c r="C307" s="314" t="s">
        <v>1494</v>
      </c>
      <c r="D307" s="315" t="s">
        <v>1496</v>
      </c>
      <c r="E307" s="316" t="s">
        <v>1069</v>
      </c>
      <c r="F307" s="314" t="s">
        <v>3</v>
      </c>
      <c r="G307" s="314">
        <v>3</v>
      </c>
      <c r="H307" s="314">
        <v>6</v>
      </c>
      <c r="I307" s="317">
        <v>7.99</v>
      </c>
      <c r="J307" s="318">
        <v>45183</v>
      </c>
      <c r="K307" s="307"/>
      <c r="L307" s="508">
        <f t="shared" si="7"/>
        <v>0</v>
      </c>
    </row>
    <row r="308" spans="1:111" ht="16.2" customHeight="1" x14ac:dyDescent="0.25">
      <c r="A308" s="319" t="s">
        <v>4749</v>
      </c>
      <c r="B308" s="320"/>
      <c r="C308" s="314" t="s">
        <v>1494</v>
      </c>
      <c r="D308" s="315" t="s">
        <v>4750</v>
      </c>
      <c r="E308" s="316" t="s">
        <v>1069</v>
      </c>
      <c r="F308" s="314" t="s">
        <v>1</v>
      </c>
      <c r="G308" s="314">
        <v>2</v>
      </c>
      <c r="H308" s="314">
        <v>6</v>
      </c>
      <c r="I308" s="317">
        <v>12.99</v>
      </c>
      <c r="J308" s="318">
        <v>45911</v>
      </c>
      <c r="K308" s="307"/>
      <c r="L308" s="508">
        <f t="shared" si="7"/>
        <v>0</v>
      </c>
    </row>
    <row r="309" spans="1:111" ht="16.2" customHeight="1" x14ac:dyDescent="0.25">
      <c r="A309" s="319" t="s">
        <v>4751</v>
      </c>
      <c r="B309" s="320"/>
      <c r="C309" s="314" t="s">
        <v>1494</v>
      </c>
      <c r="D309" s="315" t="s">
        <v>4752</v>
      </c>
      <c r="E309" s="316" t="s">
        <v>1069</v>
      </c>
      <c r="F309" s="314" t="s">
        <v>3</v>
      </c>
      <c r="G309" s="314">
        <v>3</v>
      </c>
      <c r="H309" s="314">
        <v>6</v>
      </c>
      <c r="I309" s="317">
        <v>7.99</v>
      </c>
      <c r="J309" s="318">
        <v>45911</v>
      </c>
      <c r="K309" s="307"/>
      <c r="L309" s="508">
        <f t="shared" si="7"/>
        <v>0</v>
      </c>
    </row>
    <row r="310" spans="1:111" s="83" customFormat="1" ht="16.2" customHeight="1" x14ac:dyDescent="0.25">
      <c r="A310" s="319" t="s">
        <v>4753</v>
      </c>
      <c r="B310" s="320"/>
      <c r="C310" s="314" t="s">
        <v>1494</v>
      </c>
      <c r="D310" s="315" t="s">
        <v>1497</v>
      </c>
      <c r="E310" s="316" t="s">
        <v>1069</v>
      </c>
      <c r="F310" s="314" t="s">
        <v>3</v>
      </c>
      <c r="G310" s="314">
        <v>3</v>
      </c>
      <c r="H310" s="314">
        <v>6</v>
      </c>
      <c r="I310" s="317">
        <v>7.99</v>
      </c>
      <c r="J310" s="318">
        <v>44847</v>
      </c>
      <c r="K310" s="307"/>
      <c r="L310" s="508">
        <f t="shared" si="7"/>
        <v>0</v>
      </c>
      <c r="M310" s="92"/>
      <c r="N310" s="429"/>
      <c r="O310" s="429"/>
      <c r="P310" s="92"/>
      <c r="Q310" s="92"/>
      <c r="R310" s="92"/>
      <c r="S310" s="92"/>
      <c r="T310" s="92"/>
      <c r="U310" s="92"/>
      <c r="V310" s="92"/>
      <c r="W310" s="92"/>
      <c r="X310" s="92"/>
      <c r="Y310" s="92"/>
      <c r="Z310" s="92"/>
      <c r="AA310" s="92"/>
      <c r="AB310" s="92"/>
      <c r="AC310" s="92"/>
      <c r="AD310" s="92"/>
      <c r="AE310" s="92"/>
      <c r="AF310" s="92"/>
      <c r="AG310" s="92"/>
      <c r="AH310" s="92"/>
      <c r="AI310" s="92"/>
      <c r="AJ310" s="92"/>
      <c r="AK310" s="92"/>
      <c r="AL310" s="92"/>
      <c r="AM310" s="92"/>
      <c r="AN310" s="92"/>
      <c r="AO310" s="92"/>
      <c r="AP310" s="92"/>
      <c r="AQ310" s="92"/>
      <c r="AR310" s="92"/>
      <c r="AS310" s="92"/>
      <c r="AT310" s="92"/>
      <c r="AU310" s="92"/>
      <c r="AV310" s="92"/>
      <c r="AW310" s="92"/>
      <c r="AX310" s="92"/>
      <c r="AY310" s="92"/>
      <c r="AZ310" s="92"/>
      <c r="BA310" s="92"/>
      <c r="BB310" s="92"/>
      <c r="BC310" s="92"/>
      <c r="BD310" s="92"/>
      <c r="BE310" s="92"/>
      <c r="BF310" s="92"/>
      <c r="BG310" s="92"/>
      <c r="BH310" s="92"/>
      <c r="BI310" s="92"/>
      <c r="BJ310" s="92"/>
      <c r="BK310" s="92"/>
      <c r="BL310" s="92"/>
      <c r="BM310" s="92"/>
      <c r="BN310" s="92"/>
      <c r="BO310" s="92"/>
      <c r="BP310" s="92"/>
      <c r="BQ310" s="92"/>
      <c r="BR310" s="92"/>
      <c r="BS310" s="92"/>
      <c r="BT310" s="92"/>
      <c r="BU310" s="92"/>
      <c r="BV310" s="92"/>
      <c r="BW310" s="92"/>
      <c r="BX310" s="92"/>
      <c r="BY310" s="92"/>
      <c r="BZ310" s="92"/>
      <c r="CA310" s="92"/>
      <c r="CB310" s="92"/>
      <c r="CC310" s="92"/>
      <c r="CD310" s="92"/>
      <c r="CE310" s="92"/>
      <c r="CF310" s="92"/>
      <c r="CG310" s="92"/>
      <c r="CH310" s="92"/>
      <c r="CI310" s="92"/>
      <c r="CJ310" s="92"/>
      <c r="CK310" s="92"/>
      <c r="CL310" s="92"/>
      <c r="CM310" s="92"/>
      <c r="CN310" s="92"/>
      <c r="CO310" s="92"/>
      <c r="CP310" s="92"/>
      <c r="CQ310" s="92"/>
      <c r="CR310" s="92"/>
      <c r="CS310" s="92"/>
      <c r="CT310" s="92"/>
      <c r="CU310" s="92"/>
      <c r="CV310" s="92"/>
      <c r="CW310" s="92"/>
      <c r="CX310" s="92"/>
      <c r="CY310" s="92"/>
      <c r="CZ310" s="92"/>
      <c r="DA310" s="92"/>
      <c r="DB310" s="92"/>
      <c r="DC310" s="92"/>
      <c r="DD310" s="92"/>
      <c r="DE310" s="92"/>
      <c r="DF310" s="92"/>
      <c r="DG310" s="92"/>
    </row>
    <row r="311" spans="1:111" ht="16.2" customHeight="1" x14ac:dyDescent="0.25">
      <c r="A311" s="319" t="s">
        <v>4754</v>
      </c>
      <c r="B311" s="320"/>
      <c r="C311" s="314" t="s">
        <v>4755</v>
      </c>
      <c r="D311" s="315" t="s">
        <v>1498</v>
      </c>
      <c r="E311" s="316" t="s">
        <v>1069</v>
      </c>
      <c r="F311" s="314" t="s">
        <v>3</v>
      </c>
      <c r="G311" s="314">
        <v>2</v>
      </c>
      <c r="H311" s="314">
        <v>6</v>
      </c>
      <c r="I311" s="317">
        <v>7.99</v>
      </c>
      <c r="J311" s="318">
        <v>45701</v>
      </c>
      <c r="K311" s="307"/>
      <c r="L311" s="508">
        <f t="shared" si="7"/>
        <v>0</v>
      </c>
    </row>
    <row r="312" spans="1:111" ht="16.2" customHeight="1" x14ac:dyDescent="0.25">
      <c r="A312" s="319" t="s">
        <v>5749</v>
      </c>
      <c r="B312" s="340" t="s">
        <v>5742</v>
      </c>
      <c r="C312" s="314" t="s">
        <v>1499</v>
      </c>
      <c r="D312" s="315" t="s">
        <v>5750</v>
      </c>
      <c r="E312" s="316" t="s">
        <v>1069</v>
      </c>
      <c r="F312" s="314" t="s">
        <v>3</v>
      </c>
      <c r="G312" s="314">
        <v>2</v>
      </c>
      <c r="H312" s="314">
        <v>6</v>
      </c>
      <c r="I312" s="317">
        <v>7.99</v>
      </c>
      <c r="J312" s="318">
        <v>46065</v>
      </c>
      <c r="K312" s="307"/>
      <c r="L312" s="508">
        <f t="shared" si="7"/>
        <v>0</v>
      </c>
    </row>
    <row r="313" spans="1:111" ht="16.2" customHeight="1" x14ac:dyDescent="0.25">
      <c r="A313" s="319" t="s">
        <v>4756</v>
      </c>
      <c r="B313" s="320"/>
      <c r="C313" s="314" t="s">
        <v>1499</v>
      </c>
      <c r="D313" s="315" t="s">
        <v>1500</v>
      </c>
      <c r="E313" s="316" t="s">
        <v>1069</v>
      </c>
      <c r="F313" s="314" t="s">
        <v>3</v>
      </c>
      <c r="G313" s="314">
        <v>2</v>
      </c>
      <c r="H313" s="314">
        <v>6</v>
      </c>
      <c r="I313" s="317">
        <v>6.99</v>
      </c>
      <c r="J313" s="318">
        <v>45211</v>
      </c>
      <c r="K313" s="307"/>
      <c r="L313" s="508">
        <f t="shared" si="7"/>
        <v>0</v>
      </c>
    </row>
    <row r="314" spans="1:111" ht="16.2" customHeight="1" x14ac:dyDescent="0.25">
      <c r="A314" s="319" t="s">
        <v>4757</v>
      </c>
      <c r="B314" s="320"/>
      <c r="C314" s="314" t="s">
        <v>1499</v>
      </c>
      <c r="D314" s="315" t="s">
        <v>1501</v>
      </c>
      <c r="E314" s="316" t="s">
        <v>1069</v>
      </c>
      <c r="F314" s="314" t="s">
        <v>3</v>
      </c>
      <c r="G314" s="314">
        <v>2</v>
      </c>
      <c r="H314" s="314">
        <v>6</v>
      </c>
      <c r="I314" s="317">
        <v>7.99</v>
      </c>
      <c r="J314" s="318">
        <v>45673</v>
      </c>
      <c r="K314" s="307"/>
      <c r="L314" s="508">
        <f t="shared" si="7"/>
        <v>0</v>
      </c>
    </row>
    <row r="315" spans="1:111" s="83" customFormat="1" ht="16.2" customHeight="1" x14ac:dyDescent="0.25">
      <c r="A315" s="319" t="s">
        <v>4758</v>
      </c>
      <c r="B315" s="320"/>
      <c r="C315" s="314" t="s">
        <v>1499</v>
      </c>
      <c r="D315" s="315" t="s">
        <v>1502</v>
      </c>
      <c r="E315" s="316" t="s">
        <v>1069</v>
      </c>
      <c r="F315" s="314" t="s">
        <v>3</v>
      </c>
      <c r="G315" s="314">
        <v>2</v>
      </c>
      <c r="H315" s="314">
        <v>6</v>
      </c>
      <c r="I315" s="317">
        <v>6.99</v>
      </c>
      <c r="J315" s="318">
        <v>45323</v>
      </c>
      <c r="K315" s="307"/>
      <c r="L315" s="508">
        <f t="shared" si="7"/>
        <v>0</v>
      </c>
      <c r="M315" s="92"/>
      <c r="N315" s="429"/>
      <c r="O315" s="429"/>
      <c r="P315" s="92"/>
      <c r="Q315" s="92"/>
      <c r="R315" s="92"/>
      <c r="S315" s="92"/>
      <c r="T315" s="92"/>
      <c r="U315" s="92"/>
      <c r="V315" s="92"/>
      <c r="W315" s="92"/>
      <c r="X315" s="92"/>
      <c r="Y315" s="92"/>
      <c r="Z315" s="92"/>
      <c r="AA315" s="92"/>
      <c r="AB315" s="92"/>
      <c r="AC315" s="92"/>
      <c r="AD315" s="92"/>
      <c r="AE315" s="92"/>
      <c r="AF315" s="92"/>
      <c r="AG315" s="92"/>
      <c r="AH315" s="92"/>
      <c r="AI315" s="92"/>
      <c r="AJ315" s="92"/>
      <c r="AK315" s="92"/>
      <c r="AL315" s="92"/>
      <c r="AM315" s="92"/>
      <c r="AN315" s="92"/>
      <c r="AO315" s="92"/>
      <c r="AP315" s="92"/>
      <c r="AQ315" s="92"/>
      <c r="AR315" s="92"/>
      <c r="AS315" s="92"/>
      <c r="AT315" s="92"/>
      <c r="AU315" s="92"/>
      <c r="AV315" s="92"/>
      <c r="AW315" s="92"/>
      <c r="AX315" s="92"/>
      <c r="AY315" s="92"/>
      <c r="AZ315" s="92"/>
      <c r="BA315" s="92"/>
      <c r="BB315" s="92"/>
      <c r="BC315" s="92"/>
      <c r="BD315" s="92"/>
      <c r="BE315" s="92"/>
      <c r="BF315" s="92"/>
      <c r="BG315" s="92"/>
      <c r="BH315" s="92"/>
      <c r="BI315" s="92"/>
      <c r="BJ315" s="92"/>
      <c r="BK315" s="92"/>
      <c r="BL315" s="92"/>
      <c r="BM315" s="92"/>
      <c r="BN315" s="92"/>
      <c r="BO315" s="92"/>
      <c r="BP315" s="92"/>
      <c r="BQ315" s="92"/>
      <c r="BR315" s="92"/>
      <c r="BS315" s="92"/>
      <c r="BT315" s="92"/>
      <c r="BU315" s="92"/>
      <c r="BV315" s="92"/>
      <c r="BW315" s="92"/>
      <c r="BX315" s="92"/>
      <c r="BY315" s="92"/>
      <c r="BZ315" s="92"/>
      <c r="CA315" s="92"/>
      <c r="CB315" s="92"/>
      <c r="CC315" s="92"/>
      <c r="CD315" s="92"/>
      <c r="CE315" s="92"/>
      <c r="CF315" s="92"/>
      <c r="CG315" s="92"/>
      <c r="CH315" s="92"/>
      <c r="CI315" s="92"/>
      <c r="CJ315" s="92"/>
      <c r="CK315" s="92"/>
      <c r="CL315" s="92"/>
      <c r="CM315" s="92"/>
      <c r="CN315" s="92"/>
      <c r="CO315" s="92"/>
      <c r="CP315" s="92"/>
      <c r="CQ315" s="92"/>
      <c r="CR315" s="92"/>
      <c r="CS315" s="92"/>
      <c r="CT315" s="92"/>
      <c r="CU315" s="92"/>
      <c r="CV315" s="92"/>
      <c r="CW315" s="92"/>
      <c r="CX315" s="92"/>
      <c r="CY315" s="92"/>
      <c r="CZ315" s="92"/>
      <c r="DA315" s="92"/>
      <c r="DB315" s="92"/>
      <c r="DC315" s="92"/>
      <c r="DD315" s="92"/>
      <c r="DE315" s="92"/>
      <c r="DF315" s="92"/>
      <c r="DG315" s="92"/>
    </row>
    <row r="316" spans="1:111" ht="16.2" customHeight="1" x14ac:dyDescent="0.25">
      <c r="A316" s="319" t="s">
        <v>4759</v>
      </c>
      <c r="B316" s="320"/>
      <c r="C316" s="314" t="s">
        <v>1503</v>
      </c>
      <c r="D316" s="315" t="s">
        <v>909</v>
      </c>
      <c r="E316" s="316" t="s">
        <v>1069</v>
      </c>
      <c r="F316" s="314" t="s">
        <v>3</v>
      </c>
      <c r="G316" s="314">
        <v>2</v>
      </c>
      <c r="H316" s="314">
        <v>6</v>
      </c>
      <c r="I316" s="317">
        <v>6.99</v>
      </c>
      <c r="J316" s="318">
        <v>45505</v>
      </c>
      <c r="K316" s="307"/>
      <c r="L316" s="508">
        <f t="shared" si="7"/>
        <v>0</v>
      </c>
    </row>
    <row r="317" spans="1:111" ht="16.2" customHeight="1" x14ac:dyDescent="0.25">
      <c r="A317" s="319" t="s">
        <v>280</v>
      </c>
      <c r="B317" s="320"/>
      <c r="C317" s="314" t="s">
        <v>1505</v>
      </c>
      <c r="D317" s="315" t="s">
        <v>1506</v>
      </c>
      <c r="E317" s="316" t="s">
        <v>1069</v>
      </c>
      <c r="F317" s="314" t="s">
        <v>2</v>
      </c>
      <c r="G317" s="314">
        <v>1</v>
      </c>
      <c r="H317" s="314">
        <v>5</v>
      </c>
      <c r="I317" s="317">
        <v>7.99</v>
      </c>
      <c r="J317" s="318">
        <v>45323</v>
      </c>
      <c r="K317" s="307"/>
      <c r="L317" s="508">
        <f t="shared" si="7"/>
        <v>0</v>
      </c>
    </row>
    <row r="318" spans="1:111" ht="16.2" customHeight="1" x14ac:dyDescent="0.25">
      <c r="A318" s="319" t="s">
        <v>281</v>
      </c>
      <c r="B318" s="320"/>
      <c r="C318" s="314" t="s">
        <v>1505</v>
      </c>
      <c r="D318" s="315" t="s">
        <v>1507</v>
      </c>
      <c r="E318" s="316" t="s">
        <v>1069</v>
      </c>
      <c r="F318" s="314" t="s">
        <v>3</v>
      </c>
      <c r="G318" s="314">
        <v>2</v>
      </c>
      <c r="H318" s="314">
        <v>6</v>
      </c>
      <c r="I318" s="317">
        <v>7.99</v>
      </c>
      <c r="J318" s="318">
        <v>44987</v>
      </c>
      <c r="K318" s="307"/>
      <c r="L318" s="508">
        <f t="shared" si="7"/>
        <v>0</v>
      </c>
    </row>
    <row r="319" spans="1:111" ht="16.2" customHeight="1" x14ac:dyDescent="0.25">
      <c r="A319" s="319" t="s">
        <v>1508</v>
      </c>
      <c r="B319" s="320"/>
      <c r="C319" s="314" t="s">
        <v>1505</v>
      </c>
      <c r="D319" s="315" t="s">
        <v>1509</v>
      </c>
      <c r="E319" s="316" t="s">
        <v>1069</v>
      </c>
      <c r="F319" s="314" t="s">
        <v>2</v>
      </c>
      <c r="G319" s="314">
        <v>1</v>
      </c>
      <c r="H319" s="314">
        <v>5</v>
      </c>
      <c r="I319" s="317">
        <v>7.99</v>
      </c>
      <c r="J319" s="318">
        <v>45701</v>
      </c>
      <c r="K319" s="308"/>
      <c r="L319" s="508">
        <f t="shared" si="7"/>
        <v>0</v>
      </c>
    </row>
    <row r="320" spans="1:111" ht="16.2" customHeight="1" x14ac:dyDescent="0.25">
      <c r="A320" s="319" t="s">
        <v>279</v>
      </c>
      <c r="B320" s="320"/>
      <c r="C320" s="314" t="s">
        <v>1505</v>
      </c>
      <c r="D320" s="315" t="s">
        <v>1504</v>
      </c>
      <c r="E320" s="316" t="s">
        <v>1069</v>
      </c>
      <c r="F320" s="314" t="s">
        <v>3</v>
      </c>
      <c r="G320" s="314">
        <v>3</v>
      </c>
      <c r="H320" s="314">
        <v>6</v>
      </c>
      <c r="I320" s="317">
        <v>7.99</v>
      </c>
      <c r="J320" s="318">
        <v>45365</v>
      </c>
      <c r="K320" s="307"/>
      <c r="L320" s="508">
        <f t="shared" si="7"/>
        <v>0</v>
      </c>
    </row>
    <row r="321" spans="1:12" ht="16.2" customHeight="1" x14ac:dyDescent="0.25">
      <c r="A321" s="319" t="s">
        <v>4760</v>
      </c>
      <c r="B321" s="320"/>
      <c r="C321" s="314" t="s">
        <v>1510</v>
      </c>
      <c r="D321" s="315" t="s">
        <v>1511</v>
      </c>
      <c r="E321" s="316" t="s">
        <v>1069</v>
      </c>
      <c r="F321" s="314" t="s">
        <v>3</v>
      </c>
      <c r="G321" s="314">
        <v>3</v>
      </c>
      <c r="H321" s="314">
        <v>6</v>
      </c>
      <c r="I321" s="317">
        <v>6.99</v>
      </c>
      <c r="J321" s="318">
        <v>43986</v>
      </c>
      <c r="K321" s="307"/>
      <c r="L321" s="508">
        <f t="shared" si="7"/>
        <v>0</v>
      </c>
    </row>
    <row r="322" spans="1:12" ht="16.2" customHeight="1" x14ac:dyDescent="0.25">
      <c r="A322" s="319" t="s">
        <v>910</v>
      </c>
      <c r="B322" s="320"/>
      <c r="C322" s="314" t="s">
        <v>1512</v>
      </c>
      <c r="D322" s="315" t="s">
        <v>1513</v>
      </c>
      <c r="E322" s="316" t="s">
        <v>1069</v>
      </c>
      <c r="F322" s="314" t="s">
        <v>1</v>
      </c>
      <c r="G322" s="314">
        <v>2</v>
      </c>
      <c r="H322" s="314">
        <v>6</v>
      </c>
      <c r="I322" s="317">
        <v>14.99</v>
      </c>
      <c r="J322" s="318">
        <v>45505</v>
      </c>
      <c r="K322" s="307"/>
      <c r="L322" s="508">
        <f t="shared" si="7"/>
        <v>0</v>
      </c>
    </row>
    <row r="323" spans="1:12" ht="16.2" customHeight="1" x14ac:dyDescent="0.25">
      <c r="A323" s="319" t="s">
        <v>4873</v>
      </c>
      <c r="B323" s="320"/>
      <c r="C323" s="314" t="s">
        <v>1512</v>
      </c>
      <c r="D323" s="315" t="s">
        <v>1514</v>
      </c>
      <c r="E323" s="316" t="s">
        <v>1069</v>
      </c>
      <c r="F323" s="314" t="s">
        <v>1</v>
      </c>
      <c r="G323" s="314">
        <v>2</v>
      </c>
      <c r="H323" s="314">
        <v>6</v>
      </c>
      <c r="I323" s="317">
        <v>12.99</v>
      </c>
      <c r="J323" s="318">
        <v>44749</v>
      </c>
      <c r="K323" s="307"/>
      <c r="L323" s="508">
        <f t="shared" si="7"/>
        <v>0</v>
      </c>
    </row>
    <row r="324" spans="1:12" ht="16.2" customHeight="1" x14ac:dyDescent="0.25">
      <c r="A324" s="319" t="s">
        <v>4874</v>
      </c>
      <c r="B324" s="320"/>
      <c r="C324" s="314" t="s">
        <v>1515</v>
      </c>
      <c r="D324" s="315" t="s">
        <v>1516</v>
      </c>
      <c r="E324" s="316" t="s">
        <v>1069</v>
      </c>
      <c r="F324" s="314" t="s">
        <v>1</v>
      </c>
      <c r="G324" s="314">
        <v>11</v>
      </c>
      <c r="H324" s="314">
        <v>16</v>
      </c>
      <c r="I324" s="317">
        <v>12.99</v>
      </c>
      <c r="J324" s="318">
        <v>44350</v>
      </c>
      <c r="K324" s="307"/>
      <c r="L324" s="508">
        <f t="shared" si="7"/>
        <v>0</v>
      </c>
    </row>
    <row r="325" spans="1:12" ht="16.2" customHeight="1" x14ac:dyDescent="0.25">
      <c r="A325" s="319" t="s">
        <v>4761</v>
      </c>
      <c r="B325" s="320"/>
      <c r="C325" s="314" t="s">
        <v>1517</v>
      </c>
      <c r="D325" s="315" t="s">
        <v>1518</v>
      </c>
      <c r="E325" s="316" t="s">
        <v>1069</v>
      </c>
      <c r="F325" s="314" t="s">
        <v>3</v>
      </c>
      <c r="G325" s="314">
        <v>3</v>
      </c>
      <c r="H325" s="314">
        <v>6</v>
      </c>
      <c r="I325" s="317">
        <v>6.99</v>
      </c>
      <c r="J325" s="318">
        <v>44567</v>
      </c>
      <c r="K325" s="307"/>
      <c r="L325" s="508">
        <f t="shared" si="7"/>
        <v>0</v>
      </c>
    </row>
    <row r="326" spans="1:12" ht="16.2" customHeight="1" x14ac:dyDescent="0.25">
      <c r="A326" s="319" t="s">
        <v>4762</v>
      </c>
      <c r="B326" s="320"/>
      <c r="C326" s="314" t="s">
        <v>1519</v>
      </c>
      <c r="D326" s="315" t="s">
        <v>1520</v>
      </c>
      <c r="E326" s="316" t="s">
        <v>1069</v>
      </c>
      <c r="F326" s="314" t="s">
        <v>3</v>
      </c>
      <c r="G326" s="314">
        <v>2</v>
      </c>
      <c r="H326" s="314">
        <v>6</v>
      </c>
      <c r="I326" s="317">
        <v>7.99</v>
      </c>
      <c r="J326" s="318">
        <v>45603</v>
      </c>
      <c r="K326" s="307"/>
      <c r="L326" s="508">
        <f t="shared" si="7"/>
        <v>0</v>
      </c>
    </row>
    <row r="327" spans="1:12" ht="16.2" customHeight="1" x14ac:dyDescent="0.25">
      <c r="A327" s="319" t="s">
        <v>4763</v>
      </c>
      <c r="B327" s="320"/>
      <c r="C327" s="314" t="s">
        <v>1521</v>
      </c>
      <c r="D327" s="315" t="s">
        <v>1522</v>
      </c>
      <c r="E327" s="316" t="s">
        <v>1069</v>
      </c>
      <c r="F327" s="314" t="s">
        <v>3</v>
      </c>
      <c r="G327" s="314">
        <v>2</v>
      </c>
      <c r="H327" s="314">
        <v>6</v>
      </c>
      <c r="I327" s="317">
        <v>7.99</v>
      </c>
      <c r="J327" s="318">
        <v>45057</v>
      </c>
      <c r="K327" s="307"/>
      <c r="L327" s="508">
        <f t="shared" si="7"/>
        <v>0</v>
      </c>
    </row>
    <row r="328" spans="1:12" ht="16.2" customHeight="1" x14ac:dyDescent="0.25">
      <c r="A328" s="319" t="s">
        <v>5751</v>
      </c>
      <c r="B328" s="340" t="s">
        <v>5728</v>
      </c>
      <c r="C328" s="314" t="s">
        <v>5752</v>
      </c>
      <c r="D328" s="315" t="s">
        <v>5753</v>
      </c>
      <c r="E328" s="316" t="s">
        <v>1069</v>
      </c>
      <c r="F328" s="314" t="s">
        <v>1</v>
      </c>
      <c r="G328" s="314">
        <v>2</v>
      </c>
      <c r="H328" s="314">
        <v>5</v>
      </c>
      <c r="I328" s="317">
        <v>14.99</v>
      </c>
      <c r="J328" s="318">
        <v>46037</v>
      </c>
      <c r="K328" s="307"/>
      <c r="L328" s="508">
        <f t="shared" si="7"/>
        <v>0</v>
      </c>
    </row>
    <row r="329" spans="1:12" ht="16.2" customHeight="1" x14ac:dyDescent="0.25">
      <c r="A329" s="319" t="s">
        <v>4684</v>
      </c>
      <c r="B329" s="320"/>
      <c r="C329" s="314" t="s">
        <v>1523</v>
      </c>
      <c r="D329" s="315" t="s">
        <v>1524</v>
      </c>
      <c r="E329" s="316" t="s">
        <v>1069</v>
      </c>
      <c r="F329" s="314" t="s">
        <v>2</v>
      </c>
      <c r="G329" s="314">
        <v>2</v>
      </c>
      <c r="H329" s="314">
        <v>4</v>
      </c>
      <c r="I329" s="317">
        <v>5.99</v>
      </c>
      <c r="J329" s="318">
        <v>44014</v>
      </c>
      <c r="K329" s="307"/>
      <c r="L329" s="508">
        <f t="shared" si="7"/>
        <v>0</v>
      </c>
    </row>
    <row r="330" spans="1:12" ht="16.2" customHeight="1" x14ac:dyDescent="0.25">
      <c r="A330" s="319" t="s">
        <v>261</v>
      </c>
      <c r="B330" s="320"/>
      <c r="C330" s="314" t="s">
        <v>1525</v>
      </c>
      <c r="D330" s="315" t="s">
        <v>1526</v>
      </c>
      <c r="E330" s="316" t="s">
        <v>1069</v>
      </c>
      <c r="F330" s="314" t="s">
        <v>1</v>
      </c>
      <c r="G330" s="314">
        <v>3</v>
      </c>
      <c r="H330" s="314">
        <v>6</v>
      </c>
      <c r="I330" s="317">
        <v>15.99</v>
      </c>
      <c r="J330" s="318">
        <v>45477</v>
      </c>
      <c r="K330" s="307"/>
      <c r="L330" s="508">
        <f t="shared" si="7"/>
        <v>0</v>
      </c>
    </row>
    <row r="331" spans="1:12" ht="16.2" customHeight="1" x14ac:dyDescent="0.25">
      <c r="A331" s="319" t="s">
        <v>4764</v>
      </c>
      <c r="B331" s="320"/>
      <c r="C331" s="314" t="s">
        <v>4765</v>
      </c>
      <c r="D331" s="315" t="s">
        <v>4766</v>
      </c>
      <c r="E331" s="316" t="s">
        <v>1069</v>
      </c>
      <c r="F331" s="314" t="s">
        <v>1</v>
      </c>
      <c r="G331" s="314">
        <v>2</v>
      </c>
      <c r="H331" s="314">
        <v>6</v>
      </c>
      <c r="I331" s="317">
        <v>14.99</v>
      </c>
      <c r="J331" s="318">
        <v>45813</v>
      </c>
      <c r="K331" s="307"/>
      <c r="L331" s="508">
        <f t="shared" si="7"/>
        <v>0</v>
      </c>
    </row>
    <row r="332" spans="1:12" ht="16.2" customHeight="1" x14ac:dyDescent="0.25">
      <c r="A332" s="319" t="s">
        <v>4767</v>
      </c>
      <c r="B332" s="320"/>
      <c r="C332" s="314" t="s">
        <v>1527</v>
      </c>
      <c r="D332" s="315" t="s">
        <v>1528</v>
      </c>
      <c r="E332" s="316" t="s">
        <v>1069</v>
      </c>
      <c r="F332" s="314" t="s">
        <v>3</v>
      </c>
      <c r="G332" s="314">
        <v>2</v>
      </c>
      <c r="H332" s="314">
        <v>7</v>
      </c>
      <c r="I332" s="317">
        <v>6.99</v>
      </c>
      <c r="J332" s="318">
        <v>44378</v>
      </c>
      <c r="K332" s="307"/>
      <c r="L332" s="508">
        <f t="shared" si="7"/>
        <v>0</v>
      </c>
    </row>
    <row r="333" spans="1:12" ht="16.2" customHeight="1" x14ac:dyDescent="0.25">
      <c r="A333" s="319" t="s">
        <v>5754</v>
      </c>
      <c r="B333" s="340" t="s">
        <v>5789</v>
      </c>
      <c r="C333" s="314" t="s">
        <v>5755</v>
      </c>
      <c r="D333" s="315" t="s">
        <v>5756</v>
      </c>
      <c r="E333" s="316"/>
      <c r="F333" s="314"/>
      <c r="G333" s="314"/>
      <c r="H333" s="314"/>
      <c r="I333" s="317">
        <v>7.99</v>
      </c>
      <c r="J333" s="318">
        <v>46149</v>
      </c>
      <c r="K333" s="307"/>
      <c r="L333" s="508">
        <f t="shared" si="7"/>
        <v>0</v>
      </c>
    </row>
    <row r="334" spans="1:12" ht="16.2" customHeight="1" x14ac:dyDescent="0.25">
      <c r="A334" s="319" t="s">
        <v>5757</v>
      </c>
      <c r="B334" s="340" t="s">
        <v>5789</v>
      </c>
      <c r="C334" s="314" t="s">
        <v>5758</v>
      </c>
      <c r="D334" s="315" t="s">
        <v>5759</v>
      </c>
      <c r="E334" s="316" t="s">
        <v>1069</v>
      </c>
      <c r="F334" s="314" t="s">
        <v>3</v>
      </c>
      <c r="G334" s="314">
        <v>2</v>
      </c>
      <c r="H334" s="314">
        <v>6</v>
      </c>
      <c r="I334" s="317">
        <v>7.99</v>
      </c>
      <c r="J334" s="318">
        <v>46149</v>
      </c>
      <c r="K334" s="307"/>
      <c r="L334" s="508">
        <f t="shared" si="7"/>
        <v>0</v>
      </c>
    </row>
    <row r="335" spans="1:12" ht="16.2" customHeight="1" x14ac:dyDescent="0.25">
      <c r="A335" s="319" t="s">
        <v>5760</v>
      </c>
      <c r="B335" s="340" t="s">
        <v>5728</v>
      </c>
      <c r="C335" s="314" t="s">
        <v>5761</v>
      </c>
      <c r="D335" s="315" t="s">
        <v>5762</v>
      </c>
      <c r="E335" s="316" t="s">
        <v>1069</v>
      </c>
      <c r="F335" s="314" t="s">
        <v>1</v>
      </c>
      <c r="G335" s="314">
        <v>2</v>
      </c>
      <c r="H335" s="314">
        <v>5</v>
      </c>
      <c r="I335" s="317">
        <v>12.99</v>
      </c>
      <c r="J335" s="318">
        <v>46037</v>
      </c>
      <c r="K335" s="307"/>
      <c r="L335" s="508">
        <f t="shared" si="7"/>
        <v>0</v>
      </c>
    </row>
    <row r="336" spans="1:12" ht="16.2" customHeight="1" x14ac:dyDescent="0.25">
      <c r="A336" s="319" t="s">
        <v>5763</v>
      </c>
      <c r="B336" s="340" t="s">
        <v>5728</v>
      </c>
      <c r="C336" s="314" t="s">
        <v>5761</v>
      </c>
      <c r="D336" s="315" t="s">
        <v>5764</v>
      </c>
      <c r="E336" s="316" t="s">
        <v>1069</v>
      </c>
      <c r="F336" s="314" t="s">
        <v>3</v>
      </c>
      <c r="G336" s="314">
        <v>2</v>
      </c>
      <c r="H336" s="314">
        <v>6</v>
      </c>
      <c r="I336" s="317">
        <v>7.99</v>
      </c>
      <c r="J336" s="318">
        <v>46037</v>
      </c>
      <c r="K336" s="307"/>
      <c r="L336" s="508">
        <f t="shared" si="7"/>
        <v>0</v>
      </c>
    </row>
    <row r="337" spans="1:12" ht="16.2" customHeight="1" x14ac:dyDescent="0.25">
      <c r="A337" s="319" t="s">
        <v>5765</v>
      </c>
      <c r="B337" s="340" t="s">
        <v>5742</v>
      </c>
      <c r="C337" s="314" t="s">
        <v>5766</v>
      </c>
      <c r="D337" s="315" t="s">
        <v>5767</v>
      </c>
      <c r="E337" s="316" t="s">
        <v>1069</v>
      </c>
      <c r="F337" s="314" t="s">
        <v>3</v>
      </c>
      <c r="G337" s="314">
        <v>2</v>
      </c>
      <c r="H337" s="314">
        <v>6</v>
      </c>
      <c r="I337" s="317">
        <v>7.99</v>
      </c>
      <c r="J337" s="318">
        <v>46065</v>
      </c>
      <c r="K337" s="307"/>
      <c r="L337" s="508">
        <f t="shared" si="7"/>
        <v>0</v>
      </c>
    </row>
    <row r="338" spans="1:12" ht="16.2" customHeight="1" x14ac:dyDescent="0.25">
      <c r="A338" s="319" t="s">
        <v>4768</v>
      </c>
      <c r="B338" s="320"/>
      <c r="C338" s="314" t="s">
        <v>1529</v>
      </c>
      <c r="D338" s="315" t="s">
        <v>1530</v>
      </c>
      <c r="E338" s="316" t="s">
        <v>1069</v>
      </c>
      <c r="F338" s="314" t="s">
        <v>3</v>
      </c>
      <c r="G338" s="314">
        <v>2</v>
      </c>
      <c r="H338" s="314">
        <v>6</v>
      </c>
      <c r="I338" s="317">
        <v>7.99</v>
      </c>
      <c r="J338" s="318">
        <v>45323</v>
      </c>
      <c r="K338" s="307"/>
      <c r="L338" s="508">
        <f t="shared" si="7"/>
        <v>0</v>
      </c>
    </row>
    <row r="339" spans="1:12" ht="16.2" customHeight="1" x14ac:dyDescent="0.25">
      <c r="A339" s="319" t="s">
        <v>4769</v>
      </c>
      <c r="B339" s="320"/>
      <c r="C339" s="314" t="s">
        <v>1529</v>
      </c>
      <c r="D339" s="315" t="s">
        <v>1531</v>
      </c>
      <c r="E339" s="316" t="s">
        <v>1069</v>
      </c>
      <c r="F339" s="314" t="s">
        <v>3</v>
      </c>
      <c r="G339" s="314">
        <v>2</v>
      </c>
      <c r="H339" s="314">
        <v>6</v>
      </c>
      <c r="I339" s="317">
        <v>7.99</v>
      </c>
      <c r="J339" s="318">
        <v>45757</v>
      </c>
      <c r="K339" s="307"/>
      <c r="L339" s="508">
        <f t="shared" si="7"/>
        <v>0</v>
      </c>
    </row>
    <row r="340" spans="1:12" ht="16.2" customHeight="1" x14ac:dyDescent="0.25">
      <c r="A340" s="319" t="s">
        <v>4770</v>
      </c>
      <c r="B340" s="320"/>
      <c r="C340" s="314" t="s">
        <v>4771</v>
      </c>
      <c r="D340" s="315" t="s">
        <v>4772</v>
      </c>
      <c r="E340" s="316" t="s">
        <v>1069</v>
      </c>
      <c r="F340" s="314" t="s">
        <v>1</v>
      </c>
      <c r="G340" s="314">
        <v>3</v>
      </c>
      <c r="H340" s="314">
        <v>7</v>
      </c>
      <c r="I340" s="317">
        <v>12.99</v>
      </c>
      <c r="J340" s="318">
        <v>45883</v>
      </c>
      <c r="K340" s="307"/>
      <c r="L340" s="508">
        <f t="shared" si="7"/>
        <v>0</v>
      </c>
    </row>
    <row r="341" spans="1:12" ht="16.2" customHeight="1" x14ac:dyDescent="0.25">
      <c r="A341" s="319" t="s">
        <v>4773</v>
      </c>
      <c r="B341" s="320"/>
      <c r="C341" s="314" t="s">
        <v>4771</v>
      </c>
      <c r="D341" s="315" t="s">
        <v>4774</v>
      </c>
      <c r="E341" s="316" t="s">
        <v>1069</v>
      </c>
      <c r="F341" s="314" t="s">
        <v>3</v>
      </c>
      <c r="G341" s="314">
        <v>3</v>
      </c>
      <c r="H341" s="314">
        <v>6</v>
      </c>
      <c r="I341" s="317">
        <v>7.99</v>
      </c>
      <c r="J341" s="318">
        <v>45883</v>
      </c>
      <c r="K341" s="307"/>
      <c r="L341" s="508">
        <f t="shared" si="7"/>
        <v>0</v>
      </c>
    </row>
    <row r="342" spans="1:12" ht="16.2" customHeight="1" x14ac:dyDescent="0.25">
      <c r="A342" s="319" t="s">
        <v>4775</v>
      </c>
      <c r="B342" s="320"/>
      <c r="C342" s="314" t="s">
        <v>4776</v>
      </c>
      <c r="D342" s="315" t="s">
        <v>4777</v>
      </c>
      <c r="E342" s="316" t="s">
        <v>1069</v>
      </c>
      <c r="F342" s="314" t="s">
        <v>3</v>
      </c>
      <c r="G342" s="314">
        <v>2</v>
      </c>
      <c r="H342" s="314">
        <v>6</v>
      </c>
      <c r="I342" s="317">
        <v>7.99</v>
      </c>
      <c r="J342" s="318">
        <v>45939</v>
      </c>
      <c r="K342" s="307"/>
      <c r="L342" s="508">
        <f t="shared" si="7"/>
        <v>0</v>
      </c>
    </row>
    <row r="343" spans="1:12" ht="16.2" customHeight="1" x14ac:dyDescent="0.25">
      <c r="A343" s="319" t="s">
        <v>5768</v>
      </c>
      <c r="B343" s="340" t="s">
        <v>5742</v>
      </c>
      <c r="C343" s="314" t="s">
        <v>5769</v>
      </c>
      <c r="D343" s="315" t="s">
        <v>5770</v>
      </c>
      <c r="E343" s="316" t="s">
        <v>1069</v>
      </c>
      <c r="F343" s="314" t="s">
        <v>2</v>
      </c>
      <c r="G343" s="314">
        <v>0</v>
      </c>
      <c r="H343" s="314">
        <v>3</v>
      </c>
      <c r="I343" s="317">
        <v>7.99</v>
      </c>
      <c r="J343" s="318">
        <v>46065</v>
      </c>
      <c r="K343" s="307"/>
      <c r="L343" s="508">
        <f t="shared" si="7"/>
        <v>0</v>
      </c>
    </row>
    <row r="344" spans="1:12" ht="16.2" customHeight="1" x14ac:dyDescent="0.25">
      <c r="A344" s="319" t="s">
        <v>4778</v>
      </c>
      <c r="B344" s="320"/>
      <c r="C344" s="314" t="s">
        <v>1532</v>
      </c>
      <c r="D344" s="315" t="s">
        <v>908</v>
      </c>
      <c r="E344" s="316" t="s">
        <v>1069</v>
      </c>
      <c r="F344" s="314" t="s">
        <v>3</v>
      </c>
      <c r="G344" s="314">
        <v>3</v>
      </c>
      <c r="H344" s="314">
        <v>6</v>
      </c>
      <c r="I344" s="317">
        <v>6.99</v>
      </c>
      <c r="J344" s="318">
        <v>45477</v>
      </c>
      <c r="K344" s="307"/>
      <c r="L344" s="508">
        <f t="shared" si="7"/>
        <v>0</v>
      </c>
    </row>
    <row r="345" spans="1:12" ht="16.2" customHeight="1" x14ac:dyDescent="0.25">
      <c r="A345" s="319" t="s">
        <v>4779</v>
      </c>
      <c r="B345" s="320"/>
      <c r="C345" s="314" t="s">
        <v>1533</v>
      </c>
      <c r="D345" s="315" t="s">
        <v>1534</v>
      </c>
      <c r="E345" s="316" t="s">
        <v>1069</v>
      </c>
      <c r="F345" s="314" t="s">
        <v>3</v>
      </c>
      <c r="G345" s="314">
        <v>3</v>
      </c>
      <c r="H345" s="314">
        <v>6</v>
      </c>
      <c r="I345" s="317">
        <v>6.99</v>
      </c>
      <c r="J345" s="318">
        <v>43349</v>
      </c>
      <c r="K345" s="307"/>
      <c r="L345" s="508">
        <f t="shared" si="7"/>
        <v>0</v>
      </c>
    </row>
    <row r="346" spans="1:12" ht="16.2" customHeight="1" x14ac:dyDescent="0.25">
      <c r="A346" s="319" t="s">
        <v>4781</v>
      </c>
      <c r="B346" s="320"/>
      <c r="C346" s="314" t="s">
        <v>1536</v>
      </c>
      <c r="D346" s="315" t="s">
        <v>1537</v>
      </c>
      <c r="E346" s="316" t="s">
        <v>1069</v>
      </c>
      <c r="F346" s="314" t="s">
        <v>3</v>
      </c>
      <c r="G346" s="314">
        <v>2</v>
      </c>
      <c r="H346" s="314">
        <v>6</v>
      </c>
      <c r="I346" s="317">
        <v>6.99</v>
      </c>
      <c r="J346" s="318">
        <v>45505</v>
      </c>
      <c r="K346" s="311"/>
      <c r="L346" s="508">
        <f t="shared" ref="L346:L362" si="8">K346*I346</f>
        <v>0</v>
      </c>
    </row>
    <row r="347" spans="1:12" ht="16.2" customHeight="1" x14ac:dyDescent="0.25">
      <c r="A347" s="319" t="s">
        <v>4782</v>
      </c>
      <c r="B347" s="320"/>
      <c r="C347" s="314" t="s">
        <v>1538</v>
      </c>
      <c r="D347" s="315" t="s">
        <v>1539</v>
      </c>
      <c r="E347" s="316" t="s">
        <v>1069</v>
      </c>
      <c r="F347" s="314" t="s">
        <v>3</v>
      </c>
      <c r="G347" s="314">
        <v>3</v>
      </c>
      <c r="H347" s="314">
        <v>6</v>
      </c>
      <c r="I347" s="317">
        <v>7.99</v>
      </c>
      <c r="J347" s="318">
        <v>45701</v>
      </c>
      <c r="K347" s="311"/>
      <c r="L347" s="508">
        <f t="shared" si="8"/>
        <v>0</v>
      </c>
    </row>
    <row r="348" spans="1:12" ht="16.2" customHeight="1" x14ac:dyDescent="0.25">
      <c r="A348" s="319" t="s">
        <v>1540</v>
      </c>
      <c r="B348" s="320"/>
      <c r="C348" s="314" t="s">
        <v>1541</v>
      </c>
      <c r="D348" s="315" t="s">
        <v>1542</v>
      </c>
      <c r="E348" s="316" t="s">
        <v>1069</v>
      </c>
      <c r="F348" s="314" t="s">
        <v>3</v>
      </c>
      <c r="G348" s="314">
        <v>3</v>
      </c>
      <c r="H348" s="314">
        <v>8</v>
      </c>
      <c r="I348" s="317">
        <v>6.99</v>
      </c>
      <c r="J348" s="318">
        <v>43867</v>
      </c>
      <c r="K348" s="332"/>
      <c r="L348" s="508">
        <f t="shared" si="8"/>
        <v>0</v>
      </c>
    </row>
    <row r="349" spans="1:12" ht="16.2" customHeight="1" x14ac:dyDescent="0.25">
      <c r="A349" s="319" t="s">
        <v>1543</v>
      </c>
      <c r="B349" s="320"/>
      <c r="C349" s="314" t="s">
        <v>1544</v>
      </c>
      <c r="D349" s="315" t="s">
        <v>1545</v>
      </c>
      <c r="E349" s="316" t="s">
        <v>1069</v>
      </c>
      <c r="F349" s="314" t="s">
        <v>3</v>
      </c>
      <c r="G349" s="314">
        <v>2</v>
      </c>
      <c r="H349" s="314">
        <v>6</v>
      </c>
      <c r="I349" s="317">
        <v>6.99</v>
      </c>
      <c r="J349" s="318">
        <v>45547</v>
      </c>
      <c r="K349" s="332"/>
      <c r="L349" s="508">
        <f t="shared" si="8"/>
        <v>0</v>
      </c>
    </row>
    <row r="350" spans="1:12" ht="16.2" customHeight="1" x14ac:dyDescent="0.25">
      <c r="A350" s="319" t="s">
        <v>4783</v>
      </c>
      <c r="B350" s="320"/>
      <c r="C350" s="314" t="s">
        <v>1546</v>
      </c>
      <c r="D350" s="315" t="s">
        <v>1547</v>
      </c>
      <c r="E350" s="316" t="s">
        <v>1069</v>
      </c>
      <c r="F350" s="314" t="s">
        <v>3</v>
      </c>
      <c r="G350" s="314">
        <v>3</v>
      </c>
      <c r="H350" s="314">
        <v>6</v>
      </c>
      <c r="I350" s="317">
        <v>6.99</v>
      </c>
      <c r="J350" s="318">
        <v>44623</v>
      </c>
      <c r="K350" s="332"/>
      <c r="L350" s="508">
        <f t="shared" si="8"/>
        <v>0</v>
      </c>
    </row>
    <row r="351" spans="1:12" ht="16.2" customHeight="1" x14ac:dyDescent="0.25">
      <c r="A351" s="319" t="s">
        <v>4784</v>
      </c>
      <c r="B351" s="320"/>
      <c r="C351" s="314" t="s">
        <v>1548</v>
      </c>
      <c r="D351" s="315" t="s">
        <v>1549</v>
      </c>
      <c r="E351" s="316" t="s">
        <v>1069</v>
      </c>
      <c r="F351" s="314" t="s">
        <v>3</v>
      </c>
      <c r="G351" s="314">
        <v>2</v>
      </c>
      <c r="H351" s="314">
        <v>6</v>
      </c>
      <c r="I351" s="317">
        <v>7.99</v>
      </c>
      <c r="J351" s="318">
        <v>45477</v>
      </c>
      <c r="K351" s="311"/>
      <c r="L351" s="508">
        <f t="shared" si="8"/>
        <v>0</v>
      </c>
    </row>
    <row r="352" spans="1:12" ht="16.2" customHeight="1" x14ac:dyDescent="0.25">
      <c r="A352" s="319" t="s">
        <v>4785</v>
      </c>
      <c r="B352" s="320"/>
      <c r="C352" s="314" t="s">
        <v>1550</v>
      </c>
      <c r="D352" s="315" t="s">
        <v>1551</v>
      </c>
      <c r="E352" s="316" t="s">
        <v>1069</v>
      </c>
      <c r="F352" s="314" t="s">
        <v>3</v>
      </c>
      <c r="G352" s="314">
        <v>2</v>
      </c>
      <c r="H352" s="314">
        <v>4</v>
      </c>
      <c r="I352" s="317">
        <v>6.99</v>
      </c>
      <c r="J352" s="318">
        <v>41858</v>
      </c>
      <c r="K352" s="311"/>
      <c r="L352" s="508">
        <f t="shared" si="8"/>
        <v>0</v>
      </c>
    </row>
    <row r="353" spans="1:111" ht="16.2" customHeight="1" x14ac:dyDescent="0.25">
      <c r="A353" s="319" t="s">
        <v>4786</v>
      </c>
      <c r="B353" s="320"/>
      <c r="C353" s="314" t="s">
        <v>1550</v>
      </c>
      <c r="D353" s="315" t="s">
        <v>1552</v>
      </c>
      <c r="E353" s="316" t="s">
        <v>1069</v>
      </c>
      <c r="F353" s="314" t="s">
        <v>3</v>
      </c>
      <c r="G353" s="314">
        <v>2</v>
      </c>
      <c r="H353" s="314">
        <v>5</v>
      </c>
      <c r="I353" s="317">
        <v>6.99</v>
      </c>
      <c r="J353" s="318">
        <v>41760</v>
      </c>
      <c r="K353" s="311"/>
      <c r="L353" s="508">
        <f t="shared" si="8"/>
        <v>0</v>
      </c>
    </row>
    <row r="354" spans="1:111" ht="16.2" customHeight="1" x14ac:dyDescent="0.25">
      <c r="A354" s="319" t="s">
        <v>4787</v>
      </c>
      <c r="B354" s="320"/>
      <c r="C354" s="314" t="s">
        <v>1550</v>
      </c>
      <c r="D354" s="315" t="s">
        <v>1553</v>
      </c>
      <c r="E354" s="316" t="s">
        <v>1069</v>
      </c>
      <c r="F354" s="314" t="s">
        <v>3</v>
      </c>
      <c r="G354" s="314">
        <v>3</v>
      </c>
      <c r="H354" s="314">
        <v>6</v>
      </c>
      <c r="I354" s="317">
        <v>6.99</v>
      </c>
      <c r="J354" s="318">
        <v>41823</v>
      </c>
      <c r="K354" s="311"/>
      <c r="L354" s="508">
        <f t="shared" si="8"/>
        <v>0</v>
      </c>
      <c r="M354" s="124"/>
    </row>
    <row r="355" spans="1:111" ht="16.2" customHeight="1" x14ac:dyDescent="0.25">
      <c r="A355" s="319" t="s">
        <v>270</v>
      </c>
      <c r="B355" s="320"/>
      <c r="C355" s="314" t="s">
        <v>1554</v>
      </c>
      <c r="D355" s="315" t="s">
        <v>1555</v>
      </c>
      <c r="E355" s="316" t="s">
        <v>1069</v>
      </c>
      <c r="F355" s="314" t="s">
        <v>1</v>
      </c>
      <c r="G355" s="314">
        <v>3</v>
      </c>
      <c r="H355" s="314">
        <v>6</v>
      </c>
      <c r="I355" s="317">
        <v>12.99</v>
      </c>
      <c r="J355" s="318">
        <v>45141</v>
      </c>
      <c r="K355" s="311"/>
      <c r="L355" s="508">
        <f t="shared" si="8"/>
        <v>0</v>
      </c>
    </row>
    <row r="356" spans="1:111" ht="16.2" customHeight="1" x14ac:dyDescent="0.25">
      <c r="A356" s="319" t="s">
        <v>269</v>
      </c>
      <c r="B356" s="320"/>
      <c r="C356" s="314" t="s">
        <v>1554</v>
      </c>
      <c r="D356" s="315" t="s">
        <v>1556</v>
      </c>
      <c r="E356" s="316" t="s">
        <v>1069</v>
      </c>
      <c r="F356" s="314" t="s">
        <v>3</v>
      </c>
      <c r="G356" s="314">
        <v>3</v>
      </c>
      <c r="H356" s="314">
        <v>6</v>
      </c>
      <c r="I356" s="317">
        <v>7.99</v>
      </c>
      <c r="J356" s="318">
        <v>45141</v>
      </c>
      <c r="K356" s="311"/>
      <c r="L356" s="508">
        <f t="shared" si="8"/>
        <v>0</v>
      </c>
    </row>
    <row r="357" spans="1:111" ht="16.2" customHeight="1" x14ac:dyDescent="0.25">
      <c r="A357" s="319" t="s">
        <v>4788</v>
      </c>
      <c r="B357" s="320"/>
      <c r="C357" s="314" t="s">
        <v>1554</v>
      </c>
      <c r="D357" s="315" t="s">
        <v>4789</v>
      </c>
      <c r="E357" s="316" t="s">
        <v>1069</v>
      </c>
      <c r="F357" s="314" t="s">
        <v>3</v>
      </c>
      <c r="G357" s="314">
        <v>3</v>
      </c>
      <c r="H357" s="314">
        <v>6</v>
      </c>
      <c r="I357" s="317">
        <v>6.99</v>
      </c>
      <c r="J357" s="318">
        <v>43468</v>
      </c>
      <c r="K357" s="329"/>
      <c r="L357" s="508">
        <f t="shared" si="8"/>
        <v>0</v>
      </c>
    </row>
    <row r="358" spans="1:111" s="83" customFormat="1" ht="16.2" customHeight="1" x14ac:dyDescent="0.25">
      <c r="A358" s="319" t="s">
        <v>4790</v>
      </c>
      <c r="B358" s="320"/>
      <c r="C358" s="314" t="s">
        <v>1554</v>
      </c>
      <c r="D358" s="315" t="s">
        <v>1557</v>
      </c>
      <c r="E358" s="316" t="s">
        <v>1069</v>
      </c>
      <c r="F358" s="314" t="s">
        <v>3</v>
      </c>
      <c r="G358" s="314">
        <v>3</v>
      </c>
      <c r="H358" s="314">
        <v>6</v>
      </c>
      <c r="I358" s="317">
        <v>6.99</v>
      </c>
      <c r="J358" s="318">
        <v>44259</v>
      </c>
      <c r="K358" s="307"/>
      <c r="L358" s="508">
        <f t="shared" si="8"/>
        <v>0</v>
      </c>
      <c r="M358" s="92"/>
      <c r="N358" s="429"/>
      <c r="O358" s="429"/>
      <c r="P358" s="92"/>
      <c r="Q358" s="92"/>
      <c r="R358" s="92"/>
      <c r="S358" s="92"/>
      <c r="T358" s="92"/>
      <c r="U358" s="92"/>
      <c r="V358" s="92"/>
      <c r="W358" s="92"/>
      <c r="X358" s="92"/>
      <c r="Y358" s="92"/>
      <c r="Z358" s="92"/>
      <c r="AA358" s="92"/>
      <c r="AB358" s="92"/>
      <c r="AC358" s="92"/>
      <c r="AD358" s="92"/>
      <c r="AE358" s="92"/>
      <c r="AF358" s="92"/>
      <c r="AG358" s="92"/>
      <c r="AH358" s="92"/>
      <c r="AI358" s="92"/>
      <c r="AJ358" s="92"/>
      <c r="AK358" s="92"/>
      <c r="AL358" s="92"/>
      <c r="AM358" s="92"/>
      <c r="AN358" s="92"/>
      <c r="AO358" s="92"/>
      <c r="AP358" s="92"/>
      <c r="AQ358" s="92"/>
      <c r="AR358" s="92"/>
      <c r="AS358" s="92"/>
      <c r="AT358" s="92"/>
      <c r="AU358" s="92"/>
      <c r="AV358" s="92"/>
      <c r="AW358" s="92"/>
      <c r="AX358" s="92"/>
      <c r="AY358" s="92"/>
      <c r="AZ358" s="92"/>
      <c r="BA358" s="92"/>
      <c r="BB358" s="92"/>
      <c r="BC358" s="92"/>
      <c r="BD358" s="92"/>
      <c r="BE358" s="92"/>
      <c r="BF358" s="92"/>
      <c r="BG358" s="92"/>
      <c r="BH358" s="92"/>
      <c r="BI358" s="92"/>
      <c r="BJ358" s="92"/>
      <c r="BK358" s="92"/>
      <c r="BL358" s="92"/>
      <c r="BM358" s="92"/>
      <c r="BN358" s="92"/>
      <c r="BO358" s="92"/>
      <c r="BP358" s="92"/>
      <c r="BQ358" s="92"/>
      <c r="BR358" s="92"/>
      <c r="BS358" s="92"/>
      <c r="BT358" s="92"/>
      <c r="BU358" s="92"/>
      <c r="BV358" s="92"/>
      <c r="BW358" s="92"/>
      <c r="BX358" s="92"/>
      <c r="BY358" s="92"/>
      <c r="BZ358" s="92"/>
      <c r="CA358" s="92"/>
      <c r="CB358" s="92"/>
      <c r="CC358" s="92"/>
      <c r="CD358" s="92"/>
      <c r="CE358" s="92"/>
      <c r="CF358" s="92"/>
      <c r="CG358" s="92"/>
      <c r="CH358" s="92"/>
      <c r="CI358" s="92"/>
      <c r="CJ358" s="92"/>
      <c r="CK358" s="92"/>
      <c r="CL358" s="92"/>
      <c r="CM358" s="92"/>
      <c r="CN358" s="92"/>
      <c r="CO358" s="92"/>
      <c r="CP358" s="92"/>
      <c r="CQ358" s="92"/>
      <c r="CR358" s="92"/>
      <c r="CS358" s="92"/>
      <c r="CT358" s="92"/>
      <c r="CU358" s="92"/>
      <c r="CV358" s="92"/>
      <c r="CW358" s="92"/>
      <c r="CX358" s="92"/>
      <c r="CY358" s="92"/>
      <c r="CZ358" s="92"/>
      <c r="DA358" s="92"/>
      <c r="DB358" s="92"/>
      <c r="DC358" s="92"/>
      <c r="DD358" s="92"/>
      <c r="DE358" s="92"/>
      <c r="DF358" s="92"/>
      <c r="DG358" s="92"/>
    </row>
    <row r="359" spans="1:111" ht="16.2" customHeight="1" x14ac:dyDescent="0.25">
      <c r="A359" s="319" t="s">
        <v>4791</v>
      </c>
      <c r="B359" s="320"/>
      <c r="C359" s="314" t="s">
        <v>1554</v>
      </c>
      <c r="D359" s="315" t="s">
        <v>1558</v>
      </c>
      <c r="E359" s="316" t="s">
        <v>1069</v>
      </c>
      <c r="F359" s="314" t="s">
        <v>3</v>
      </c>
      <c r="G359" s="314">
        <v>3</v>
      </c>
      <c r="H359" s="314">
        <v>7</v>
      </c>
      <c r="I359" s="317">
        <v>6.99</v>
      </c>
      <c r="J359" s="318">
        <v>44658</v>
      </c>
      <c r="K359" s="307"/>
      <c r="L359" s="508">
        <f t="shared" si="8"/>
        <v>0</v>
      </c>
    </row>
    <row r="360" spans="1:111" s="83" customFormat="1" ht="16.2" customHeight="1" x14ac:dyDescent="0.25">
      <c r="A360" s="319" t="s">
        <v>906</v>
      </c>
      <c r="B360" s="320"/>
      <c r="C360" s="314" t="s">
        <v>1554</v>
      </c>
      <c r="D360" s="315" t="s">
        <v>1559</v>
      </c>
      <c r="E360" s="316" t="s">
        <v>1069</v>
      </c>
      <c r="F360" s="314" t="s">
        <v>1</v>
      </c>
      <c r="G360" s="314">
        <v>2</v>
      </c>
      <c r="H360" s="314">
        <v>6</v>
      </c>
      <c r="I360" s="317">
        <v>12.99</v>
      </c>
      <c r="J360" s="318">
        <v>45547</v>
      </c>
      <c r="K360" s="307"/>
      <c r="L360" s="508">
        <f t="shared" si="8"/>
        <v>0</v>
      </c>
      <c r="M360" s="92"/>
      <c r="N360" s="429"/>
      <c r="O360" s="429"/>
      <c r="P360" s="92"/>
      <c r="Q360" s="92"/>
      <c r="R360" s="92"/>
      <c r="S360" s="92"/>
      <c r="T360" s="92"/>
      <c r="U360" s="92"/>
      <c r="V360" s="92"/>
      <c r="W360" s="92"/>
      <c r="X360" s="92"/>
      <c r="Y360" s="92"/>
      <c r="Z360" s="92"/>
      <c r="AA360" s="92"/>
      <c r="AB360" s="92"/>
      <c r="AC360" s="92"/>
      <c r="AD360" s="92"/>
      <c r="AE360" s="92"/>
      <c r="AF360" s="92"/>
      <c r="AG360" s="92"/>
      <c r="AH360" s="92"/>
      <c r="AI360" s="92"/>
      <c r="AJ360" s="92"/>
      <c r="AK360" s="92"/>
      <c r="AL360" s="92"/>
      <c r="AM360" s="92"/>
      <c r="AN360" s="92"/>
      <c r="AO360" s="92"/>
      <c r="AP360" s="92"/>
      <c r="AQ360" s="92"/>
      <c r="AR360" s="92"/>
      <c r="AS360" s="92"/>
      <c r="AT360" s="92"/>
      <c r="AU360" s="92"/>
      <c r="AV360" s="92"/>
      <c r="AW360" s="92"/>
      <c r="AX360" s="92"/>
      <c r="AY360" s="92"/>
      <c r="AZ360" s="92"/>
      <c r="BA360" s="92"/>
      <c r="BB360" s="92"/>
      <c r="BC360" s="92"/>
      <c r="BD360" s="92"/>
      <c r="BE360" s="92"/>
      <c r="BF360" s="92"/>
      <c r="BG360" s="92"/>
      <c r="BH360" s="92"/>
      <c r="BI360" s="92"/>
      <c r="BJ360" s="92"/>
      <c r="BK360" s="92"/>
      <c r="BL360" s="92"/>
      <c r="BM360" s="92"/>
      <c r="BN360" s="92"/>
      <c r="BO360" s="92"/>
      <c r="BP360" s="92"/>
      <c r="BQ360" s="92"/>
      <c r="BR360" s="92"/>
      <c r="BS360" s="92"/>
      <c r="BT360" s="92"/>
      <c r="BU360" s="92"/>
      <c r="BV360" s="92"/>
      <c r="BW360" s="92"/>
      <c r="BX360" s="92"/>
      <c r="BY360" s="92"/>
      <c r="BZ360" s="92"/>
      <c r="CA360" s="92"/>
      <c r="CB360" s="92"/>
      <c r="CC360" s="92"/>
      <c r="CD360" s="92"/>
      <c r="CE360" s="92"/>
      <c r="CF360" s="92"/>
      <c r="CG360" s="92"/>
      <c r="CH360" s="92"/>
      <c r="CI360" s="92"/>
      <c r="CJ360" s="92"/>
      <c r="CK360" s="92"/>
      <c r="CL360" s="92"/>
      <c r="CM360" s="92"/>
      <c r="CN360" s="92"/>
      <c r="CO360" s="92"/>
      <c r="CP360" s="92"/>
      <c r="CQ360" s="92"/>
      <c r="CR360" s="92"/>
      <c r="CS360" s="92"/>
      <c r="CT360" s="92"/>
      <c r="CU360" s="92"/>
      <c r="CV360" s="92"/>
      <c r="CW360" s="92"/>
      <c r="CX360" s="92"/>
      <c r="CY360" s="92"/>
      <c r="CZ360" s="92"/>
      <c r="DA360" s="92"/>
      <c r="DB360" s="92"/>
      <c r="DC360" s="92"/>
      <c r="DD360" s="92"/>
      <c r="DE360" s="92"/>
      <c r="DF360" s="92"/>
      <c r="DG360" s="92"/>
    </row>
    <row r="361" spans="1:111" s="83" customFormat="1" ht="16.2" customHeight="1" x14ac:dyDescent="0.25">
      <c r="A361" s="319" t="s">
        <v>905</v>
      </c>
      <c r="B361" s="320"/>
      <c r="C361" s="314" t="s">
        <v>1554</v>
      </c>
      <c r="D361" s="315" t="s">
        <v>1560</v>
      </c>
      <c r="E361" s="316" t="s">
        <v>1069</v>
      </c>
      <c r="F361" s="314" t="s">
        <v>3</v>
      </c>
      <c r="G361" s="314">
        <v>2</v>
      </c>
      <c r="H361" s="314">
        <v>6</v>
      </c>
      <c r="I361" s="317">
        <v>7.99</v>
      </c>
      <c r="J361" s="318">
        <v>45547</v>
      </c>
      <c r="K361" s="307"/>
      <c r="L361" s="508">
        <f t="shared" si="8"/>
        <v>0</v>
      </c>
      <c r="M361" s="92"/>
      <c r="N361" s="429"/>
      <c r="O361" s="429"/>
      <c r="P361" s="92"/>
      <c r="Q361" s="92"/>
      <c r="R361" s="92"/>
      <c r="S361" s="92"/>
      <c r="T361" s="92"/>
      <c r="U361" s="92"/>
      <c r="V361" s="92"/>
      <c r="W361" s="92"/>
      <c r="X361" s="92"/>
      <c r="Y361" s="92"/>
      <c r="Z361" s="92"/>
      <c r="AA361" s="92"/>
      <c r="AB361" s="92"/>
      <c r="AC361" s="92"/>
      <c r="AD361" s="92"/>
      <c r="AE361" s="92"/>
      <c r="AF361" s="92"/>
      <c r="AG361" s="92"/>
      <c r="AH361" s="92"/>
      <c r="AI361" s="92"/>
      <c r="AJ361" s="92"/>
      <c r="AK361" s="92"/>
      <c r="AL361" s="92"/>
      <c r="AM361" s="92"/>
      <c r="AN361" s="92"/>
      <c r="AO361" s="92"/>
      <c r="AP361" s="92"/>
      <c r="AQ361" s="92"/>
      <c r="AR361" s="92"/>
      <c r="AS361" s="92"/>
      <c r="AT361" s="92"/>
      <c r="AU361" s="92"/>
      <c r="AV361" s="92"/>
      <c r="AW361" s="92"/>
      <c r="AX361" s="92"/>
      <c r="AY361" s="92"/>
      <c r="AZ361" s="92"/>
      <c r="BA361" s="92"/>
      <c r="BB361" s="92"/>
      <c r="BC361" s="92"/>
      <c r="BD361" s="92"/>
      <c r="BE361" s="92"/>
      <c r="BF361" s="92"/>
      <c r="BG361" s="92"/>
      <c r="BH361" s="92"/>
      <c r="BI361" s="92"/>
      <c r="BJ361" s="92"/>
      <c r="BK361" s="92"/>
      <c r="BL361" s="92"/>
      <c r="BM361" s="92"/>
      <c r="BN361" s="92"/>
      <c r="BO361" s="92"/>
      <c r="BP361" s="92"/>
      <c r="BQ361" s="92"/>
      <c r="BR361" s="92"/>
      <c r="BS361" s="92"/>
      <c r="BT361" s="92"/>
      <c r="BU361" s="92"/>
      <c r="BV361" s="92"/>
      <c r="BW361" s="92"/>
      <c r="BX361" s="92"/>
      <c r="BY361" s="92"/>
      <c r="BZ361" s="92"/>
      <c r="CA361" s="92"/>
      <c r="CB361" s="92"/>
      <c r="CC361" s="92"/>
      <c r="CD361" s="92"/>
      <c r="CE361" s="92"/>
      <c r="CF361" s="92"/>
      <c r="CG361" s="92"/>
      <c r="CH361" s="92"/>
      <c r="CI361" s="92"/>
      <c r="CJ361" s="92"/>
      <c r="CK361" s="92"/>
      <c r="CL361" s="92"/>
      <c r="CM361" s="92"/>
      <c r="CN361" s="92"/>
      <c r="CO361" s="92"/>
      <c r="CP361" s="92"/>
      <c r="CQ361" s="92"/>
      <c r="CR361" s="92"/>
      <c r="CS361" s="92"/>
      <c r="CT361" s="92"/>
      <c r="CU361" s="92"/>
      <c r="CV361" s="92"/>
      <c r="CW361" s="92"/>
      <c r="CX361" s="92"/>
      <c r="CY361" s="92"/>
      <c r="CZ361" s="92"/>
      <c r="DA361" s="92"/>
      <c r="DB361" s="92"/>
      <c r="DC361" s="92"/>
      <c r="DD361" s="92"/>
      <c r="DE361" s="92"/>
      <c r="DF361" s="92"/>
      <c r="DG361" s="92"/>
    </row>
    <row r="362" spans="1:111" s="83" customFormat="1" ht="16.2" customHeight="1" x14ac:dyDescent="0.25">
      <c r="A362" s="319" t="s">
        <v>4792</v>
      </c>
      <c r="B362" s="320"/>
      <c r="C362" s="314" t="s">
        <v>1554</v>
      </c>
      <c r="D362" s="315" t="s">
        <v>4793</v>
      </c>
      <c r="E362" s="316" t="s">
        <v>1069</v>
      </c>
      <c r="F362" s="314" t="s">
        <v>3</v>
      </c>
      <c r="G362" s="314">
        <v>3</v>
      </c>
      <c r="H362" s="314">
        <v>6</v>
      </c>
      <c r="I362" s="317">
        <v>6.99</v>
      </c>
      <c r="J362" s="318">
        <v>43832</v>
      </c>
      <c r="K362" s="307"/>
      <c r="L362" s="508">
        <f t="shared" si="8"/>
        <v>0</v>
      </c>
      <c r="M362" s="92"/>
      <c r="N362" s="429"/>
      <c r="O362" s="429"/>
      <c r="P362" s="92"/>
      <c r="Q362" s="92"/>
      <c r="R362" s="92"/>
      <c r="S362" s="92"/>
      <c r="T362" s="92"/>
      <c r="U362" s="92"/>
      <c r="V362" s="92"/>
      <c r="W362" s="92"/>
      <c r="X362" s="92"/>
      <c r="Y362" s="92"/>
      <c r="Z362" s="92"/>
      <c r="AA362" s="92"/>
      <c r="AB362" s="92"/>
      <c r="AC362" s="92"/>
      <c r="AD362" s="92"/>
      <c r="AE362" s="92"/>
      <c r="AF362" s="92"/>
      <c r="AG362" s="92"/>
      <c r="AH362" s="92"/>
      <c r="AI362" s="92"/>
      <c r="AJ362" s="92"/>
      <c r="AK362" s="92"/>
      <c r="AL362" s="92"/>
      <c r="AM362" s="92"/>
      <c r="AN362" s="92"/>
      <c r="AO362" s="92"/>
      <c r="AP362" s="92"/>
      <c r="AQ362" s="92"/>
      <c r="AR362" s="92"/>
      <c r="AS362" s="92"/>
      <c r="AT362" s="92"/>
      <c r="AU362" s="92"/>
      <c r="AV362" s="92"/>
      <c r="AW362" s="92"/>
      <c r="AX362" s="92"/>
      <c r="AY362" s="92"/>
      <c r="AZ362" s="92"/>
      <c r="BA362" s="92"/>
      <c r="BB362" s="92"/>
      <c r="BC362" s="92"/>
      <c r="BD362" s="92"/>
      <c r="BE362" s="92"/>
      <c r="BF362" s="92"/>
      <c r="BG362" s="92"/>
      <c r="BH362" s="92"/>
      <c r="BI362" s="92"/>
      <c r="BJ362" s="92"/>
      <c r="BK362" s="92"/>
      <c r="BL362" s="92"/>
      <c r="BM362" s="92"/>
      <c r="BN362" s="92"/>
      <c r="BO362" s="92"/>
      <c r="BP362" s="92"/>
      <c r="BQ362" s="92"/>
      <c r="BR362" s="92"/>
      <c r="BS362" s="92"/>
      <c r="BT362" s="92"/>
      <c r="BU362" s="92"/>
      <c r="BV362" s="92"/>
      <c r="BW362" s="92"/>
      <c r="BX362" s="92"/>
      <c r="BY362" s="92"/>
      <c r="BZ362" s="92"/>
      <c r="CA362" s="92"/>
      <c r="CB362" s="92"/>
      <c r="CC362" s="92"/>
      <c r="CD362" s="92"/>
      <c r="CE362" s="92"/>
      <c r="CF362" s="92"/>
      <c r="CG362" s="92"/>
      <c r="CH362" s="92"/>
      <c r="CI362" s="92"/>
      <c r="CJ362" s="92"/>
      <c r="CK362" s="92"/>
      <c r="CL362" s="92"/>
      <c r="CM362" s="92"/>
      <c r="CN362" s="92"/>
      <c r="CO362" s="92"/>
      <c r="CP362" s="92"/>
      <c r="CQ362" s="92"/>
      <c r="CR362" s="92"/>
      <c r="CS362" s="92"/>
      <c r="CT362" s="92"/>
      <c r="CU362" s="92"/>
      <c r="CV362" s="92"/>
      <c r="CW362" s="92"/>
      <c r="CX362" s="92"/>
      <c r="CY362" s="92"/>
      <c r="CZ362" s="92"/>
      <c r="DA362" s="92"/>
      <c r="DB362" s="92"/>
      <c r="DC362" s="92"/>
      <c r="DD362" s="92"/>
      <c r="DE362" s="92"/>
      <c r="DF362" s="92"/>
      <c r="DG362" s="92"/>
    </row>
    <row r="363" spans="1:111" ht="16.2" customHeight="1" x14ac:dyDescent="0.25">
      <c r="A363" s="532" t="s">
        <v>1734</v>
      </c>
      <c r="B363" s="533"/>
      <c r="C363" s="533"/>
      <c r="D363" s="533"/>
      <c r="E363" s="533"/>
      <c r="F363" s="533"/>
      <c r="G363" s="533"/>
      <c r="H363" s="533"/>
      <c r="I363" s="533"/>
      <c r="J363" s="533"/>
      <c r="K363" s="533"/>
      <c r="L363" s="534"/>
    </row>
    <row r="364" spans="1:111" ht="16.2" customHeight="1" x14ac:dyDescent="0.25">
      <c r="A364" s="323" t="s">
        <v>4780</v>
      </c>
      <c r="B364" s="335"/>
      <c r="C364" s="324" t="s">
        <v>1572</v>
      </c>
      <c r="D364" s="325" t="s">
        <v>1535</v>
      </c>
      <c r="E364" s="326" t="s">
        <v>1069</v>
      </c>
      <c r="F364" s="324" t="s">
        <v>3</v>
      </c>
      <c r="G364" s="324">
        <v>3</v>
      </c>
      <c r="H364" s="324">
        <v>6</v>
      </c>
      <c r="I364" s="327">
        <v>6.99</v>
      </c>
      <c r="J364" s="328">
        <v>44476</v>
      </c>
      <c r="K364" s="312"/>
      <c r="L364" s="509">
        <f t="shared" ref="L364:L427" si="9">K364*I364</f>
        <v>0</v>
      </c>
    </row>
    <row r="365" spans="1:111" ht="16.2" customHeight="1" x14ac:dyDescent="0.25">
      <c r="A365" s="323" t="s">
        <v>4797</v>
      </c>
      <c r="B365" s="335"/>
      <c r="C365" s="324" t="s">
        <v>1572</v>
      </c>
      <c r="D365" s="325" t="s">
        <v>1573</v>
      </c>
      <c r="E365" s="326" t="s">
        <v>1069</v>
      </c>
      <c r="F365" s="324" t="s">
        <v>3</v>
      </c>
      <c r="G365" s="324">
        <v>3</v>
      </c>
      <c r="H365" s="324">
        <v>6</v>
      </c>
      <c r="I365" s="327">
        <v>6.99</v>
      </c>
      <c r="J365" s="328">
        <v>45029</v>
      </c>
      <c r="K365" s="312"/>
      <c r="L365" s="509">
        <f t="shared" si="9"/>
        <v>0</v>
      </c>
    </row>
    <row r="366" spans="1:111" ht="16.2" customHeight="1" x14ac:dyDescent="0.25">
      <c r="A366" s="323" t="s">
        <v>4798</v>
      </c>
      <c r="B366" s="335"/>
      <c r="C366" s="324" t="s">
        <v>1572</v>
      </c>
      <c r="D366" s="325" t="s">
        <v>1574</v>
      </c>
      <c r="E366" s="326" t="s">
        <v>1069</v>
      </c>
      <c r="F366" s="324" t="s">
        <v>3</v>
      </c>
      <c r="G366" s="324">
        <v>2</v>
      </c>
      <c r="H366" s="324">
        <v>6</v>
      </c>
      <c r="I366" s="327">
        <v>7.99</v>
      </c>
      <c r="J366" s="328">
        <v>45757</v>
      </c>
      <c r="K366" s="310"/>
      <c r="L366" s="509">
        <f t="shared" si="9"/>
        <v>0</v>
      </c>
    </row>
    <row r="367" spans="1:111" ht="16.2" customHeight="1" x14ac:dyDescent="0.25">
      <c r="A367" s="323" t="s">
        <v>4799</v>
      </c>
      <c r="B367" s="335"/>
      <c r="C367" s="324" t="s">
        <v>1572</v>
      </c>
      <c r="D367" s="325" t="s">
        <v>1575</v>
      </c>
      <c r="E367" s="326" t="s">
        <v>1069</v>
      </c>
      <c r="F367" s="324" t="s">
        <v>3</v>
      </c>
      <c r="G367" s="324">
        <v>2</v>
      </c>
      <c r="H367" s="324">
        <v>6</v>
      </c>
      <c r="I367" s="327">
        <v>6.99</v>
      </c>
      <c r="J367" s="328">
        <v>45547</v>
      </c>
      <c r="K367" s="310"/>
      <c r="L367" s="509">
        <f t="shared" si="9"/>
        <v>0</v>
      </c>
      <c r="M367" s="124"/>
    </row>
    <row r="368" spans="1:111" ht="16.2" customHeight="1" x14ac:dyDescent="0.25">
      <c r="A368" s="323" t="s">
        <v>4800</v>
      </c>
      <c r="B368" s="335"/>
      <c r="C368" s="324" t="s">
        <v>1572</v>
      </c>
      <c r="D368" s="325" t="s">
        <v>1576</v>
      </c>
      <c r="E368" s="326" t="s">
        <v>1069</v>
      </c>
      <c r="F368" s="324" t="s">
        <v>3</v>
      </c>
      <c r="G368" s="324">
        <v>3</v>
      </c>
      <c r="H368" s="324">
        <v>6</v>
      </c>
      <c r="I368" s="327">
        <v>6.99</v>
      </c>
      <c r="J368" s="328">
        <v>44749</v>
      </c>
      <c r="K368" s="310"/>
      <c r="L368" s="509">
        <f t="shared" si="9"/>
        <v>0</v>
      </c>
    </row>
    <row r="369" spans="1:111" ht="16.2" customHeight="1" x14ac:dyDescent="0.25">
      <c r="A369" s="323" t="s">
        <v>4801</v>
      </c>
      <c r="B369" s="335"/>
      <c r="C369" s="324" t="s">
        <v>1572</v>
      </c>
      <c r="D369" s="325" t="s">
        <v>1577</v>
      </c>
      <c r="E369" s="326" t="s">
        <v>1069</v>
      </c>
      <c r="F369" s="324" t="s">
        <v>3</v>
      </c>
      <c r="G369" s="324">
        <v>3</v>
      </c>
      <c r="H369" s="324">
        <v>6</v>
      </c>
      <c r="I369" s="327">
        <v>6.99</v>
      </c>
      <c r="J369" s="328">
        <v>44203</v>
      </c>
      <c r="K369" s="310"/>
      <c r="L369" s="509">
        <f t="shared" si="9"/>
        <v>0</v>
      </c>
    </row>
    <row r="370" spans="1:111" ht="16.2" customHeight="1" x14ac:dyDescent="0.25">
      <c r="A370" s="323" t="s">
        <v>4802</v>
      </c>
      <c r="B370" s="335"/>
      <c r="C370" s="324" t="s">
        <v>1578</v>
      </c>
      <c r="D370" s="325" t="s">
        <v>1579</v>
      </c>
      <c r="E370" s="326" t="s">
        <v>1069</v>
      </c>
      <c r="F370" s="324" t="s">
        <v>3</v>
      </c>
      <c r="G370" s="324">
        <v>2</v>
      </c>
      <c r="H370" s="324">
        <v>6</v>
      </c>
      <c r="I370" s="327">
        <v>7.99</v>
      </c>
      <c r="J370" s="328">
        <v>45813</v>
      </c>
      <c r="K370" s="310"/>
      <c r="L370" s="509">
        <f t="shared" si="9"/>
        <v>0</v>
      </c>
    </row>
    <row r="371" spans="1:111" ht="16.2" customHeight="1" x14ac:dyDescent="0.25">
      <c r="A371" s="323" t="s">
        <v>5771</v>
      </c>
      <c r="B371" s="335"/>
      <c r="C371" s="324" t="s">
        <v>1578</v>
      </c>
      <c r="D371" s="325" t="s">
        <v>5772</v>
      </c>
      <c r="E371" s="495" t="s">
        <v>1069</v>
      </c>
      <c r="F371" s="324" t="s">
        <v>3</v>
      </c>
      <c r="G371" s="324">
        <v>2</v>
      </c>
      <c r="H371" s="324">
        <v>6</v>
      </c>
      <c r="I371" s="327">
        <v>6.99</v>
      </c>
      <c r="J371" s="328">
        <v>44623</v>
      </c>
      <c r="K371" s="321"/>
      <c r="L371" s="509">
        <f t="shared" si="9"/>
        <v>0</v>
      </c>
    </row>
    <row r="372" spans="1:111" ht="16.2" customHeight="1" x14ac:dyDescent="0.25">
      <c r="A372" s="323" t="s">
        <v>4875</v>
      </c>
      <c r="B372" s="335"/>
      <c r="C372" s="324" t="s">
        <v>1578</v>
      </c>
      <c r="D372" s="325" t="s">
        <v>1580</v>
      </c>
      <c r="E372" s="326" t="s">
        <v>1069</v>
      </c>
      <c r="F372" s="324" t="s">
        <v>1</v>
      </c>
      <c r="G372" s="324">
        <v>2</v>
      </c>
      <c r="H372" s="324">
        <v>6</v>
      </c>
      <c r="I372" s="327">
        <v>12.99</v>
      </c>
      <c r="J372" s="328">
        <v>44777</v>
      </c>
      <c r="K372" s="310"/>
      <c r="L372" s="509">
        <f t="shared" si="9"/>
        <v>0</v>
      </c>
    </row>
    <row r="373" spans="1:111" ht="16.2" customHeight="1" x14ac:dyDescent="0.25">
      <c r="A373" s="323" t="s">
        <v>4803</v>
      </c>
      <c r="B373" s="335"/>
      <c r="C373" s="324" t="s">
        <v>1581</v>
      </c>
      <c r="D373" s="325" t="s">
        <v>1582</v>
      </c>
      <c r="E373" s="326" t="s">
        <v>1069</v>
      </c>
      <c r="F373" s="324" t="s">
        <v>3</v>
      </c>
      <c r="G373" s="324">
        <v>2</v>
      </c>
      <c r="H373" s="324">
        <v>6</v>
      </c>
      <c r="I373" s="327">
        <v>7.99</v>
      </c>
      <c r="J373" s="328">
        <v>45029</v>
      </c>
      <c r="K373" s="313"/>
      <c r="L373" s="509">
        <f t="shared" si="9"/>
        <v>0</v>
      </c>
    </row>
    <row r="374" spans="1:111" ht="16.2" customHeight="1" x14ac:dyDescent="0.25">
      <c r="A374" s="323" t="s">
        <v>4804</v>
      </c>
      <c r="B374" s="335"/>
      <c r="C374" s="324" t="s">
        <v>1583</v>
      </c>
      <c r="D374" s="325" t="s">
        <v>1584</v>
      </c>
      <c r="E374" s="326" t="s">
        <v>1069</v>
      </c>
      <c r="F374" s="324" t="s">
        <v>3</v>
      </c>
      <c r="G374" s="324">
        <v>2</v>
      </c>
      <c r="H374" s="324">
        <v>6</v>
      </c>
      <c r="I374" s="327">
        <v>7.99</v>
      </c>
      <c r="J374" s="328">
        <v>45659</v>
      </c>
      <c r="K374" s="313"/>
      <c r="L374" s="509">
        <f t="shared" si="9"/>
        <v>0</v>
      </c>
    </row>
    <row r="375" spans="1:111" ht="16.2" customHeight="1" x14ac:dyDescent="0.25">
      <c r="A375" s="323" t="s">
        <v>4809</v>
      </c>
      <c r="B375" s="335"/>
      <c r="C375" s="324" t="s">
        <v>1621</v>
      </c>
      <c r="D375" s="325" t="s">
        <v>1622</v>
      </c>
      <c r="E375" s="326" t="s">
        <v>1069</v>
      </c>
      <c r="F375" s="324" t="s">
        <v>3</v>
      </c>
      <c r="G375" s="324">
        <v>2</v>
      </c>
      <c r="H375" s="324">
        <v>6</v>
      </c>
      <c r="I375" s="327">
        <v>7.99</v>
      </c>
      <c r="J375" s="328">
        <v>45785</v>
      </c>
      <c r="K375" s="310"/>
      <c r="L375" s="509">
        <f t="shared" si="9"/>
        <v>0</v>
      </c>
    </row>
    <row r="376" spans="1:111" s="83" customFormat="1" ht="16.2" customHeight="1" x14ac:dyDescent="0.25">
      <c r="A376" s="323" t="s">
        <v>904</v>
      </c>
      <c r="B376" s="335"/>
      <c r="C376" s="324" t="s">
        <v>1564</v>
      </c>
      <c r="D376" s="325" t="s">
        <v>1565</v>
      </c>
      <c r="E376" s="326" t="s">
        <v>1069</v>
      </c>
      <c r="F376" s="324" t="s">
        <v>1</v>
      </c>
      <c r="G376" s="324">
        <v>2</v>
      </c>
      <c r="H376" s="324">
        <v>5</v>
      </c>
      <c r="I376" s="327">
        <v>12.99</v>
      </c>
      <c r="J376" s="328">
        <v>45701</v>
      </c>
      <c r="K376" s="310"/>
      <c r="L376" s="509">
        <f t="shared" si="9"/>
        <v>0</v>
      </c>
      <c r="M376" s="103"/>
      <c r="N376" s="429"/>
      <c r="O376" s="429"/>
      <c r="P376" s="92"/>
      <c r="Q376" s="92"/>
      <c r="R376" s="92"/>
      <c r="S376" s="92"/>
      <c r="T376" s="92"/>
      <c r="U376" s="92"/>
      <c r="V376" s="92"/>
      <c r="W376" s="92"/>
      <c r="X376" s="92"/>
      <c r="Y376" s="92"/>
      <c r="Z376" s="92"/>
      <c r="AA376" s="92"/>
      <c r="AB376" s="92"/>
      <c r="AC376" s="92"/>
      <c r="AD376" s="92"/>
      <c r="AE376" s="92"/>
      <c r="AF376" s="92"/>
      <c r="AG376" s="92"/>
      <c r="AH376" s="92"/>
      <c r="AI376" s="92"/>
      <c r="AJ376" s="92"/>
      <c r="AK376" s="92"/>
      <c r="AL376" s="92"/>
      <c r="AM376" s="92"/>
      <c r="AN376" s="92"/>
      <c r="AO376" s="92"/>
      <c r="AP376" s="92"/>
      <c r="AQ376" s="92"/>
      <c r="AR376" s="92"/>
      <c r="AS376" s="92"/>
      <c r="AT376" s="92"/>
      <c r="AU376" s="92"/>
      <c r="AV376" s="92"/>
      <c r="AW376" s="92"/>
      <c r="AX376" s="92"/>
      <c r="AY376" s="92"/>
      <c r="AZ376" s="92"/>
      <c r="BA376" s="92"/>
      <c r="BB376" s="92"/>
      <c r="BC376" s="92"/>
      <c r="BD376" s="92"/>
      <c r="BE376" s="92"/>
      <c r="BF376" s="92"/>
      <c r="BG376" s="92"/>
      <c r="BH376" s="92"/>
      <c r="BI376" s="92"/>
      <c r="BJ376" s="92"/>
      <c r="BK376" s="92"/>
      <c r="BL376" s="92"/>
      <c r="BM376" s="92"/>
      <c r="BN376" s="92"/>
      <c r="BO376" s="92"/>
      <c r="BP376" s="92"/>
      <c r="BQ376" s="92"/>
      <c r="BR376" s="92"/>
      <c r="BS376" s="92"/>
      <c r="BT376" s="92"/>
      <c r="BU376" s="92"/>
      <c r="BV376" s="92"/>
      <c r="BW376" s="92"/>
      <c r="BX376" s="92"/>
      <c r="BY376" s="92"/>
      <c r="BZ376" s="92"/>
      <c r="CA376" s="92"/>
      <c r="CB376" s="92"/>
      <c r="CC376" s="92"/>
      <c r="CD376" s="92"/>
      <c r="CE376" s="92"/>
      <c r="CF376" s="92"/>
      <c r="CG376" s="92"/>
      <c r="CH376" s="92"/>
      <c r="CI376" s="92"/>
      <c r="CJ376" s="92"/>
      <c r="CK376" s="92"/>
      <c r="CL376" s="92"/>
      <c r="CM376" s="92"/>
      <c r="CN376" s="92"/>
      <c r="CO376" s="92"/>
      <c r="CP376" s="92"/>
      <c r="CQ376" s="92"/>
      <c r="CR376" s="92"/>
      <c r="CS376" s="92"/>
      <c r="CT376" s="92"/>
      <c r="CU376" s="92"/>
      <c r="CV376" s="92"/>
      <c r="CW376" s="92"/>
      <c r="CX376" s="92"/>
      <c r="CY376" s="92"/>
      <c r="CZ376" s="92"/>
      <c r="DA376" s="92"/>
      <c r="DB376" s="92"/>
      <c r="DC376" s="92"/>
      <c r="DD376" s="92"/>
      <c r="DE376" s="92"/>
      <c r="DF376" s="92"/>
      <c r="DG376" s="92"/>
    </row>
    <row r="377" spans="1:111" ht="16.2" customHeight="1" x14ac:dyDescent="0.25">
      <c r="A377" s="323" t="s">
        <v>273</v>
      </c>
      <c r="B377" s="335"/>
      <c r="C377" s="324" t="s">
        <v>1564</v>
      </c>
      <c r="D377" s="325" t="s">
        <v>1566</v>
      </c>
      <c r="E377" s="326" t="s">
        <v>1069</v>
      </c>
      <c r="F377" s="324" t="s">
        <v>3</v>
      </c>
      <c r="G377" s="324">
        <v>2</v>
      </c>
      <c r="H377" s="324">
        <v>5</v>
      </c>
      <c r="I377" s="327">
        <v>7.99</v>
      </c>
      <c r="J377" s="328">
        <v>45393</v>
      </c>
      <c r="K377" s="189"/>
      <c r="L377" s="509">
        <f t="shared" si="9"/>
        <v>0</v>
      </c>
    </row>
    <row r="378" spans="1:111" ht="16.2" customHeight="1" x14ac:dyDescent="0.25">
      <c r="A378" s="323" t="s">
        <v>4794</v>
      </c>
      <c r="B378" s="335"/>
      <c r="C378" s="324" t="s">
        <v>1567</v>
      </c>
      <c r="D378" s="325" t="s">
        <v>1568</v>
      </c>
      <c r="E378" s="326" t="s">
        <v>1069</v>
      </c>
      <c r="F378" s="324" t="s">
        <v>3</v>
      </c>
      <c r="G378" s="324">
        <v>2</v>
      </c>
      <c r="H378" s="324">
        <v>4</v>
      </c>
      <c r="I378" s="327">
        <v>6.99</v>
      </c>
      <c r="J378" s="328">
        <v>45057</v>
      </c>
      <c r="K378" s="189"/>
      <c r="L378" s="509">
        <f t="shared" si="9"/>
        <v>0</v>
      </c>
    </row>
    <row r="379" spans="1:111" ht="16.2" customHeight="1" x14ac:dyDescent="0.25">
      <c r="A379" s="323" t="s">
        <v>4795</v>
      </c>
      <c r="B379" s="335"/>
      <c r="C379" s="324" t="s">
        <v>1567</v>
      </c>
      <c r="D379" s="325" t="s">
        <v>1569</v>
      </c>
      <c r="E379" s="326" t="s">
        <v>1069</v>
      </c>
      <c r="F379" s="324" t="s">
        <v>3</v>
      </c>
      <c r="G379" s="324">
        <v>3</v>
      </c>
      <c r="H379" s="324">
        <v>6</v>
      </c>
      <c r="I379" s="327">
        <v>7.99</v>
      </c>
      <c r="J379" s="328">
        <v>45701</v>
      </c>
      <c r="K379" s="189"/>
      <c r="L379" s="509">
        <f t="shared" si="9"/>
        <v>0</v>
      </c>
    </row>
    <row r="380" spans="1:111" ht="16.2" customHeight="1" x14ac:dyDescent="0.25">
      <c r="A380" s="323" t="s">
        <v>4796</v>
      </c>
      <c r="B380" s="335"/>
      <c r="C380" s="324" t="s">
        <v>1570</v>
      </c>
      <c r="D380" s="325" t="s">
        <v>1571</v>
      </c>
      <c r="E380" s="326" t="s">
        <v>1069</v>
      </c>
      <c r="F380" s="324" t="s">
        <v>3</v>
      </c>
      <c r="G380" s="324">
        <v>2</v>
      </c>
      <c r="H380" s="324">
        <v>6</v>
      </c>
      <c r="I380" s="327">
        <v>7.99</v>
      </c>
      <c r="J380" s="328">
        <v>45575</v>
      </c>
      <c r="K380" s="189"/>
      <c r="L380" s="509">
        <f t="shared" si="9"/>
        <v>0</v>
      </c>
    </row>
    <row r="381" spans="1:111" ht="16.2" customHeight="1" x14ac:dyDescent="0.25">
      <c r="A381" s="319" t="s">
        <v>4805</v>
      </c>
      <c r="B381" s="320"/>
      <c r="C381" s="314" t="s">
        <v>1585</v>
      </c>
      <c r="D381" s="315" t="s">
        <v>1586</v>
      </c>
      <c r="E381" s="316" t="s">
        <v>1069</v>
      </c>
      <c r="F381" s="314" t="s">
        <v>3</v>
      </c>
      <c r="G381" s="314">
        <v>4</v>
      </c>
      <c r="H381" s="314">
        <v>7</v>
      </c>
      <c r="I381" s="317">
        <v>12.99</v>
      </c>
      <c r="J381" s="318">
        <v>39818</v>
      </c>
      <c r="K381" s="308"/>
      <c r="L381" s="508">
        <f t="shared" si="9"/>
        <v>0</v>
      </c>
    </row>
    <row r="382" spans="1:111" ht="16.2" customHeight="1" x14ac:dyDescent="0.25">
      <c r="A382" s="319" t="s">
        <v>4806</v>
      </c>
      <c r="B382" s="320"/>
      <c r="C382" s="314" t="s">
        <v>1585</v>
      </c>
      <c r="D382" s="315" t="s">
        <v>1587</v>
      </c>
      <c r="E382" s="316" t="s">
        <v>1069</v>
      </c>
      <c r="F382" s="314" t="s">
        <v>3</v>
      </c>
      <c r="G382" s="314">
        <v>4</v>
      </c>
      <c r="H382" s="314">
        <v>7</v>
      </c>
      <c r="I382" s="317">
        <v>12.99</v>
      </c>
      <c r="J382" s="318">
        <v>39818</v>
      </c>
      <c r="K382" s="329"/>
      <c r="L382" s="508">
        <f t="shared" si="9"/>
        <v>0</v>
      </c>
    </row>
    <row r="383" spans="1:111" ht="16.2" customHeight="1" x14ac:dyDescent="0.25">
      <c r="A383" s="319" t="s">
        <v>4807</v>
      </c>
      <c r="B383" s="320"/>
      <c r="C383" s="314" t="s">
        <v>1585</v>
      </c>
      <c r="D383" s="315" t="s">
        <v>1588</v>
      </c>
      <c r="E383" s="316" t="s">
        <v>1069</v>
      </c>
      <c r="F383" s="314" t="s">
        <v>3</v>
      </c>
      <c r="G383" s="314">
        <v>4</v>
      </c>
      <c r="H383" s="314">
        <v>7</v>
      </c>
      <c r="I383" s="317">
        <v>12.99</v>
      </c>
      <c r="J383" s="318">
        <v>39755</v>
      </c>
      <c r="K383" s="308"/>
      <c r="L383" s="508">
        <f t="shared" si="9"/>
        <v>0</v>
      </c>
    </row>
    <row r="384" spans="1:111" ht="16.2" customHeight="1" x14ac:dyDescent="0.25">
      <c r="A384" s="319" t="s">
        <v>1589</v>
      </c>
      <c r="B384" s="320"/>
      <c r="C384" s="314" t="s">
        <v>1590</v>
      </c>
      <c r="D384" s="315" t="s">
        <v>1591</v>
      </c>
      <c r="E384" s="316" t="s">
        <v>1069</v>
      </c>
      <c r="F384" s="314" t="s">
        <v>3</v>
      </c>
      <c r="G384" s="314">
        <v>2</v>
      </c>
      <c r="H384" s="314">
        <v>6</v>
      </c>
      <c r="I384" s="317">
        <v>7.99</v>
      </c>
      <c r="J384" s="318">
        <v>45659</v>
      </c>
      <c r="K384" s="307"/>
      <c r="L384" s="508">
        <f t="shared" si="9"/>
        <v>0</v>
      </c>
    </row>
    <row r="385" spans="1:12" ht="16.2" customHeight="1" x14ac:dyDescent="0.25">
      <c r="A385" s="319" t="s">
        <v>5773</v>
      </c>
      <c r="B385" s="340" t="s">
        <v>5742</v>
      </c>
      <c r="C385" s="314" t="s">
        <v>5774</v>
      </c>
      <c r="D385" s="315" t="s">
        <v>5775</v>
      </c>
      <c r="E385" s="492" t="s">
        <v>1069</v>
      </c>
      <c r="F385" s="314" t="s">
        <v>1</v>
      </c>
      <c r="G385" s="314">
        <v>4</v>
      </c>
      <c r="H385" s="314">
        <v>8</v>
      </c>
      <c r="I385" s="317">
        <v>14.99</v>
      </c>
      <c r="J385" s="318">
        <v>46065</v>
      </c>
      <c r="K385" s="307"/>
      <c r="L385" s="508">
        <f t="shared" si="9"/>
        <v>0</v>
      </c>
    </row>
    <row r="386" spans="1:12" ht="16.2" customHeight="1" x14ac:dyDescent="0.25">
      <c r="A386" s="319" t="s">
        <v>4876</v>
      </c>
      <c r="B386" s="320"/>
      <c r="C386" s="314" t="s">
        <v>1592</v>
      </c>
      <c r="D386" s="315" t="s">
        <v>1593</v>
      </c>
      <c r="E386" s="316" t="s">
        <v>1069</v>
      </c>
      <c r="F386" s="314" t="s">
        <v>1</v>
      </c>
      <c r="G386" s="314">
        <v>3</v>
      </c>
      <c r="H386" s="314">
        <v>6</v>
      </c>
      <c r="I386" s="317">
        <v>12.99</v>
      </c>
      <c r="J386" s="318">
        <v>44847</v>
      </c>
      <c r="K386" s="307"/>
      <c r="L386" s="508">
        <f t="shared" si="9"/>
        <v>0</v>
      </c>
    </row>
    <row r="387" spans="1:12" ht="16.2" customHeight="1" x14ac:dyDescent="0.25">
      <c r="A387" s="319" t="s">
        <v>1594</v>
      </c>
      <c r="B387" s="320"/>
      <c r="C387" s="314" t="s">
        <v>1595</v>
      </c>
      <c r="D387" s="315" t="s">
        <v>1596</v>
      </c>
      <c r="E387" s="316" t="s">
        <v>1069</v>
      </c>
      <c r="F387" s="314" t="s">
        <v>1</v>
      </c>
      <c r="G387" s="314">
        <v>2</v>
      </c>
      <c r="H387" s="314">
        <v>6</v>
      </c>
      <c r="I387" s="317">
        <v>12.99</v>
      </c>
      <c r="J387" s="318">
        <v>45701</v>
      </c>
      <c r="K387" s="307"/>
      <c r="L387" s="508">
        <f t="shared" si="9"/>
        <v>0</v>
      </c>
    </row>
    <row r="388" spans="1:12" ht="16.2" customHeight="1" x14ac:dyDescent="0.25">
      <c r="A388" s="532" t="s">
        <v>4884</v>
      </c>
      <c r="B388" s="533"/>
      <c r="C388" s="533"/>
      <c r="D388" s="533"/>
      <c r="E388" s="533"/>
      <c r="F388" s="533"/>
      <c r="G388" s="533"/>
      <c r="H388" s="533"/>
      <c r="I388" s="533"/>
      <c r="J388" s="533"/>
      <c r="K388" s="533"/>
      <c r="L388" s="534"/>
    </row>
    <row r="389" spans="1:12" ht="16.2" customHeight="1" x14ac:dyDescent="0.25">
      <c r="A389" s="323" t="s">
        <v>275</v>
      </c>
      <c r="B389" s="335"/>
      <c r="C389" s="324" t="s">
        <v>1599</v>
      </c>
      <c r="D389" s="325" t="s">
        <v>1601</v>
      </c>
      <c r="E389" s="326" t="s">
        <v>1069</v>
      </c>
      <c r="F389" s="324" t="s">
        <v>2</v>
      </c>
      <c r="G389" s="324">
        <v>0</v>
      </c>
      <c r="H389" s="324">
        <v>3</v>
      </c>
      <c r="I389" s="327">
        <v>7.99</v>
      </c>
      <c r="J389" s="328">
        <v>45295</v>
      </c>
      <c r="K389" s="313"/>
      <c r="L389" s="509">
        <f t="shared" si="9"/>
        <v>0</v>
      </c>
    </row>
    <row r="390" spans="1:12" ht="16.2" customHeight="1" x14ac:dyDescent="0.25">
      <c r="A390" s="323" t="s">
        <v>1602</v>
      </c>
      <c r="B390" s="335"/>
      <c r="C390" s="324" t="s">
        <v>1599</v>
      </c>
      <c r="D390" s="325" t="s">
        <v>1603</v>
      </c>
      <c r="E390" s="326" t="s">
        <v>1069</v>
      </c>
      <c r="F390" s="324" t="s">
        <v>3</v>
      </c>
      <c r="G390" s="324">
        <v>3</v>
      </c>
      <c r="H390" s="324">
        <v>6</v>
      </c>
      <c r="I390" s="327">
        <v>6.99</v>
      </c>
      <c r="J390" s="328">
        <v>44959</v>
      </c>
      <c r="K390" s="310"/>
      <c r="L390" s="509">
        <f t="shared" si="9"/>
        <v>0</v>
      </c>
    </row>
    <row r="391" spans="1:12" ht="16.2" customHeight="1" x14ac:dyDescent="0.25">
      <c r="A391" s="323" t="s">
        <v>1598</v>
      </c>
      <c r="B391" s="335"/>
      <c r="C391" s="324" t="s">
        <v>1599</v>
      </c>
      <c r="D391" s="325" t="s">
        <v>1600</v>
      </c>
      <c r="E391" s="326" t="s">
        <v>1069</v>
      </c>
      <c r="F391" s="324" t="s">
        <v>2</v>
      </c>
      <c r="G391" s="324">
        <v>0</v>
      </c>
      <c r="H391" s="324">
        <v>4</v>
      </c>
      <c r="I391" s="327">
        <v>7.99</v>
      </c>
      <c r="J391" s="328">
        <v>44805</v>
      </c>
      <c r="K391" s="310"/>
      <c r="L391" s="509">
        <f t="shared" si="9"/>
        <v>0</v>
      </c>
    </row>
    <row r="392" spans="1:12" ht="16.2" customHeight="1" x14ac:dyDescent="0.25">
      <c r="A392" s="323" t="s">
        <v>1604</v>
      </c>
      <c r="B392" s="335"/>
      <c r="C392" s="324" t="s">
        <v>1599</v>
      </c>
      <c r="D392" s="325" t="s">
        <v>1605</v>
      </c>
      <c r="E392" s="326" t="s">
        <v>1069</v>
      </c>
      <c r="F392" s="324" t="s">
        <v>3</v>
      </c>
      <c r="G392" s="324">
        <v>3</v>
      </c>
      <c r="H392" s="324">
        <v>6</v>
      </c>
      <c r="I392" s="327">
        <v>6.99</v>
      </c>
      <c r="J392" s="328">
        <v>44350</v>
      </c>
      <c r="K392" s="313"/>
      <c r="L392" s="509">
        <f t="shared" si="9"/>
        <v>0</v>
      </c>
    </row>
    <row r="393" spans="1:12" ht="16.2" customHeight="1" x14ac:dyDescent="0.25">
      <c r="A393" s="323" t="s">
        <v>1606</v>
      </c>
      <c r="B393" s="335"/>
      <c r="C393" s="324" t="s">
        <v>1599</v>
      </c>
      <c r="D393" s="325" t="s">
        <v>1607</v>
      </c>
      <c r="E393" s="326" t="s">
        <v>1069</v>
      </c>
      <c r="F393" s="324" t="s">
        <v>3</v>
      </c>
      <c r="G393" s="324">
        <v>2</v>
      </c>
      <c r="H393" s="324">
        <v>6</v>
      </c>
      <c r="I393" s="327">
        <v>7.99</v>
      </c>
      <c r="J393" s="328">
        <v>45701</v>
      </c>
      <c r="K393" s="313"/>
      <c r="L393" s="509">
        <f t="shared" si="9"/>
        <v>0</v>
      </c>
    </row>
    <row r="394" spans="1:12" ht="16.2" customHeight="1" x14ac:dyDescent="0.25">
      <c r="A394" s="323" t="s">
        <v>1608</v>
      </c>
      <c r="B394" s="335"/>
      <c r="C394" s="324" t="s">
        <v>1599</v>
      </c>
      <c r="D394" s="325" t="s">
        <v>1609</v>
      </c>
      <c r="E394" s="326" t="s">
        <v>1069</v>
      </c>
      <c r="F394" s="324" t="s">
        <v>2</v>
      </c>
      <c r="G394" s="324">
        <v>0</v>
      </c>
      <c r="H394" s="324">
        <v>3</v>
      </c>
      <c r="I394" s="327">
        <v>7.99</v>
      </c>
      <c r="J394" s="328">
        <v>45211</v>
      </c>
      <c r="K394" s="313"/>
      <c r="L394" s="509">
        <f t="shared" si="9"/>
        <v>0</v>
      </c>
    </row>
    <row r="395" spans="1:12" ht="16.2" customHeight="1" x14ac:dyDescent="0.25">
      <c r="A395" s="323" t="s">
        <v>1610</v>
      </c>
      <c r="B395" s="335"/>
      <c r="C395" s="324" t="s">
        <v>1599</v>
      </c>
      <c r="D395" s="325" t="s">
        <v>1611</v>
      </c>
      <c r="E395" s="326" t="s">
        <v>1069</v>
      </c>
      <c r="F395" s="324" t="s">
        <v>3</v>
      </c>
      <c r="G395" s="324">
        <v>2</v>
      </c>
      <c r="H395" s="324">
        <v>6</v>
      </c>
      <c r="I395" s="327">
        <v>6.99</v>
      </c>
      <c r="J395" s="328">
        <v>44875</v>
      </c>
      <c r="K395" s="313"/>
      <c r="L395" s="509">
        <f t="shared" si="9"/>
        <v>0</v>
      </c>
    </row>
    <row r="396" spans="1:12" ht="16.2" customHeight="1" x14ac:dyDescent="0.25">
      <c r="A396" s="323" t="s">
        <v>1612</v>
      </c>
      <c r="B396" s="335"/>
      <c r="C396" s="324" t="s">
        <v>1599</v>
      </c>
      <c r="D396" s="325" t="s">
        <v>1613</v>
      </c>
      <c r="E396" s="326" t="s">
        <v>1069</v>
      </c>
      <c r="F396" s="324" t="s">
        <v>3</v>
      </c>
      <c r="G396" s="324">
        <v>2</v>
      </c>
      <c r="H396" s="324">
        <v>6</v>
      </c>
      <c r="I396" s="327">
        <v>7.99</v>
      </c>
      <c r="J396" s="328">
        <v>45785</v>
      </c>
      <c r="K396" s="313"/>
      <c r="L396" s="509">
        <f t="shared" si="9"/>
        <v>0</v>
      </c>
    </row>
    <row r="397" spans="1:12" ht="16.2" customHeight="1" x14ac:dyDescent="0.25">
      <c r="A397" s="323" t="s">
        <v>907</v>
      </c>
      <c r="B397" s="335"/>
      <c r="C397" s="324" t="s">
        <v>1599</v>
      </c>
      <c r="D397" s="325" t="s">
        <v>1614</v>
      </c>
      <c r="E397" s="326" t="s">
        <v>1069</v>
      </c>
      <c r="F397" s="324" t="s">
        <v>2</v>
      </c>
      <c r="G397" s="324">
        <v>0</v>
      </c>
      <c r="H397" s="324">
        <v>3</v>
      </c>
      <c r="I397" s="327">
        <v>7.99</v>
      </c>
      <c r="J397" s="328">
        <v>45547</v>
      </c>
      <c r="K397" s="310"/>
      <c r="L397" s="509">
        <f t="shared" si="9"/>
        <v>0</v>
      </c>
    </row>
    <row r="398" spans="1:12" ht="16.2" customHeight="1" x14ac:dyDescent="0.25">
      <c r="A398" s="323" t="s">
        <v>1615</v>
      </c>
      <c r="B398" s="335"/>
      <c r="C398" s="324" t="s">
        <v>1599</v>
      </c>
      <c r="D398" s="325" t="s">
        <v>1616</v>
      </c>
      <c r="E398" s="326" t="s">
        <v>1069</v>
      </c>
      <c r="F398" s="324" t="s">
        <v>3</v>
      </c>
      <c r="G398" s="324">
        <v>2</v>
      </c>
      <c r="H398" s="324">
        <v>6</v>
      </c>
      <c r="I398" s="327">
        <v>6.99</v>
      </c>
      <c r="J398" s="328">
        <v>45183</v>
      </c>
      <c r="K398" s="310"/>
      <c r="L398" s="509">
        <f t="shared" si="9"/>
        <v>0</v>
      </c>
    </row>
    <row r="399" spans="1:12" ht="16.2" customHeight="1" x14ac:dyDescent="0.25">
      <c r="A399" s="323" t="s">
        <v>1617</v>
      </c>
      <c r="B399" s="335"/>
      <c r="C399" s="324" t="s">
        <v>1599</v>
      </c>
      <c r="D399" s="325" t="s">
        <v>1618</v>
      </c>
      <c r="E399" s="326" t="s">
        <v>1069</v>
      </c>
      <c r="F399" s="324" t="s">
        <v>2</v>
      </c>
      <c r="G399" s="324">
        <v>0</v>
      </c>
      <c r="H399" s="324">
        <v>4</v>
      </c>
      <c r="I399" s="327">
        <v>7.99</v>
      </c>
      <c r="J399" s="328">
        <v>44959</v>
      </c>
      <c r="K399" s="321"/>
      <c r="L399" s="509">
        <f t="shared" si="9"/>
        <v>0</v>
      </c>
    </row>
    <row r="400" spans="1:12" ht="16.2" customHeight="1" x14ac:dyDescent="0.25">
      <c r="A400" s="323" t="s">
        <v>1619</v>
      </c>
      <c r="B400" s="335"/>
      <c r="C400" s="324" t="s">
        <v>1599</v>
      </c>
      <c r="D400" s="325" t="s">
        <v>1620</v>
      </c>
      <c r="E400" s="326" t="s">
        <v>1069</v>
      </c>
      <c r="F400" s="324" t="s">
        <v>3</v>
      </c>
      <c r="G400" s="324">
        <v>3</v>
      </c>
      <c r="H400" s="324">
        <v>6</v>
      </c>
      <c r="I400" s="327">
        <v>6.99</v>
      </c>
      <c r="J400" s="328">
        <v>44567</v>
      </c>
      <c r="K400" s="310"/>
      <c r="L400" s="509">
        <f t="shared" si="9"/>
        <v>0</v>
      </c>
    </row>
    <row r="401" spans="1:12" ht="16.2" customHeight="1" x14ac:dyDescent="0.25">
      <c r="A401" s="319" t="s">
        <v>4810</v>
      </c>
      <c r="B401" s="320"/>
      <c r="C401" s="314" t="s">
        <v>1623</v>
      </c>
      <c r="D401" s="315" t="s">
        <v>1624</v>
      </c>
      <c r="E401" s="316" t="s">
        <v>1069</v>
      </c>
      <c r="F401" s="314" t="s">
        <v>3</v>
      </c>
      <c r="G401" s="314">
        <v>3</v>
      </c>
      <c r="H401" s="314">
        <v>5</v>
      </c>
      <c r="I401" s="317">
        <v>7.99</v>
      </c>
      <c r="J401" s="318">
        <v>45365</v>
      </c>
      <c r="K401" s="307"/>
      <c r="L401" s="508">
        <f t="shared" si="9"/>
        <v>0</v>
      </c>
    </row>
    <row r="402" spans="1:12" ht="16.2" customHeight="1" x14ac:dyDescent="0.25">
      <c r="A402" s="319" t="s">
        <v>4811</v>
      </c>
      <c r="B402" s="320"/>
      <c r="C402" s="314" t="s">
        <v>1623</v>
      </c>
      <c r="D402" s="315" t="s">
        <v>1625</v>
      </c>
      <c r="E402" s="316" t="s">
        <v>1069</v>
      </c>
      <c r="F402" s="314" t="s">
        <v>3</v>
      </c>
      <c r="G402" s="314">
        <v>3</v>
      </c>
      <c r="H402" s="314">
        <v>6</v>
      </c>
      <c r="I402" s="317">
        <v>6.99</v>
      </c>
      <c r="J402" s="318">
        <v>43559</v>
      </c>
      <c r="K402" s="307"/>
      <c r="L402" s="508">
        <f t="shared" si="9"/>
        <v>0</v>
      </c>
    </row>
    <row r="403" spans="1:12" ht="16.2" customHeight="1" x14ac:dyDescent="0.25">
      <c r="A403" s="319" t="s">
        <v>4812</v>
      </c>
      <c r="B403" s="320"/>
      <c r="C403" s="314" t="s">
        <v>1623</v>
      </c>
      <c r="D403" s="315" t="s">
        <v>257</v>
      </c>
      <c r="E403" s="316" t="s">
        <v>1069</v>
      </c>
      <c r="F403" s="314" t="s">
        <v>3</v>
      </c>
      <c r="G403" s="314">
        <v>3</v>
      </c>
      <c r="H403" s="314">
        <v>6</v>
      </c>
      <c r="I403" s="317">
        <v>7.99</v>
      </c>
      <c r="J403" s="318">
        <v>44805</v>
      </c>
      <c r="K403" s="307"/>
      <c r="L403" s="508">
        <f t="shared" si="9"/>
        <v>0</v>
      </c>
    </row>
    <row r="404" spans="1:12" ht="16.2" customHeight="1" x14ac:dyDescent="0.25">
      <c r="A404" s="319" t="s">
        <v>5779</v>
      </c>
      <c r="B404" s="340" t="s">
        <v>5728</v>
      </c>
      <c r="C404" s="314" t="s">
        <v>1626</v>
      </c>
      <c r="D404" s="315" t="s">
        <v>5780</v>
      </c>
      <c r="E404" s="492" t="s">
        <v>1069</v>
      </c>
      <c r="F404" s="314" t="s">
        <v>1</v>
      </c>
      <c r="G404" s="314">
        <v>4</v>
      </c>
      <c r="H404" s="314">
        <v>7</v>
      </c>
      <c r="I404" s="317">
        <v>12.99</v>
      </c>
      <c r="J404" s="318">
        <v>46037</v>
      </c>
      <c r="K404" s="307"/>
      <c r="L404" s="508">
        <f t="shared" si="9"/>
        <v>0</v>
      </c>
    </row>
    <row r="405" spans="1:12" ht="16.2" customHeight="1" x14ac:dyDescent="0.25">
      <c r="A405" s="319" t="s">
        <v>265</v>
      </c>
      <c r="B405" s="320"/>
      <c r="C405" s="314" t="s">
        <v>1626</v>
      </c>
      <c r="D405" s="315" t="s">
        <v>1627</v>
      </c>
      <c r="E405" s="316" t="s">
        <v>1069</v>
      </c>
      <c r="F405" s="314" t="s">
        <v>1</v>
      </c>
      <c r="G405" s="314">
        <v>4</v>
      </c>
      <c r="H405" s="314">
        <v>7</v>
      </c>
      <c r="I405" s="317">
        <v>12.99</v>
      </c>
      <c r="J405" s="318">
        <v>45211</v>
      </c>
      <c r="K405" s="329"/>
      <c r="L405" s="508">
        <f t="shared" si="9"/>
        <v>0</v>
      </c>
    </row>
    <row r="406" spans="1:12" ht="16.2" customHeight="1" x14ac:dyDescent="0.25">
      <c r="A406" s="532" t="s">
        <v>4885</v>
      </c>
      <c r="B406" s="533"/>
      <c r="C406" s="533"/>
      <c r="D406" s="533"/>
      <c r="E406" s="533"/>
      <c r="F406" s="533"/>
      <c r="G406" s="533"/>
      <c r="H406" s="533"/>
      <c r="I406" s="533"/>
      <c r="J406" s="533"/>
      <c r="K406" s="533"/>
      <c r="L406" s="534"/>
    </row>
    <row r="407" spans="1:12" ht="16.2" customHeight="1" x14ac:dyDescent="0.25">
      <c r="A407" s="323" t="s">
        <v>4816</v>
      </c>
      <c r="B407" s="335"/>
      <c r="C407" s="324" t="s">
        <v>1632</v>
      </c>
      <c r="D407" s="325" t="s">
        <v>1633</v>
      </c>
      <c r="E407" s="326" t="s">
        <v>1069</v>
      </c>
      <c r="F407" s="324" t="s">
        <v>3</v>
      </c>
      <c r="G407" s="324">
        <v>3</v>
      </c>
      <c r="H407" s="324">
        <v>6</v>
      </c>
      <c r="I407" s="327">
        <v>7.99</v>
      </c>
      <c r="J407" s="328">
        <v>43832</v>
      </c>
      <c r="K407" s="310"/>
      <c r="L407" s="509">
        <f t="shared" si="9"/>
        <v>0</v>
      </c>
    </row>
    <row r="408" spans="1:12" ht="16.2" customHeight="1" x14ac:dyDescent="0.25">
      <c r="A408" s="323" t="s">
        <v>4817</v>
      </c>
      <c r="B408" s="335"/>
      <c r="C408" s="324" t="s">
        <v>1632</v>
      </c>
      <c r="D408" s="325" t="s">
        <v>1634</v>
      </c>
      <c r="E408" s="326" t="s">
        <v>1069</v>
      </c>
      <c r="F408" s="324" t="s">
        <v>3</v>
      </c>
      <c r="G408" s="324">
        <v>2</v>
      </c>
      <c r="H408" s="324">
        <v>6</v>
      </c>
      <c r="I408" s="327">
        <v>6.99</v>
      </c>
      <c r="J408" s="328">
        <v>45141</v>
      </c>
      <c r="K408" s="310"/>
      <c r="L408" s="509">
        <f t="shared" si="9"/>
        <v>0</v>
      </c>
    </row>
    <row r="409" spans="1:12" ht="16.2" customHeight="1" x14ac:dyDescent="0.25">
      <c r="A409" s="323" t="s">
        <v>4818</v>
      </c>
      <c r="B409" s="335"/>
      <c r="C409" s="324" t="s">
        <v>1632</v>
      </c>
      <c r="D409" s="325" t="s">
        <v>1635</v>
      </c>
      <c r="E409" s="326" t="s">
        <v>1069</v>
      </c>
      <c r="F409" s="324" t="s">
        <v>3</v>
      </c>
      <c r="G409" s="324">
        <v>3</v>
      </c>
      <c r="H409" s="324">
        <v>6</v>
      </c>
      <c r="I409" s="327">
        <v>6.99</v>
      </c>
      <c r="J409" s="328">
        <v>44413</v>
      </c>
      <c r="K409" s="310"/>
      <c r="L409" s="509">
        <f t="shared" si="9"/>
        <v>0</v>
      </c>
    </row>
    <row r="410" spans="1:12" ht="16.2" customHeight="1" x14ac:dyDescent="0.25">
      <c r="A410" s="323" t="s">
        <v>4819</v>
      </c>
      <c r="B410" s="335"/>
      <c r="C410" s="324" t="s">
        <v>1632</v>
      </c>
      <c r="D410" s="325" t="s">
        <v>1636</v>
      </c>
      <c r="E410" s="326" t="s">
        <v>1069</v>
      </c>
      <c r="F410" s="324" t="s">
        <v>3</v>
      </c>
      <c r="G410" s="324">
        <v>3</v>
      </c>
      <c r="H410" s="324">
        <v>6</v>
      </c>
      <c r="I410" s="327">
        <v>7.99</v>
      </c>
      <c r="J410" s="328">
        <v>45673</v>
      </c>
      <c r="K410" s="321"/>
      <c r="L410" s="509">
        <f t="shared" si="9"/>
        <v>0</v>
      </c>
    </row>
    <row r="411" spans="1:12" ht="16.2" customHeight="1" x14ac:dyDescent="0.25">
      <c r="A411" s="323" t="s">
        <v>4820</v>
      </c>
      <c r="B411" s="335"/>
      <c r="C411" s="324" t="s">
        <v>1632</v>
      </c>
      <c r="D411" s="325" t="s">
        <v>1637</v>
      </c>
      <c r="E411" s="326" t="s">
        <v>1069</v>
      </c>
      <c r="F411" s="324" t="s">
        <v>3</v>
      </c>
      <c r="G411" s="324">
        <v>3</v>
      </c>
      <c r="H411" s="324">
        <v>6</v>
      </c>
      <c r="I411" s="327">
        <v>6.99</v>
      </c>
      <c r="J411" s="328">
        <v>44777</v>
      </c>
      <c r="K411" s="310"/>
      <c r="L411" s="509">
        <f t="shared" si="9"/>
        <v>0</v>
      </c>
    </row>
    <row r="412" spans="1:12" ht="16.2" customHeight="1" x14ac:dyDescent="0.25">
      <c r="A412" s="323" t="s">
        <v>4821</v>
      </c>
      <c r="B412" s="335"/>
      <c r="C412" s="324" t="s">
        <v>1632</v>
      </c>
      <c r="D412" s="325" t="s">
        <v>1638</v>
      </c>
      <c r="E412" s="326" t="s">
        <v>1069</v>
      </c>
      <c r="F412" s="324" t="s">
        <v>3</v>
      </c>
      <c r="G412" s="324">
        <v>3</v>
      </c>
      <c r="H412" s="324">
        <v>6</v>
      </c>
      <c r="I412" s="327">
        <v>6.99</v>
      </c>
      <c r="J412" s="328">
        <v>44231</v>
      </c>
      <c r="K412" s="310"/>
      <c r="L412" s="509">
        <f t="shared" si="9"/>
        <v>0</v>
      </c>
    </row>
    <row r="413" spans="1:12" ht="16.2" customHeight="1" x14ac:dyDescent="0.25">
      <c r="A413" s="319" t="s">
        <v>4822</v>
      </c>
      <c r="B413" s="320"/>
      <c r="C413" s="314" t="s">
        <v>1632</v>
      </c>
      <c r="D413" s="315" t="s">
        <v>4823</v>
      </c>
      <c r="E413" s="316" t="s">
        <v>1069</v>
      </c>
      <c r="F413" s="314" t="s">
        <v>3</v>
      </c>
      <c r="G413" s="314">
        <v>2</v>
      </c>
      <c r="H413" s="314">
        <v>6</v>
      </c>
      <c r="I413" s="317">
        <v>7.99</v>
      </c>
      <c r="J413" s="318">
        <v>45911</v>
      </c>
      <c r="K413" s="307"/>
      <c r="L413" s="508">
        <f t="shared" si="9"/>
        <v>0</v>
      </c>
    </row>
    <row r="414" spans="1:12" ht="16.2" customHeight="1" x14ac:dyDescent="0.25">
      <c r="A414" s="319" t="s">
        <v>1628</v>
      </c>
      <c r="B414" s="320"/>
      <c r="C414" s="314" t="s">
        <v>1629</v>
      </c>
      <c r="D414" s="315" t="s">
        <v>1630</v>
      </c>
      <c r="E414" s="316" t="s">
        <v>1069</v>
      </c>
      <c r="F414" s="314" t="s">
        <v>2</v>
      </c>
      <c r="G414" s="314">
        <v>0</v>
      </c>
      <c r="H414" s="314">
        <v>3</v>
      </c>
      <c r="I414" s="317">
        <v>7.99</v>
      </c>
      <c r="J414" s="318">
        <v>45183</v>
      </c>
      <c r="K414" s="307"/>
      <c r="L414" s="508">
        <f t="shared" si="9"/>
        <v>0</v>
      </c>
    </row>
    <row r="415" spans="1:12" ht="16.2" customHeight="1" x14ac:dyDescent="0.25">
      <c r="A415" s="319" t="s">
        <v>274</v>
      </c>
      <c r="B415" s="320"/>
      <c r="C415" s="314" t="s">
        <v>1629</v>
      </c>
      <c r="D415" s="315" t="s">
        <v>1631</v>
      </c>
      <c r="E415" s="316" t="s">
        <v>1069</v>
      </c>
      <c r="F415" s="314" t="s">
        <v>3</v>
      </c>
      <c r="G415" s="314">
        <v>3</v>
      </c>
      <c r="H415" s="314">
        <v>6</v>
      </c>
      <c r="I415" s="317">
        <v>6.99</v>
      </c>
      <c r="J415" s="318">
        <v>44805</v>
      </c>
      <c r="K415" s="307"/>
      <c r="L415" s="508">
        <f t="shared" si="9"/>
        <v>0</v>
      </c>
    </row>
    <row r="416" spans="1:12" ht="16.2" customHeight="1" x14ac:dyDescent="0.25">
      <c r="A416" s="319" t="s">
        <v>4813</v>
      </c>
      <c r="B416" s="320"/>
      <c r="C416" s="314" t="s">
        <v>4814</v>
      </c>
      <c r="D416" s="315" t="s">
        <v>4815</v>
      </c>
      <c r="E416" s="316" t="s">
        <v>1069</v>
      </c>
      <c r="F416" s="314" t="s">
        <v>3</v>
      </c>
      <c r="G416" s="314">
        <v>2</v>
      </c>
      <c r="H416" s="314">
        <v>6</v>
      </c>
      <c r="I416" s="317">
        <v>7.99</v>
      </c>
      <c r="J416" s="318">
        <v>45883</v>
      </c>
      <c r="K416" s="307"/>
      <c r="L416" s="508">
        <f t="shared" si="9"/>
        <v>0</v>
      </c>
    </row>
    <row r="417" spans="1:12" ht="16.2" customHeight="1" x14ac:dyDescent="0.25">
      <c r="A417" s="319" t="s">
        <v>4824</v>
      </c>
      <c r="B417" s="320"/>
      <c r="C417" s="314" t="s">
        <v>1639</v>
      </c>
      <c r="D417" s="315" t="s">
        <v>1640</v>
      </c>
      <c r="E417" s="316" t="s">
        <v>1069</v>
      </c>
      <c r="F417" s="314" t="s">
        <v>3</v>
      </c>
      <c r="G417" s="314">
        <v>2</v>
      </c>
      <c r="H417" s="314">
        <v>6</v>
      </c>
      <c r="I417" s="317">
        <v>7.99</v>
      </c>
      <c r="J417" s="318">
        <v>45575</v>
      </c>
      <c r="K417" s="333"/>
      <c r="L417" s="508">
        <f t="shared" si="9"/>
        <v>0</v>
      </c>
    </row>
    <row r="418" spans="1:12" ht="16.2" customHeight="1" x14ac:dyDescent="0.25">
      <c r="A418" s="319" t="s">
        <v>267</v>
      </c>
      <c r="B418" s="320"/>
      <c r="C418" s="314" t="s">
        <v>1641</v>
      </c>
      <c r="D418" s="315" t="s">
        <v>1642</v>
      </c>
      <c r="E418" s="316" t="s">
        <v>1069</v>
      </c>
      <c r="F418" s="314" t="s">
        <v>1</v>
      </c>
      <c r="G418" s="314">
        <v>2</v>
      </c>
      <c r="H418" s="314">
        <v>6</v>
      </c>
      <c r="I418" s="317">
        <v>12.99</v>
      </c>
      <c r="J418" s="318">
        <v>45393</v>
      </c>
      <c r="K418" s="333"/>
      <c r="L418" s="508">
        <f t="shared" si="9"/>
        <v>0</v>
      </c>
    </row>
    <row r="419" spans="1:12" ht="16.2" customHeight="1" x14ac:dyDescent="0.25">
      <c r="A419" s="319" t="s">
        <v>4825</v>
      </c>
      <c r="B419" s="320"/>
      <c r="C419" s="314" t="s">
        <v>1641</v>
      </c>
      <c r="D419" s="315" t="s">
        <v>1643</v>
      </c>
      <c r="E419" s="316" t="s">
        <v>1069</v>
      </c>
      <c r="F419" s="314" t="s">
        <v>1</v>
      </c>
      <c r="G419" s="314">
        <v>3</v>
      </c>
      <c r="H419" s="314">
        <v>6</v>
      </c>
      <c r="I419" s="317">
        <v>12.99</v>
      </c>
      <c r="J419" s="318">
        <v>45211</v>
      </c>
      <c r="K419" s="307"/>
      <c r="L419" s="508">
        <f t="shared" si="9"/>
        <v>0</v>
      </c>
    </row>
    <row r="420" spans="1:12" ht="16.2" customHeight="1" x14ac:dyDescent="0.25">
      <c r="A420" s="319" t="s">
        <v>4826</v>
      </c>
      <c r="B420" s="320"/>
      <c r="C420" s="314" t="s">
        <v>4827</v>
      </c>
      <c r="D420" s="315" t="s">
        <v>4828</v>
      </c>
      <c r="E420" s="316" t="s">
        <v>1069</v>
      </c>
      <c r="F420" s="314" t="s">
        <v>1</v>
      </c>
      <c r="G420" s="314">
        <v>2</v>
      </c>
      <c r="H420" s="314">
        <v>6</v>
      </c>
      <c r="I420" s="317">
        <v>14.99</v>
      </c>
      <c r="J420" s="318">
        <v>45785</v>
      </c>
      <c r="K420" s="329"/>
      <c r="L420" s="508">
        <f t="shared" si="9"/>
        <v>0</v>
      </c>
    </row>
    <row r="421" spans="1:12" ht="16.2" customHeight="1" x14ac:dyDescent="0.25">
      <c r="A421" s="319" t="s">
        <v>4686</v>
      </c>
      <c r="B421" s="320"/>
      <c r="C421" s="314" t="s">
        <v>1310</v>
      </c>
      <c r="D421" s="315" t="s">
        <v>1644</v>
      </c>
      <c r="E421" s="316" t="s">
        <v>1069</v>
      </c>
      <c r="F421" s="314" t="s">
        <v>2</v>
      </c>
      <c r="G421" s="314">
        <v>2</v>
      </c>
      <c r="H421" s="314">
        <v>4</v>
      </c>
      <c r="I421" s="317">
        <v>5.99</v>
      </c>
      <c r="J421" s="318">
        <v>44140</v>
      </c>
      <c r="K421" s="307"/>
      <c r="L421" s="508">
        <f t="shared" si="9"/>
        <v>0</v>
      </c>
    </row>
    <row r="422" spans="1:12" ht="16.2" customHeight="1" x14ac:dyDescent="0.25">
      <c r="A422" s="319" t="s">
        <v>4829</v>
      </c>
      <c r="B422" s="320"/>
      <c r="C422" s="314" t="s">
        <v>1310</v>
      </c>
      <c r="D422" s="315" t="s">
        <v>1645</v>
      </c>
      <c r="E422" s="316" t="s">
        <v>1069</v>
      </c>
      <c r="F422" s="314" t="s">
        <v>3</v>
      </c>
      <c r="G422" s="314">
        <v>3</v>
      </c>
      <c r="H422" s="314">
        <v>7</v>
      </c>
      <c r="I422" s="317">
        <v>8.99</v>
      </c>
      <c r="J422" s="318">
        <v>45057</v>
      </c>
      <c r="K422" s="307"/>
      <c r="L422" s="508">
        <f t="shared" si="9"/>
        <v>0</v>
      </c>
    </row>
    <row r="423" spans="1:12" ht="16.2" customHeight="1" x14ac:dyDescent="0.25">
      <c r="A423" s="319" t="s">
        <v>4830</v>
      </c>
      <c r="B423" s="320"/>
      <c r="C423" s="314" t="s">
        <v>1310</v>
      </c>
      <c r="D423" s="315" t="s">
        <v>1646</v>
      </c>
      <c r="E423" s="316" t="s">
        <v>1069</v>
      </c>
      <c r="F423" s="314" t="s">
        <v>3</v>
      </c>
      <c r="G423" s="314">
        <v>2</v>
      </c>
      <c r="H423" s="314">
        <v>6</v>
      </c>
      <c r="I423" s="317">
        <v>7.99</v>
      </c>
      <c r="J423" s="318">
        <v>42740</v>
      </c>
      <c r="K423" s="307"/>
      <c r="L423" s="508">
        <f t="shared" si="9"/>
        <v>0</v>
      </c>
    </row>
    <row r="424" spans="1:12" ht="16.2" customHeight="1" x14ac:dyDescent="0.25">
      <c r="A424" s="319" t="s">
        <v>4685</v>
      </c>
      <c r="B424" s="320"/>
      <c r="C424" s="314" t="s">
        <v>1647</v>
      </c>
      <c r="D424" s="315" t="s">
        <v>1648</v>
      </c>
      <c r="E424" s="316" t="s">
        <v>1069</v>
      </c>
      <c r="F424" s="314" t="s">
        <v>1135</v>
      </c>
      <c r="G424" s="314">
        <v>3</v>
      </c>
      <c r="H424" s="314">
        <v>6</v>
      </c>
      <c r="I424" s="317">
        <v>8.99</v>
      </c>
      <c r="J424" s="318">
        <v>42796</v>
      </c>
      <c r="K424" s="307"/>
      <c r="L424" s="508">
        <f t="shared" si="9"/>
        <v>0</v>
      </c>
    </row>
    <row r="425" spans="1:12" ht="16.2" customHeight="1" x14ac:dyDescent="0.25">
      <c r="A425" s="319" t="s">
        <v>900</v>
      </c>
      <c r="B425" s="320"/>
      <c r="C425" s="314" t="s">
        <v>1649</v>
      </c>
      <c r="D425" s="315" t="s">
        <v>1650</v>
      </c>
      <c r="E425" s="316" t="s">
        <v>1069</v>
      </c>
      <c r="F425" s="314" t="s">
        <v>3</v>
      </c>
      <c r="G425" s="314">
        <v>2</v>
      </c>
      <c r="H425" s="314">
        <v>6</v>
      </c>
      <c r="I425" s="317">
        <v>6.99</v>
      </c>
      <c r="J425" s="318">
        <v>45477</v>
      </c>
      <c r="K425" s="307"/>
      <c r="L425" s="508">
        <f t="shared" si="9"/>
        <v>0</v>
      </c>
    </row>
    <row r="426" spans="1:12" ht="16.2" customHeight="1" x14ac:dyDescent="0.25">
      <c r="A426" s="319" t="s">
        <v>4831</v>
      </c>
      <c r="B426" s="320"/>
      <c r="C426" s="314" t="s">
        <v>1651</v>
      </c>
      <c r="D426" s="315" t="s">
        <v>1652</v>
      </c>
      <c r="E426" s="316" t="s">
        <v>1069</v>
      </c>
      <c r="F426" s="314" t="s">
        <v>3</v>
      </c>
      <c r="G426" s="314">
        <v>3</v>
      </c>
      <c r="H426" s="314">
        <v>6</v>
      </c>
      <c r="I426" s="317">
        <v>7.99</v>
      </c>
      <c r="J426" s="318">
        <v>45113</v>
      </c>
      <c r="K426" s="307"/>
      <c r="L426" s="508">
        <f t="shared" si="9"/>
        <v>0</v>
      </c>
    </row>
    <row r="427" spans="1:12" ht="16.2" customHeight="1" x14ac:dyDescent="0.25">
      <c r="A427" s="319" t="s">
        <v>4832</v>
      </c>
      <c r="B427" s="320"/>
      <c r="C427" s="314" t="s">
        <v>1653</v>
      </c>
      <c r="D427" s="315" t="s">
        <v>1654</v>
      </c>
      <c r="E427" s="316" t="s">
        <v>1069</v>
      </c>
      <c r="F427" s="314" t="s">
        <v>3</v>
      </c>
      <c r="G427" s="314">
        <v>3</v>
      </c>
      <c r="H427" s="314">
        <v>6</v>
      </c>
      <c r="I427" s="317">
        <v>6.99</v>
      </c>
      <c r="J427" s="318">
        <v>44595</v>
      </c>
      <c r="K427" s="322"/>
      <c r="L427" s="508">
        <f t="shared" si="9"/>
        <v>0</v>
      </c>
    </row>
    <row r="428" spans="1:12" ht="16.2" customHeight="1" x14ac:dyDescent="0.25">
      <c r="A428" s="319" t="s">
        <v>1655</v>
      </c>
      <c r="B428" s="320"/>
      <c r="C428" s="314" t="s">
        <v>1653</v>
      </c>
      <c r="D428" s="315" t="s">
        <v>1656</v>
      </c>
      <c r="E428" s="316" t="s">
        <v>1069</v>
      </c>
      <c r="F428" s="314" t="s">
        <v>3</v>
      </c>
      <c r="G428" s="314">
        <v>2</v>
      </c>
      <c r="H428" s="314">
        <v>6</v>
      </c>
      <c r="I428" s="317">
        <v>6.99</v>
      </c>
      <c r="J428" s="318">
        <v>44686</v>
      </c>
      <c r="K428" s="307"/>
      <c r="L428" s="508">
        <f t="shared" ref="L428:L436" si="10">K428*I428</f>
        <v>0</v>
      </c>
    </row>
    <row r="429" spans="1:12" ht="16.2" customHeight="1" x14ac:dyDescent="0.25">
      <c r="A429" s="319" t="s">
        <v>4833</v>
      </c>
      <c r="B429" s="320"/>
      <c r="C429" s="314" t="s">
        <v>1653</v>
      </c>
      <c r="D429" s="315" t="s">
        <v>1657</v>
      </c>
      <c r="E429" s="316" t="s">
        <v>1069</v>
      </c>
      <c r="F429" s="314" t="s">
        <v>3</v>
      </c>
      <c r="G429" s="314">
        <v>3</v>
      </c>
      <c r="H429" s="314">
        <v>6</v>
      </c>
      <c r="I429" s="317">
        <v>7.99</v>
      </c>
      <c r="J429" s="318">
        <v>44413</v>
      </c>
      <c r="K429" s="307"/>
      <c r="L429" s="508">
        <f t="shared" si="10"/>
        <v>0</v>
      </c>
    </row>
    <row r="430" spans="1:12" ht="16.2" customHeight="1" x14ac:dyDescent="0.25">
      <c r="A430" s="319" t="s">
        <v>4834</v>
      </c>
      <c r="B430" s="320"/>
      <c r="C430" s="314" t="s">
        <v>1653</v>
      </c>
      <c r="D430" s="315" t="s">
        <v>1658</v>
      </c>
      <c r="E430" s="316" t="s">
        <v>1069</v>
      </c>
      <c r="F430" s="314" t="s">
        <v>3</v>
      </c>
      <c r="G430" s="314">
        <v>3</v>
      </c>
      <c r="H430" s="314">
        <v>6</v>
      </c>
      <c r="I430" s="317">
        <v>7.99</v>
      </c>
      <c r="J430" s="318">
        <v>44413</v>
      </c>
      <c r="K430" s="307"/>
      <c r="L430" s="508">
        <f t="shared" si="10"/>
        <v>0</v>
      </c>
    </row>
    <row r="431" spans="1:12" ht="16.2" customHeight="1" x14ac:dyDescent="0.25">
      <c r="A431" s="319" t="s">
        <v>4808</v>
      </c>
      <c r="B431" s="320"/>
      <c r="C431" s="314" t="s">
        <v>5776</v>
      </c>
      <c r="D431" s="315" t="s">
        <v>1597</v>
      </c>
      <c r="E431" s="316" t="s">
        <v>1069</v>
      </c>
      <c r="F431" s="314" t="s">
        <v>3</v>
      </c>
      <c r="G431" s="314">
        <v>3</v>
      </c>
      <c r="H431" s="314">
        <v>6</v>
      </c>
      <c r="I431" s="317">
        <v>7.99</v>
      </c>
      <c r="J431" s="318">
        <v>44987</v>
      </c>
      <c r="K431" s="307"/>
      <c r="L431" s="508">
        <f t="shared" si="10"/>
        <v>0</v>
      </c>
    </row>
    <row r="432" spans="1:12" ht="16.2" customHeight="1" x14ac:dyDescent="0.25">
      <c r="A432" s="319" t="s">
        <v>5781</v>
      </c>
      <c r="B432" s="340" t="s">
        <v>5728</v>
      </c>
      <c r="C432" s="314" t="s">
        <v>5782</v>
      </c>
      <c r="D432" s="315" t="s">
        <v>5783</v>
      </c>
      <c r="E432" s="492" t="s">
        <v>1069</v>
      </c>
      <c r="F432" s="314" t="s">
        <v>3</v>
      </c>
      <c r="G432" s="314">
        <v>2</v>
      </c>
      <c r="H432" s="314">
        <v>6</v>
      </c>
      <c r="I432" s="317">
        <v>7.99</v>
      </c>
      <c r="J432" s="318">
        <v>46037</v>
      </c>
      <c r="K432" s="307"/>
      <c r="L432" s="508">
        <f t="shared" si="10"/>
        <v>0</v>
      </c>
    </row>
    <row r="433" spans="1:12" ht="16.2" customHeight="1" x14ac:dyDescent="0.25">
      <c r="A433" s="319" t="s">
        <v>258</v>
      </c>
      <c r="B433" s="320"/>
      <c r="C433" s="314" t="s">
        <v>1659</v>
      </c>
      <c r="D433" s="315" t="s">
        <v>1660</v>
      </c>
      <c r="E433" s="316" t="s">
        <v>1069</v>
      </c>
      <c r="F433" s="314" t="s">
        <v>3</v>
      </c>
      <c r="G433" s="314">
        <v>3</v>
      </c>
      <c r="H433" s="314">
        <v>7</v>
      </c>
      <c r="I433" s="317">
        <v>6.99</v>
      </c>
      <c r="J433" s="318">
        <v>44413</v>
      </c>
      <c r="K433" s="307"/>
      <c r="L433" s="508">
        <f t="shared" si="10"/>
        <v>0</v>
      </c>
    </row>
    <row r="434" spans="1:12" ht="16.2" customHeight="1" x14ac:dyDescent="0.25">
      <c r="A434" s="319" t="s">
        <v>4877</v>
      </c>
      <c r="B434" s="320"/>
      <c r="C434" s="314" t="s">
        <v>1661</v>
      </c>
      <c r="D434" s="315" t="s">
        <v>1662</v>
      </c>
      <c r="E434" s="316" t="s">
        <v>1069</v>
      </c>
      <c r="F434" s="314" t="s">
        <v>1</v>
      </c>
      <c r="G434" s="314">
        <v>5</v>
      </c>
      <c r="H434" s="314">
        <v>12</v>
      </c>
      <c r="I434" s="317">
        <v>12.99</v>
      </c>
      <c r="J434" s="318">
        <v>43713</v>
      </c>
      <c r="K434" s="307"/>
      <c r="L434" s="508">
        <f t="shared" si="10"/>
        <v>0</v>
      </c>
    </row>
    <row r="435" spans="1:12" ht="16.2" customHeight="1" x14ac:dyDescent="0.25">
      <c r="A435" s="319" t="s">
        <v>4835</v>
      </c>
      <c r="B435" s="320"/>
      <c r="C435" s="314" t="s">
        <v>1663</v>
      </c>
      <c r="D435" s="315" t="s">
        <v>1664</v>
      </c>
      <c r="E435" s="316" t="s">
        <v>1069</v>
      </c>
      <c r="F435" s="314" t="s">
        <v>3</v>
      </c>
      <c r="G435" s="314">
        <v>2</v>
      </c>
      <c r="H435" s="314">
        <v>6</v>
      </c>
      <c r="I435" s="317">
        <v>6.99</v>
      </c>
      <c r="J435" s="318">
        <v>45323</v>
      </c>
      <c r="K435" s="307"/>
      <c r="L435" s="508">
        <f t="shared" si="10"/>
        <v>0</v>
      </c>
    </row>
    <row r="436" spans="1:12" ht="16.2" customHeight="1" x14ac:dyDescent="0.25">
      <c r="A436" s="319" t="s">
        <v>4836</v>
      </c>
      <c r="B436" s="320"/>
      <c r="C436" s="314" t="s">
        <v>4837</v>
      </c>
      <c r="D436" s="315" t="s">
        <v>4838</v>
      </c>
      <c r="E436" s="316" t="s">
        <v>1069</v>
      </c>
      <c r="F436" s="314" t="s">
        <v>1</v>
      </c>
      <c r="G436" s="314">
        <v>2</v>
      </c>
      <c r="H436" s="314">
        <v>6</v>
      </c>
      <c r="I436" s="317">
        <v>14.99</v>
      </c>
      <c r="J436" s="318">
        <v>45841</v>
      </c>
      <c r="K436" s="307"/>
      <c r="L436" s="508">
        <f t="shared" si="10"/>
        <v>0</v>
      </c>
    </row>
    <row r="437" spans="1:12" ht="16.2" customHeight="1" x14ac:dyDescent="0.25">
      <c r="A437" s="532" t="s">
        <v>1732</v>
      </c>
      <c r="B437" s="533"/>
      <c r="C437" s="533"/>
      <c r="D437" s="533"/>
      <c r="E437" s="533"/>
      <c r="F437" s="533"/>
      <c r="G437" s="533"/>
      <c r="H437" s="533"/>
      <c r="I437" s="533"/>
      <c r="J437" s="533"/>
      <c r="K437" s="533"/>
      <c r="L437" s="534"/>
    </row>
    <row r="438" spans="1:12" ht="16.2" customHeight="1" x14ac:dyDescent="0.25">
      <c r="A438" s="323" t="s">
        <v>4839</v>
      </c>
      <c r="B438" s="335"/>
      <c r="C438" s="324" t="s">
        <v>1665</v>
      </c>
      <c r="D438" s="325" t="s">
        <v>1666</v>
      </c>
      <c r="E438" s="326" t="s">
        <v>1069</v>
      </c>
      <c r="F438" s="324" t="s">
        <v>3</v>
      </c>
      <c r="G438" s="324">
        <v>3</v>
      </c>
      <c r="H438" s="324">
        <v>6</v>
      </c>
      <c r="I438" s="327">
        <v>6.99</v>
      </c>
      <c r="J438" s="328">
        <v>42040</v>
      </c>
      <c r="K438" s="310"/>
      <c r="L438" s="509">
        <f t="shared" ref="L438:L484" si="11">K438*I438</f>
        <v>0</v>
      </c>
    </row>
    <row r="439" spans="1:12" ht="16.2" customHeight="1" x14ac:dyDescent="0.25">
      <c r="A439" s="323" t="s">
        <v>4840</v>
      </c>
      <c r="B439" s="335"/>
      <c r="C439" s="324" t="s">
        <v>1665</v>
      </c>
      <c r="D439" s="325" t="s">
        <v>1667</v>
      </c>
      <c r="E439" s="326" t="s">
        <v>1069</v>
      </c>
      <c r="F439" s="324" t="s">
        <v>3</v>
      </c>
      <c r="G439" s="324">
        <v>3</v>
      </c>
      <c r="H439" s="324">
        <v>6</v>
      </c>
      <c r="I439" s="327">
        <v>6.99</v>
      </c>
      <c r="J439" s="328">
        <v>41886</v>
      </c>
      <c r="K439" s="310"/>
      <c r="L439" s="509">
        <f t="shared" si="11"/>
        <v>0</v>
      </c>
    </row>
    <row r="440" spans="1:12" ht="16.2" customHeight="1" x14ac:dyDescent="0.25">
      <c r="A440" s="323" t="s">
        <v>4841</v>
      </c>
      <c r="B440" s="335"/>
      <c r="C440" s="324" t="s">
        <v>1665</v>
      </c>
      <c r="D440" s="325" t="s">
        <v>1668</v>
      </c>
      <c r="E440" s="326" t="s">
        <v>1069</v>
      </c>
      <c r="F440" s="324" t="s">
        <v>3</v>
      </c>
      <c r="G440" s="324">
        <v>3</v>
      </c>
      <c r="H440" s="324">
        <v>6</v>
      </c>
      <c r="I440" s="327">
        <v>6.99</v>
      </c>
      <c r="J440" s="328">
        <v>41795</v>
      </c>
      <c r="K440" s="310"/>
      <c r="L440" s="509">
        <f t="shared" si="11"/>
        <v>0</v>
      </c>
    </row>
    <row r="441" spans="1:12" ht="16.2" customHeight="1" x14ac:dyDescent="0.25">
      <c r="A441" s="323" t="s">
        <v>4842</v>
      </c>
      <c r="B441" s="335"/>
      <c r="C441" s="324" t="s">
        <v>1665</v>
      </c>
      <c r="D441" s="325" t="s">
        <v>1669</v>
      </c>
      <c r="E441" s="326" t="s">
        <v>1069</v>
      </c>
      <c r="F441" s="324" t="s">
        <v>3</v>
      </c>
      <c r="G441" s="324">
        <v>3</v>
      </c>
      <c r="H441" s="324">
        <v>6</v>
      </c>
      <c r="I441" s="327">
        <v>7.99</v>
      </c>
      <c r="J441" s="328">
        <v>41914</v>
      </c>
      <c r="K441" s="306"/>
      <c r="L441" s="509">
        <f t="shared" si="11"/>
        <v>0</v>
      </c>
    </row>
    <row r="442" spans="1:12" ht="16.2" customHeight="1" x14ac:dyDescent="0.25">
      <c r="A442" s="323" t="s">
        <v>4843</v>
      </c>
      <c r="B442" s="335"/>
      <c r="C442" s="324" t="s">
        <v>1665</v>
      </c>
      <c r="D442" s="325" t="s">
        <v>1670</v>
      </c>
      <c r="E442" s="326" t="s">
        <v>1069</v>
      </c>
      <c r="F442" s="324" t="s">
        <v>3</v>
      </c>
      <c r="G442" s="324">
        <v>2</v>
      </c>
      <c r="H442" s="324">
        <v>6</v>
      </c>
      <c r="I442" s="327">
        <v>7.99</v>
      </c>
      <c r="J442" s="328">
        <v>44777</v>
      </c>
      <c r="K442" s="310"/>
      <c r="L442" s="509">
        <f t="shared" si="11"/>
        <v>0</v>
      </c>
    </row>
    <row r="443" spans="1:12" ht="16.2" customHeight="1" x14ac:dyDescent="0.25">
      <c r="A443" s="323" t="s">
        <v>4844</v>
      </c>
      <c r="B443" s="335"/>
      <c r="C443" s="324" t="s">
        <v>1665</v>
      </c>
      <c r="D443" s="325" t="s">
        <v>1671</v>
      </c>
      <c r="E443" s="326" t="s">
        <v>1069</v>
      </c>
      <c r="F443" s="324" t="s">
        <v>3</v>
      </c>
      <c r="G443" s="324">
        <v>3</v>
      </c>
      <c r="H443" s="324">
        <v>6</v>
      </c>
      <c r="I443" s="327">
        <v>6.99</v>
      </c>
      <c r="J443" s="328">
        <v>44049</v>
      </c>
      <c r="K443" s="310"/>
      <c r="L443" s="509">
        <f t="shared" si="11"/>
        <v>0</v>
      </c>
    </row>
    <row r="444" spans="1:12" ht="16.2" customHeight="1" x14ac:dyDescent="0.25">
      <c r="A444" s="323" t="s">
        <v>4845</v>
      </c>
      <c r="B444" s="335"/>
      <c r="C444" s="324" t="s">
        <v>1665</v>
      </c>
      <c r="D444" s="325" t="s">
        <v>1672</v>
      </c>
      <c r="E444" s="326" t="s">
        <v>1069</v>
      </c>
      <c r="F444" s="324" t="s">
        <v>3</v>
      </c>
      <c r="G444" s="324">
        <v>3</v>
      </c>
      <c r="H444" s="324">
        <v>6</v>
      </c>
      <c r="I444" s="327">
        <v>7.99</v>
      </c>
      <c r="J444" s="328">
        <v>41795</v>
      </c>
      <c r="K444" s="310"/>
      <c r="L444" s="509">
        <f t="shared" si="11"/>
        <v>0</v>
      </c>
    </row>
    <row r="445" spans="1:12" ht="16.2" customHeight="1" x14ac:dyDescent="0.25">
      <c r="A445" s="323" t="s">
        <v>4846</v>
      </c>
      <c r="B445" s="335"/>
      <c r="C445" s="324" t="s">
        <v>1665</v>
      </c>
      <c r="D445" s="325" t="s">
        <v>1673</v>
      </c>
      <c r="E445" s="326" t="s">
        <v>1069</v>
      </c>
      <c r="F445" s="324" t="s">
        <v>3</v>
      </c>
      <c r="G445" s="324">
        <v>3</v>
      </c>
      <c r="H445" s="324">
        <v>6</v>
      </c>
      <c r="I445" s="327">
        <v>6.99</v>
      </c>
      <c r="J445" s="328">
        <v>42040</v>
      </c>
      <c r="K445" s="310"/>
      <c r="L445" s="509">
        <f t="shared" si="11"/>
        <v>0</v>
      </c>
    </row>
    <row r="446" spans="1:12" ht="16.2" customHeight="1" x14ac:dyDescent="0.25">
      <c r="A446" s="323" t="s">
        <v>4847</v>
      </c>
      <c r="B446" s="335"/>
      <c r="C446" s="324" t="s">
        <v>1665</v>
      </c>
      <c r="D446" s="325" t="s">
        <v>1674</v>
      </c>
      <c r="E446" s="326" t="s">
        <v>1069</v>
      </c>
      <c r="F446" s="324" t="s">
        <v>3</v>
      </c>
      <c r="G446" s="324">
        <v>3</v>
      </c>
      <c r="H446" s="324">
        <v>6</v>
      </c>
      <c r="I446" s="327">
        <v>6.99</v>
      </c>
      <c r="J446" s="328">
        <v>41886</v>
      </c>
      <c r="K446" s="310"/>
      <c r="L446" s="509">
        <f t="shared" si="11"/>
        <v>0</v>
      </c>
    </row>
    <row r="447" spans="1:12" ht="16.2" customHeight="1" x14ac:dyDescent="0.25">
      <c r="A447" s="319" t="s">
        <v>4687</v>
      </c>
      <c r="B447" s="320"/>
      <c r="C447" s="314" t="s">
        <v>1675</v>
      </c>
      <c r="D447" s="315" t="s">
        <v>1676</v>
      </c>
      <c r="E447" s="316" t="s">
        <v>1069</v>
      </c>
      <c r="F447" s="314" t="s">
        <v>2</v>
      </c>
      <c r="G447" s="314">
        <v>0</v>
      </c>
      <c r="H447" s="314">
        <v>2</v>
      </c>
      <c r="I447" s="317">
        <v>6.99</v>
      </c>
      <c r="J447" s="318">
        <v>44595</v>
      </c>
      <c r="K447" s="307"/>
      <c r="L447" s="508">
        <f t="shared" si="11"/>
        <v>0</v>
      </c>
    </row>
    <row r="448" spans="1:12" ht="16.2" customHeight="1" x14ac:dyDescent="0.25">
      <c r="A448" s="319" t="s">
        <v>4848</v>
      </c>
      <c r="B448" s="320"/>
      <c r="C448" s="314" t="s">
        <v>1677</v>
      </c>
      <c r="D448" s="315" t="s">
        <v>1678</v>
      </c>
      <c r="E448" s="316" t="s">
        <v>1069</v>
      </c>
      <c r="F448" s="314" t="s">
        <v>3</v>
      </c>
      <c r="G448" s="314">
        <v>2</v>
      </c>
      <c r="H448" s="314">
        <v>6</v>
      </c>
      <c r="I448" s="317">
        <v>6.99</v>
      </c>
      <c r="J448" s="318">
        <v>44595</v>
      </c>
      <c r="K448" s="307"/>
      <c r="L448" s="508">
        <f t="shared" si="11"/>
        <v>0</v>
      </c>
    </row>
    <row r="449" spans="1:12" ht="16.2" customHeight="1" x14ac:dyDescent="0.25">
      <c r="A449" s="319" t="s">
        <v>278</v>
      </c>
      <c r="B449" s="320"/>
      <c r="C449" s="314" t="s">
        <v>1677</v>
      </c>
      <c r="D449" s="315" t="s">
        <v>1679</v>
      </c>
      <c r="E449" s="316" t="s">
        <v>1069</v>
      </c>
      <c r="F449" s="314" t="s">
        <v>1</v>
      </c>
      <c r="G449" s="314">
        <v>2</v>
      </c>
      <c r="H449" s="314">
        <v>6</v>
      </c>
      <c r="I449" s="317">
        <v>14.99</v>
      </c>
      <c r="J449" s="318">
        <v>45323</v>
      </c>
      <c r="K449" s="307"/>
      <c r="L449" s="508">
        <f t="shared" si="11"/>
        <v>0</v>
      </c>
    </row>
    <row r="450" spans="1:12" ht="16.2" customHeight="1" x14ac:dyDescent="0.25">
      <c r="A450" s="319" t="s">
        <v>277</v>
      </c>
      <c r="B450" s="320"/>
      <c r="C450" s="314" t="s">
        <v>1677</v>
      </c>
      <c r="D450" s="315" t="s">
        <v>1680</v>
      </c>
      <c r="E450" s="316" t="s">
        <v>1069</v>
      </c>
      <c r="F450" s="314" t="s">
        <v>3</v>
      </c>
      <c r="G450" s="314">
        <v>3</v>
      </c>
      <c r="H450" s="314">
        <v>6</v>
      </c>
      <c r="I450" s="317">
        <v>6.99</v>
      </c>
      <c r="J450" s="318">
        <v>44231</v>
      </c>
      <c r="K450" s="307"/>
      <c r="L450" s="508">
        <f t="shared" si="11"/>
        <v>0</v>
      </c>
    </row>
    <row r="451" spans="1:12" ht="16.2" customHeight="1" x14ac:dyDescent="0.25">
      <c r="A451" s="319" t="s">
        <v>4850</v>
      </c>
      <c r="B451" s="320"/>
      <c r="C451" s="314" t="s">
        <v>1681</v>
      </c>
      <c r="D451" s="315" t="s">
        <v>1683</v>
      </c>
      <c r="E451" s="316" t="s">
        <v>1069</v>
      </c>
      <c r="F451" s="314" t="s">
        <v>3</v>
      </c>
      <c r="G451" s="314">
        <v>3</v>
      </c>
      <c r="H451" s="314">
        <v>6</v>
      </c>
      <c r="I451" s="317">
        <v>6.99</v>
      </c>
      <c r="J451" s="318">
        <v>43587</v>
      </c>
      <c r="K451" s="307"/>
      <c r="L451" s="508">
        <f t="shared" si="11"/>
        <v>0</v>
      </c>
    </row>
    <row r="452" spans="1:12" ht="16.2" customHeight="1" x14ac:dyDescent="0.25">
      <c r="A452" s="319" t="s">
        <v>4849</v>
      </c>
      <c r="B452" s="320"/>
      <c r="C452" s="314" t="s">
        <v>1681</v>
      </c>
      <c r="D452" s="315" t="s">
        <v>1682</v>
      </c>
      <c r="E452" s="316" t="s">
        <v>1069</v>
      </c>
      <c r="F452" s="314" t="s">
        <v>3</v>
      </c>
      <c r="G452" s="314">
        <v>3</v>
      </c>
      <c r="H452" s="314">
        <v>6</v>
      </c>
      <c r="I452" s="317">
        <v>6.99</v>
      </c>
      <c r="J452" s="318">
        <v>43958</v>
      </c>
      <c r="K452" s="307"/>
      <c r="L452" s="508">
        <f t="shared" si="11"/>
        <v>0</v>
      </c>
    </row>
    <row r="453" spans="1:12" ht="16.2" customHeight="1" x14ac:dyDescent="0.25">
      <c r="A453" s="319" t="s">
        <v>4851</v>
      </c>
      <c r="B453" s="320"/>
      <c r="C453" s="314" t="s">
        <v>1684</v>
      </c>
      <c r="D453" s="315" t="s">
        <v>1685</v>
      </c>
      <c r="E453" s="316" t="s">
        <v>1069</v>
      </c>
      <c r="F453" s="314" t="s">
        <v>3</v>
      </c>
      <c r="G453" s="314">
        <v>2</v>
      </c>
      <c r="H453" s="314">
        <v>6</v>
      </c>
      <c r="I453" s="317">
        <v>6.99</v>
      </c>
      <c r="J453" s="318">
        <v>44623</v>
      </c>
      <c r="K453" s="307"/>
      <c r="L453" s="508">
        <f t="shared" si="11"/>
        <v>0</v>
      </c>
    </row>
    <row r="454" spans="1:12" ht="16.2" customHeight="1" x14ac:dyDescent="0.25">
      <c r="A454" s="319" t="s">
        <v>4852</v>
      </c>
      <c r="B454" s="320"/>
      <c r="C454" s="314" t="s">
        <v>1686</v>
      </c>
      <c r="D454" s="315" t="s">
        <v>1687</v>
      </c>
      <c r="E454" s="316" t="s">
        <v>1069</v>
      </c>
      <c r="F454" s="314" t="s">
        <v>3</v>
      </c>
      <c r="G454" s="314">
        <v>3</v>
      </c>
      <c r="H454" s="314">
        <v>6</v>
      </c>
      <c r="I454" s="317">
        <v>7.99</v>
      </c>
      <c r="J454" s="318">
        <v>44350</v>
      </c>
      <c r="K454" s="307"/>
      <c r="L454" s="508">
        <f t="shared" si="11"/>
        <v>0</v>
      </c>
    </row>
    <row r="455" spans="1:12" ht="16.2" customHeight="1" x14ac:dyDescent="0.25">
      <c r="A455" s="319" t="s">
        <v>264</v>
      </c>
      <c r="B455" s="320"/>
      <c r="C455" s="314" t="s">
        <v>1686</v>
      </c>
      <c r="D455" s="315" t="s">
        <v>1688</v>
      </c>
      <c r="E455" s="316" t="s">
        <v>1069</v>
      </c>
      <c r="F455" s="314" t="s">
        <v>3</v>
      </c>
      <c r="G455" s="314">
        <v>4</v>
      </c>
      <c r="H455" s="314">
        <v>6</v>
      </c>
      <c r="I455" s="317">
        <v>6.99</v>
      </c>
      <c r="J455" s="318">
        <v>43986</v>
      </c>
      <c r="K455" s="307"/>
      <c r="L455" s="508">
        <f t="shared" si="11"/>
        <v>0</v>
      </c>
    </row>
    <row r="456" spans="1:12" ht="16.2" customHeight="1" x14ac:dyDescent="0.25">
      <c r="A456" s="319" t="s">
        <v>263</v>
      </c>
      <c r="B456" s="320"/>
      <c r="C456" s="314" t="s">
        <v>1689</v>
      </c>
      <c r="D456" s="315" t="s">
        <v>1690</v>
      </c>
      <c r="E456" s="316" t="s">
        <v>1069</v>
      </c>
      <c r="F456" s="314" t="s">
        <v>3</v>
      </c>
      <c r="G456" s="314">
        <v>2</v>
      </c>
      <c r="H456" s="314">
        <v>6</v>
      </c>
      <c r="I456" s="317">
        <v>6.99</v>
      </c>
      <c r="J456" s="318">
        <v>45393</v>
      </c>
      <c r="K456" s="307"/>
      <c r="L456" s="508">
        <f t="shared" si="11"/>
        <v>0</v>
      </c>
    </row>
    <row r="457" spans="1:12" ht="16.2" customHeight="1" x14ac:dyDescent="0.25">
      <c r="A457" s="319" t="s">
        <v>6218</v>
      </c>
      <c r="B457" s="340" t="s">
        <v>5844</v>
      </c>
      <c r="C457" s="314" t="s">
        <v>1689</v>
      </c>
      <c r="D457" s="481" t="s">
        <v>6219</v>
      </c>
      <c r="E457" s="316" t="s">
        <v>1069</v>
      </c>
      <c r="F457" s="314" t="s">
        <v>3</v>
      </c>
      <c r="G457" s="314">
        <v>3</v>
      </c>
      <c r="H457" s="314">
        <v>6</v>
      </c>
      <c r="I457" s="317">
        <v>7.99</v>
      </c>
      <c r="J457" s="318">
        <v>46093</v>
      </c>
      <c r="K457" s="307"/>
      <c r="L457" s="508">
        <f t="shared" si="11"/>
        <v>0</v>
      </c>
    </row>
    <row r="458" spans="1:12" ht="16.2" customHeight="1" x14ac:dyDescent="0.25">
      <c r="A458" s="319" t="s">
        <v>4853</v>
      </c>
      <c r="B458" s="320"/>
      <c r="C458" s="314" t="s">
        <v>1691</v>
      </c>
      <c r="D458" s="315" t="s">
        <v>1692</v>
      </c>
      <c r="E458" s="316" t="s">
        <v>1069</v>
      </c>
      <c r="F458" s="314" t="s">
        <v>3</v>
      </c>
      <c r="G458" s="314">
        <v>3</v>
      </c>
      <c r="H458" s="314">
        <v>6</v>
      </c>
      <c r="I458" s="317">
        <v>7.99</v>
      </c>
      <c r="J458" s="318">
        <v>45183</v>
      </c>
      <c r="K458" s="307"/>
      <c r="L458" s="508">
        <f t="shared" si="11"/>
        <v>0</v>
      </c>
    </row>
    <row r="459" spans="1:12" ht="16.2" customHeight="1" x14ac:dyDescent="0.25">
      <c r="A459" s="319" t="s">
        <v>4854</v>
      </c>
      <c r="B459" s="320"/>
      <c r="C459" s="314" t="s">
        <v>1691</v>
      </c>
      <c r="D459" s="315" t="s">
        <v>4855</v>
      </c>
      <c r="E459" s="316" t="s">
        <v>1069</v>
      </c>
      <c r="F459" s="314" t="s">
        <v>1</v>
      </c>
      <c r="G459" s="314">
        <v>2</v>
      </c>
      <c r="H459" s="314">
        <v>6</v>
      </c>
      <c r="I459" s="317">
        <v>12.99</v>
      </c>
      <c r="J459" s="318">
        <v>45911</v>
      </c>
      <c r="K459" s="307"/>
      <c r="L459" s="508">
        <f t="shared" si="11"/>
        <v>0</v>
      </c>
    </row>
    <row r="460" spans="1:12" ht="16.2" customHeight="1" x14ac:dyDescent="0.25">
      <c r="A460" s="319" t="s">
        <v>4856</v>
      </c>
      <c r="B460" s="320"/>
      <c r="C460" s="314" t="s">
        <v>1691</v>
      </c>
      <c r="D460" s="315" t="s">
        <v>4857</v>
      </c>
      <c r="E460" s="316" t="s">
        <v>1069</v>
      </c>
      <c r="F460" s="314" t="s">
        <v>3</v>
      </c>
      <c r="G460" s="314">
        <v>2</v>
      </c>
      <c r="H460" s="314">
        <v>6</v>
      </c>
      <c r="I460" s="317">
        <v>7.99</v>
      </c>
      <c r="J460" s="318">
        <v>45911</v>
      </c>
      <c r="K460" s="307"/>
      <c r="L460" s="508">
        <f t="shared" si="11"/>
        <v>0</v>
      </c>
    </row>
    <row r="461" spans="1:12" ht="16.2" customHeight="1" x14ac:dyDescent="0.25">
      <c r="A461" s="319" t="s">
        <v>271</v>
      </c>
      <c r="B461" s="320"/>
      <c r="C461" s="314" t="s">
        <v>1693</v>
      </c>
      <c r="D461" s="315" t="s">
        <v>1694</v>
      </c>
      <c r="E461" s="316" t="s">
        <v>1069</v>
      </c>
      <c r="F461" s="314" t="s">
        <v>1</v>
      </c>
      <c r="G461" s="314">
        <v>3</v>
      </c>
      <c r="H461" s="314">
        <v>6</v>
      </c>
      <c r="I461" s="317">
        <v>14.99</v>
      </c>
      <c r="J461" s="318">
        <v>45393</v>
      </c>
      <c r="K461" s="307"/>
      <c r="L461" s="508">
        <f t="shared" si="11"/>
        <v>0</v>
      </c>
    </row>
    <row r="462" spans="1:12" ht="16.2" customHeight="1" x14ac:dyDescent="0.25">
      <c r="A462" s="319" t="s">
        <v>4858</v>
      </c>
      <c r="B462" s="320"/>
      <c r="C462" s="314" t="s">
        <v>1693</v>
      </c>
      <c r="D462" s="315" t="s">
        <v>1695</v>
      </c>
      <c r="E462" s="316" t="s">
        <v>1069</v>
      </c>
      <c r="F462" s="314" t="s">
        <v>1</v>
      </c>
      <c r="G462" s="314">
        <v>2</v>
      </c>
      <c r="H462" s="314">
        <v>7</v>
      </c>
      <c r="I462" s="317">
        <v>12.99</v>
      </c>
      <c r="J462" s="318">
        <v>44987</v>
      </c>
      <c r="K462" s="307"/>
      <c r="L462" s="508">
        <f t="shared" si="11"/>
        <v>0</v>
      </c>
    </row>
    <row r="463" spans="1:12" ht="16.2" customHeight="1" x14ac:dyDescent="0.25">
      <c r="A463" s="319" t="s">
        <v>4878</v>
      </c>
      <c r="B463" s="320"/>
      <c r="C463" s="314" t="s">
        <v>1693</v>
      </c>
      <c r="D463" s="315" t="s">
        <v>1696</v>
      </c>
      <c r="E463" s="316" t="s">
        <v>1069</v>
      </c>
      <c r="F463" s="314" t="s">
        <v>1</v>
      </c>
      <c r="G463" s="314">
        <v>3</v>
      </c>
      <c r="H463" s="314">
        <v>7</v>
      </c>
      <c r="I463" s="317">
        <v>12.99</v>
      </c>
      <c r="J463" s="318">
        <v>44623</v>
      </c>
      <c r="K463" s="307"/>
      <c r="L463" s="508">
        <f t="shared" si="11"/>
        <v>0</v>
      </c>
    </row>
    <row r="464" spans="1:12" ht="16.2" customHeight="1" x14ac:dyDescent="0.25">
      <c r="A464" s="319" t="s">
        <v>1697</v>
      </c>
      <c r="B464" s="320"/>
      <c r="C464" s="314" t="s">
        <v>1698</v>
      </c>
      <c r="D464" s="315" t="s">
        <v>1699</v>
      </c>
      <c r="E464" s="316" t="s">
        <v>1069</v>
      </c>
      <c r="F464" s="314" t="s">
        <v>2</v>
      </c>
      <c r="G464" s="314">
        <v>1</v>
      </c>
      <c r="H464" s="314">
        <v>5</v>
      </c>
      <c r="I464" s="317">
        <v>7.99</v>
      </c>
      <c r="J464" s="318">
        <v>45211</v>
      </c>
      <c r="K464" s="307"/>
      <c r="L464" s="508">
        <f t="shared" si="11"/>
        <v>0</v>
      </c>
    </row>
    <row r="465" spans="1:12" ht="16.2" customHeight="1" x14ac:dyDescent="0.25">
      <c r="A465" s="319" t="s">
        <v>268</v>
      </c>
      <c r="B465" s="320"/>
      <c r="C465" s="314" t="s">
        <v>1698</v>
      </c>
      <c r="D465" s="315" t="s">
        <v>1700</v>
      </c>
      <c r="E465" s="316" t="s">
        <v>1069</v>
      </c>
      <c r="F465" s="314" t="s">
        <v>3</v>
      </c>
      <c r="G465" s="314">
        <v>2</v>
      </c>
      <c r="H465" s="314">
        <v>7</v>
      </c>
      <c r="I465" s="317">
        <v>7.99</v>
      </c>
      <c r="J465" s="318">
        <v>44441</v>
      </c>
      <c r="K465" s="307"/>
      <c r="L465" s="508">
        <f t="shared" si="11"/>
        <v>0</v>
      </c>
    </row>
    <row r="466" spans="1:12" ht="16.2" customHeight="1" x14ac:dyDescent="0.25">
      <c r="A466" s="319" t="s">
        <v>5784</v>
      </c>
      <c r="B466" s="340" t="s">
        <v>5745</v>
      </c>
      <c r="C466" s="314" t="s">
        <v>5785</v>
      </c>
      <c r="D466" s="315" t="s">
        <v>5786</v>
      </c>
      <c r="E466" s="492" t="s">
        <v>1069</v>
      </c>
      <c r="F466" s="314" t="s">
        <v>1</v>
      </c>
      <c r="G466" s="314">
        <v>2</v>
      </c>
      <c r="H466" s="314">
        <v>6</v>
      </c>
      <c r="I466" s="317">
        <v>14.99</v>
      </c>
      <c r="J466" s="318">
        <v>46121</v>
      </c>
      <c r="K466" s="307"/>
      <c r="L466" s="508">
        <f t="shared" si="11"/>
        <v>0</v>
      </c>
    </row>
    <row r="467" spans="1:12" ht="16.2" customHeight="1" x14ac:dyDescent="0.25">
      <c r="A467" s="319" t="s">
        <v>4879</v>
      </c>
      <c r="B467" s="320"/>
      <c r="C467" s="314" t="s">
        <v>1701</v>
      </c>
      <c r="D467" s="315" t="s">
        <v>1702</v>
      </c>
      <c r="E467" s="316" t="s">
        <v>1069</v>
      </c>
      <c r="F467" s="314" t="s">
        <v>1</v>
      </c>
      <c r="G467" s="314">
        <v>3</v>
      </c>
      <c r="H467" s="314">
        <v>8</v>
      </c>
      <c r="I467" s="317">
        <v>9.99</v>
      </c>
      <c r="J467" s="318">
        <v>43713</v>
      </c>
      <c r="K467" s="307"/>
      <c r="L467" s="508">
        <f t="shared" si="11"/>
        <v>0</v>
      </c>
    </row>
    <row r="468" spans="1:12" ht="16.2" customHeight="1" x14ac:dyDescent="0.25">
      <c r="A468" s="319" t="s">
        <v>4880</v>
      </c>
      <c r="B468" s="320"/>
      <c r="C468" s="314" t="s">
        <v>1701</v>
      </c>
      <c r="D468" s="315" t="s">
        <v>1703</v>
      </c>
      <c r="E468" s="316" t="s">
        <v>1069</v>
      </c>
      <c r="F468" s="314" t="s">
        <v>1</v>
      </c>
      <c r="G468" s="314">
        <v>3</v>
      </c>
      <c r="H468" s="314">
        <v>5</v>
      </c>
      <c r="I468" s="317">
        <v>9.99</v>
      </c>
      <c r="J468" s="318">
        <v>43713</v>
      </c>
      <c r="K468" s="307"/>
      <c r="L468" s="508">
        <f t="shared" si="11"/>
        <v>0</v>
      </c>
    </row>
    <row r="469" spans="1:12" ht="16.2" customHeight="1" x14ac:dyDescent="0.25">
      <c r="A469" s="319" t="s">
        <v>4859</v>
      </c>
      <c r="B469" s="320"/>
      <c r="C469" s="314" t="s">
        <v>1704</v>
      </c>
      <c r="D469" s="315" t="s">
        <v>1705</v>
      </c>
      <c r="E469" s="316" t="s">
        <v>1069</v>
      </c>
      <c r="F469" s="314" t="s">
        <v>3</v>
      </c>
      <c r="G469" s="314">
        <v>2</v>
      </c>
      <c r="H469" s="314">
        <v>6</v>
      </c>
      <c r="I469" s="317">
        <v>7.99</v>
      </c>
      <c r="J469" s="318">
        <v>45701</v>
      </c>
      <c r="K469" s="307"/>
      <c r="L469" s="508">
        <f t="shared" si="11"/>
        <v>0</v>
      </c>
    </row>
    <row r="470" spans="1:12" ht="16.2" customHeight="1" x14ac:dyDescent="0.25">
      <c r="A470" s="319" t="s">
        <v>4860</v>
      </c>
      <c r="B470" s="320"/>
      <c r="C470" s="314" t="s">
        <v>4861</v>
      </c>
      <c r="D470" s="315" t="s">
        <v>4862</v>
      </c>
      <c r="E470" s="316" t="s">
        <v>1069</v>
      </c>
      <c r="F470" s="314" t="s">
        <v>3</v>
      </c>
      <c r="G470" s="314">
        <v>2</v>
      </c>
      <c r="H470" s="314">
        <v>6</v>
      </c>
      <c r="I470" s="317">
        <v>7.99</v>
      </c>
      <c r="J470" s="318">
        <v>45911</v>
      </c>
      <c r="K470" s="307"/>
      <c r="L470" s="508">
        <f t="shared" si="11"/>
        <v>0</v>
      </c>
    </row>
    <row r="471" spans="1:12" ht="16.2" customHeight="1" x14ac:dyDescent="0.25">
      <c r="A471" s="319" t="s">
        <v>1706</v>
      </c>
      <c r="B471" s="320"/>
      <c r="C471" s="314" t="s">
        <v>1707</v>
      </c>
      <c r="D471" s="315" t="s">
        <v>1708</v>
      </c>
      <c r="E471" s="316" t="s">
        <v>1069</v>
      </c>
      <c r="F471" s="314" t="s">
        <v>1</v>
      </c>
      <c r="G471" s="314">
        <v>2</v>
      </c>
      <c r="H471" s="314">
        <v>6</v>
      </c>
      <c r="I471" s="317">
        <v>14.99</v>
      </c>
      <c r="J471" s="318">
        <v>45729</v>
      </c>
      <c r="K471" s="307"/>
      <c r="L471" s="508">
        <f t="shared" si="11"/>
        <v>0</v>
      </c>
    </row>
    <row r="472" spans="1:12" ht="16.2" customHeight="1" x14ac:dyDescent="0.25">
      <c r="A472" s="319" t="s">
        <v>1709</v>
      </c>
      <c r="B472" s="320"/>
      <c r="C472" s="314" t="s">
        <v>1710</v>
      </c>
      <c r="D472" s="315" t="s">
        <v>1711</v>
      </c>
      <c r="E472" s="316" t="s">
        <v>1069</v>
      </c>
      <c r="F472" s="314" t="s">
        <v>1</v>
      </c>
      <c r="G472" s="314">
        <v>2</v>
      </c>
      <c r="H472" s="314">
        <v>6</v>
      </c>
      <c r="I472" s="317">
        <v>12.99</v>
      </c>
      <c r="J472" s="318">
        <v>45575</v>
      </c>
      <c r="K472" s="307"/>
      <c r="L472" s="508">
        <f t="shared" si="11"/>
        <v>0</v>
      </c>
    </row>
    <row r="473" spans="1:12" ht="16.2" customHeight="1" x14ac:dyDescent="0.25">
      <c r="A473" s="319" t="s">
        <v>1712</v>
      </c>
      <c r="B473" s="320"/>
      <c r="C473" s="314" t="s">
        <v>1713</v>
      </c>
      <c r="D473" s="315" t="s">
        <v>1714</v>
      </c>
      <c r="E473" s="316" t="s">
        <v>1069</v>
      </c>
      <c r="F473" s="314" t="s">
        <v>1</v>
      </c>
      <c r="G473" s="314">
        <v>2</v>
      </c>
      <c r="H473" s="314">
        <v>6</v>
      </c>
      <c r="I473" s="317">
        <v>14.99</v>
      </c>
      <c r="J473" s="318">
        <v>45659</v>
      </c>
      <c r="K473" s="307"/>
      <c r="L473" s="508">
        <f t="shared" si="11"/>
        <v>0</v>
      </c>
    </row>
    <row r="474" spans="1:12" ht="16.2" customHeight="1" x14ac:dyDescent="0.25">
      <c r="A474" s="319" t="s">
        <v>4863</v>
      </c>
      <c r="B474" s="320"/>
      <c r="C474" s="314" t="s">
        <v>1715</v>
      </c>
      <c r="D474" s="315" t="s">
        <v>1716</v>
      </c>
      <c r="E474" s="316" t="s">
        <v>1069</v>
      </c>
      <c r="F474" s="314" t="s">
        <v>3</v>
      </c>
      <c r="G474" s="314">
        <v>3</v>
      </c>
      <c r="H474" s="314">
        <v>6</v>
      </c>
      <c r="I474" s="317">
        <v>7.99</v>
      </c>
      <c r="J474" s="318">
        <v>44833</v>
      </c>
      <c r="K474" s="307"/>
      <c r="L474" s="508">
        <f t="shared" si="11"/>
        <v>0</v>
      </c>
    </row>
    <row r="475" spans="1:12" ht="16.2" customHeight="1" x14ac:dyDescent="0.25">
      <c r="A475" s="319" t="s">
        <v>4864</v>
      </c>
      <c r="B475" s="320"/>
      <c r="C475" s="314" t="s">
        <v>1717</v>
      </c>
      <c r="D475" s="315" t="s">
        <v>1718</v>
      </c>
      <c r="E475" s="316" t="s">
        <v>1069</v>
      </c>
      <c r="F475" s="314" t="s">
        <v>3</v>
      </c>
      <c r="G475" s="314">
        <v>3</v>
      </c>
      <c r="H475" s="314">
        <v>6</v>
      </c>
      <c r="I475" s="317">
        <v>7.99</v>
      </c>
      <c r="J475" s="318">
        <v>45029</v>
      </c>
      <c r="K475" s="307"/>
      <c r="L475" s="508">
        <f t="shared" si="11"/>
        <v>0</v>
      </c>
    </row>
    <row r="476" spans="1:12" ht="16.2" customHeight="1" x14ac:dyDescent="0.25">
      <c r="A476" s="319" t="s">
        <v>4865</v>
      </c>
      <c r="B476" s="320"/>
      <c r="C476" s="314" t="s">
        <v>1719</v>
      </c>
      <c r="D476" s="315" t="s">
        <v>1720</v>
      </c>
      <c r="E476" s="316" t="s">
        <v>1069</v>
      </c>
      <c r="F476" s="314" t="s">
        <v>3</v>
      </c>
      <c r="G476" s="314">
        <v>3</v>
      </c>
      <c r="H476" s="314">
        <v>6</v>
      </c>
      <c r="I476" s="317">
        <v>7.99</v>
      </c>
      <c r="J476" s="318">
        <v>44875</v>
      </c>
      <c r="K476" s="307"/>
      <c r="L476" s="508">
        <f t="shared" si="11"/>
        <v>0</v>
      </c>
    </row>
    <row r="477" spans="1:12" ht="16.2" customHeight="1" x14ac:dyDescent="0.25">
      <c r="A477" s="319" t="s">
        <v>5787</v>
      </c>
      <c r="B477" s="340" t="s">
        <v>5728</v>
      </c>
      <c r="C477" s="314" t="s">
        <v>1719</v>
      </c>
      <c r="D477" s="315" t="s">
        <v>5788</v>
      </c>
      <c r="E477" s="492" t="s">
        <v>1069</v>
      </c>
      <c r="F477" s="314" t="s">
        <v>3</v>
      </c>
      <c r="G477" s="314">
        <v>2</v>
      </c>
      <c r="H477" s="314">
        <v>6</v>
      </c>
      <c r="I477" s="317">
        <v>7.99</v>
      </c>
      <c r="J477" s="318">
        <v>46037</v>
      </c>
      <c r="K477" s="307"/>
      <c r="L477" s="508">
        <f t="shared" si="11"/>
        <v>0</v>
      </c>
    </row>
    <row r="478" spans="1:12" ht="16.2" customHeight="1" x14ac:dyDescent="0.25">
      <c r="A478" s="319" t="s">
        <v>4866</v>
      </c>
      <c r="B478" s="320"/>
      <c r="C478" s="314" t="s">
        <v>4867</v>
      </c>
      <c r="D478" s="315" t="s">
        <v>4868</v>
      </c>
      <c r="E478" s="316" t="s">
        <v>1069</v>
      </c>
      <c r="F478" s="314" t="s">
        <v>3</v>
      </c>
      <c r="G478" s="314">
        <v>4</v>
      </c>
      <c r="H478" s="314">
        <v>8</v>
      </c>
      <c r="I478" s="317">
        <v>7.99</v>
      </c>
      <c r="J478" s="318">
        <v>45911</v>
      </c>
      <c r="K478" s="307"/>
      <c r="L478" s="508">
        <f t="shared" si="11"/>
        <v>0</v>
      </c>
    </row>
    <row r="479" spans="1:12" ht="16.2" customHeight="1" x14ac:dyDescent="0.25">
      <c r="A479" s="319" t="s">
        <v>262</v>
      </c>
      <c r="B479" s="320"/>
      <c r="C479" s="314" t="s">
        <v>1721</v>
      </c>
      <c r="D479" s="315" t="s">
        <v>1722</v>
      </c>
      <c r="E479" s="316" t="s">
        <v>1069</v>
      </c>
      <c r="F479" s="314" t="s">
        <v>3</v>
      </c>
      <c r="G479" s="314">
        <v>3</v>
      </c>
      <c r="H479" s="314">
        <v>6</v>
      </c>
      <c r="I479" s="317">
        <v>7.99</v>
      </c>
      <c r="J479" s="318">
        <v>45211</v>
      </c>
      <c r="K479" s="307"/>
      <c r="L479" s="508">
        <f t="shared" si="11"/>
        <v>0</v>
      </c>
    </row>
    <row r="480" spans="1:12" ht="16.2" customHeight="1" x14ac:dyDescent="0.25">
      <c r="A480" s="319" t="s">
        <v>1723</v>
      </c>
      <c r="B480" s="320"/>
      <c r="C480" s="314" t="s">
        <v>1724</v>
      </c>
      <c r="D480" s="315" t="s">
        <v>1725</v>
      </c>
      <c r="E480" s="316" t="s">
        <v>1069</v>
      </c>
      <c r="F480" s="314" t="s">
        <v>1</v>
      </c>
      <c r="G480" s="314">
        <v>3</v>
      </c>
      <c r="H480" s="314">
        <v>7</v>
      </c>
      <c r="I480" s="317">
        <v>12.99</v>
      </c>
      <c r="J480" s="318">
        <v>45505</v>
      </c>
      <c r="K480" s="307"/>
      <c r="L480" s="508">
        <f t="shared" si="11"/>
        <v>0</v>
      </c>
    </row>
    <row r="481" spans="1:111" ht="16.2" customHeight="1" x14ac:dyDescent="0.25">
      <c r="A481" s="319" t="s">
        <v>903</v>
      </c>
      <c r="B481" s="320"/>
      <c r="C481" s="314" t="s">
        <v>1724</v>
      </c>
      <c r="D481" s="315" t="s">
        <v>1726</v>
      </c>
      <c r="E481" s="316" t="s">
        <v>1069</v>
      </c>
      <c r="F481" s="314" t="s">
        <v>3</v>
      </c>
      <c r="G481" s="314">
        <v>3</v>
      </c>
      <c r="H481" s="314">
        <v>7</v>
      </c>
      <c r="I481" s="317">
        <v>7.99</v>
      </c>
      <c r="J481" s="318">
        <v>45505</v>
      </c>
      <c r="K481" s="307"/>
      <c r="L481" s="508">
        <f t="shared" si="11"/>
        <v>0</v>
      </c>
    </row>
    <row r="482" spans="1:111" ht="16.2" customHeight="1" x14ac:dyDescent="0.25">
      <c r="A482" s="319" t="s">
        <v>4881</v>
      </c>
      <c r="B482" s="320"/>
      <c r="C482" s="314" t="s">
        <v>1727</v>
      </c>
      <c r="D482" s="315" t="s">
        <v>1728</v>
      </c>
      <c r="E482" s="316" t="s">
        <v>1069</v>
      </c>
      <c r="F482" s="314" t="s">
        <v>2</v>
      </c>
      <c r="G482" s="314">
        <v>0</v>
      </c>
      <c r="H482" s="314">
        <v>5</v>
      </c>
      <c r="I482" s="317">
        <v>7.99</v>
      </c>
      <c r="J482" s="318">
        <v>44441</v>
      </c>
      <c r="K482" s="307"/>
      <c r="L482" s="508">
        <f t="shared" si="11"/>
        <v>0</v>
      </c>
    </row>
    <row r="483" spans="1:111" ht="16.2" customHeight="1" x14ac:dyDescent="0.25">
      <c r="A483" s="319" t="s">
        <v>282</v>
      </c>
      <c r="B483" s="320"/>
      <c r="C483" s="314" t="s">
        <v>1729</v>
      </c>
      <c r="D483" s="315" t="s">
        <v>1730</v>
      </c>
      <c r="E483" s="316" t="s">
        <v>1069</v>
      </c>
      <c r="F483" s="314" t="s">
        <v>2</v>
      </c>
      <c r="G483" s="314">
        <v>1</v>
      </c>
      <c r="H483" s="314">
        <v>5</v>
      </c>
      <c r="I483" s="317">
        <v>7.99</v>
      </c>
      <c r="J483" s="318">
        <v>45029</v>
      </c>
      <c r="K483" s="307"/>
      <c r="L483" s="508">
        <f t="shared" si="11"/>
        <v>0</v>
      </c>
    </row>
    <row r="484" spans="1:111" ht="16.2" customHeight="1" x14ac:dyDescent="0.25">
      <c r="A484" s="319" t="s">
        <v>4869</v>
      </c>
      <c r="B484" s="320"/>
      <c r="C484" s="314" t="s">
        <v>1729</v>
      </c>
      <c r="D484" s="315" t="s">
        <v>1731</v>
      </c>
      <c r="E484" s="316" t="s">
        <v>1069</v>
      </c>
      <c r="F484" s="314" t="s">
        <v>3</v>
      </c>
      <c r="G484" s="314">
        <v>3</v>
      </c>
      <c r="H484" s="314">
        <v>6</v>
      </c>
      <c r="I484" s="317">
        <v>6.99</v>
      </c>
      <c r="J484" s="318">
        <v>44658</v>
      </c>
      <c r="K484" s="307"/>
      <c r="L484" s="508">
        <f t="shared" si="11"/>
        <v>0</v>
      </c>
    </row>
    <row r="485" spans="1:111" ht="16.2" customHeight="1" x14ac:dyDescent="0.25">
      <c r="A485" s="62"/>
      <c r="B485" s="62"/>
      <c r="C485" s="62"/>
      <c r="D485" s="62"/>
      <c r="E485" s="62"/>
      <c r="F485" s="62"/>
      <c r="G485" s="62"/>
      <c r="H485" s="62"/>
      <c r="I485" s="215"/>
      <c r="J485" s="62"/>
      <c r="K485" s="62"/>
      <c r="L485" s="128"/>
    </row>
    <row r="486" spans="1:111" s="122" customFormat="1" ht="23.4" customHeight="1" x14ac:dyDescent="0.25">
      <c r="A486" s="51" t="s">
        <v>283</v>
      </c>
      <c r="B486" s="51"/>
      <c r="C486" s="51"/>
      <c r="D486" s="51"/>
      <c r="E486" s="51"/>
      <c r="F486" s="51"/>
      <c r="G486" s="51"/>
      <c r="H486" s="51"/>
      <c r="I486" s="217"/>
      <c r="J486" s="51"/>
      <c r="K486" s="52"/>
      <c r="L486" s="139"/>
      <c r="M486" s="121"/>
      <c r="N486" s="131"/>
      <c r="O486" s="131"/>
      <c r="P486" s="121"/>
      <c r="Q486" s="121"/>
      <c r="R486" s="121"/>
      <c r="S486" s="121"/>
      <c r="T486" s="121"/>
      <c r="U486" s="121"/>
      <c r="V486" s="121"/>
      <c r="W486" s="121"/>
      <c r="X486" s="121"/>
      <c r="Y486" s="121"/>
      <c r="Z486" s="121"/>
      <c r="AA486" s="121"/>
      <c r="AB486" s="121"/>
      <c r="AC486" s="121"/>
      <c r="AD486" s="121"/>
      <c r="AE486" s="121"/>
      <c r="AF486" s="121"/>
      <c r="AG486" s="121"/>
      <c r="AH486" s="121"/>
      <c r="AI486" s="121"/>
      <c r="AJ486" s="121"/>
      <c r="AK486" s="121"/>
      <c r="AL486" s="121"/>
      <c r="AM486" s="121"/>
      <c r="AN486" s="121"/>
      <c r="AO486" s="121"/>
      <c r="AP486" s="121"/>
      <c r="AQ486" s="121"/>
      <c r="AR486" s="121"/>
      <c r="AS486" s="121"/>
      <c r="AT486" s="121"/>
      <c r="AU486" s="121"/>
      <c r="AV486" s="121"/>
      <c r="AW486" s="121"/>
      <c r="AX486" s="121"/>
      <c r="AY486" s="121"/>
      <c r="AZ486" s="121"/>
      <c r="BA486" s="121"/>
      <c r="BB486" s="121"/>
      <c r="BC486" s="121"/>
      <c r="BD486" s="121"/>
      <c r="BE486" s="121"/>
      <c r="BF486" s="121"/>
      <c r="BG486" s="121"/>
      <c r="BH486" s="121"/>
      <c r="BI486" s="121"/>
      <c r="BJ486" s="121"/>
      <c r="BK486" s="121"/>
      <c r="BL486" s="121"/>
      <c r="BM486" s="121"/>
      <c r="BN486" s="121"/>
      <c r="BO486" s="121"/>
      <c r="BP486" s="121"/>
      <c r="BQ486" s="121"/>
      <c r="BR486" s="121"/>
      <c r="BS486" s="121"/>
      <c r="BT486" s="121"/>
      <c r="BU486" s="121"/>
      <c r="BV486" s="121"/>
      <c r="BW486" s="121"/>
      <c r="BX486" s="121"/>
      <c r="BY486" s="121"/>
      <c r="BZ486" s="121"/>
      <c r="CA486" s="121"/>
      <c r="CB486" s="121"/>
      <c r="CC486" s="121"/>
      <c r="CD486" s="121"/>
      <c r="CE486" s="121"/>
      <c r="CF486" s="121"/>
      <c r="CG486" s="121"/>
      <c r="CH486" s="121"/>
      <c r="CI486" s="121"/>
      <c r="CJ486" s="121"/>
      <c r="CK486" s="121"/>
      <c r="CL486" s="121"/>
      <c r="CM486" s="121"/>
      <c r="CN486" s="121"/>
      <c r="CO486" s="121"/>
      <c r="CP486" s="121"/>
      <c r="CQ486" s="121"/>
      <c r="CR486" s="121"/>
      <c r="CS486" s="121"/>
      <c r="CT486" s="121"/>
      <c r="CU486" s="121"/>
      <c r="CV486" s="121"/>
      <c r="CW486" s="121"/>
      <c r="CX486" s="121"/>
      <c r="CY486" s="121"/>
      <c r="CZ486" s="121"/>
      <c r="DA486" s="121"/>
      <c r="DB486" s="121"/>
      <c r="DC486" s="121"/>
      <c r="DD486" s="121"/>
      <c r="DE486" s="121"/>
      <c r="DF486" s="121"/>
      <c r="DG486" s="121"/>
    </row>
    <row r="487" spans="1:111" s="71" customFormat="1" ht="16.2" customHeight="1" x14ac:dyDescent="0.25">
      <c r="A487" s="85" t="s">
        <v>869</v>
      </c>
      <c r="B487" s="85"/>
      <c r="C487" s="86" t="s">
        <v>36</v>
      </c>
      <c r="D487" s="85" t="s">
        <v>413</v>
      </c>
      <c r="E487" s="85"/>
      <c r="F487" s="85" t="s">
        <v>414</v>
      </c>
      <c r="G487" s="86" t="s">
        <v>1065</v>
      </c>
      <c r="H487" s="86" t="s">
        <v>1066</v>
      </c>
      <c r="I487" s="85" t="s">
        <v>870</v>
      </c>
      <c r="J487" s="86" t="s">
        <v>1067</v>
      </c>
      <c r="K487" s="85" t="s">
        <v>871</v>
      </c>
      <c r="L487" s="140" t="s">
        <v>872</v>
      </c>
      <c r="M487" s="79"/>
      <c r="N487" s="426"/>
      <c r="O487" s="426"/>
      <c r="P487" s="79"/>
      <c r="Q487" s="79"/>
      <c r="R487" s="79"/>
      <c r="S487" s="79"/>
      <c r="T487" s="79"/>
      <c r="U487" s="79"/>
      <c r="V487" s="79"/>
      <c r="W487" s="79"/>
      <c r="X487" s="79"/>
      <c r="Y487" s="79"/>
      <c r="Z487" s="79"/>
      <c r="AA487" s="79"/>
      <c r="AB487" s="79"/>
      <c r="AC487" s="79"/>
      <c r="AD487" s="79"/>
      <c r="AE487" s="79"/>
      <c r="AF487" s="79"/>
      <c r="AG487" s="79"/>
      <c r="AH487" s="79"/>
      <c r="AI487" s="79"/>
      <c r="AJ487" s="79"/>
      <c r="AK487" s="79"/>
      <c r="AL487" s="79"/>
      <c r="AM487" s="79"/>
      <c r="AN487" s="79"/>
      <c r="AO487" s="79"/>
      <c r="AP487" s="79"/>
      <c r="AQ487" s="79"/>
      <c r="AR487" s="79"/>
      <c r="AS487" s="79"/>
      <c r="AT487" s="79"/>
      <c r="AU487" s="79"/>
      <c r="AV487" s="79"/>
      <c r="AW487" s="79"/>
      <c r="AX487" s="79"/>
      <c r="AY487" s="79"/>
      <c r="AZ487" s="79"/>
      <c r="BA487" s="79"/>
      <c r="BB487" s="79"/>
      <c r="BC487" s="79"/>
      <c r="BD487" s="79"/>
      <c r="BE487" s="79"/>
      <c r="BF487" s="79"/>
      <c r="BG487" s="79"/>
      <c r="BH487" s="79"/>
      <c r="BI487" s="79"/>
      <c r="BJ487" s="79"/>
      <c r="BK487" s="79"/>
      <c r="BL487" s="79"/>
      <c r="BM487" s="79"/>
      <c r="BN487" s="79"/>
      <c r="BO487" s="79"/>
      <c r="BP487" s="79"/>
      <c r="BQ487" s="79"/>
      <c r="BR487" s="79"/>
      <c r="BS487" s="79"/>
      <c r="BT487" s="79"/>
      <c r="BU487" s="79"/>
      <c r="BV487" s="79"/>
      <c r="BW487" s="79"/>
      <c r="BX487" s="79"/>
      <c r="BY487" s="79"/>
      <c r="BZ487" s="79"/>
      <c r="CA487" s="79"/>
      <c r="CB487" s="79"/>
      <c r="CC487" s="79"/>
      <c r="CD487" s="79"/>
      <c r="CE487" s="79"/>
      <c r="CF487" s="79"/>
      <c r="CG487" s="79"/>
      <c r="CH487" s="79"/>
      <c r="CI487" s="79"/>
      <c r="CJ487" s="79"/>
      <c r="CK487" s="79"/>
      <c r="CL487" s="79"/>
      <c r="CM487" s="79"/>
      <c r="CN487" s="79"/>
      <c r="CO487" s="79"/>
      <c r="CP487" s="79"/>
      <c r="CQ487" s="79"/>
      <c r="CR487" s="79"/>
      <c r="CS487" s="79"/>
      <c r="CT487" s="79"/>
      <c r="CU487" s="79"/>
      <c r="CV487" s="79"/>
      <c r="CW487" s="79"/>
      <c r="CX487" s="79"/>
      <c r="CY487" s="79"/>
      <c r="CZ487" s="79"/>
      <c r="DA487" s="79"/>
      <c r="DB487" s="79"/>
      <c r="DC487" s="79"/>
      <c r="DD487" s="79"/>
      <c r="DE487" s="79"/>
      <c r="DF487" s="79"/>
      <c r="DG487" s="79"/>
    </row>
    <row r="488" spans="1:111" s="71" customFormat="1" ht="16.2" customHeight="1" x14ac:dyDescent="0.25">
      <c r="A488" s="236" t="s">
        <v>2591</v>
      </c>
      <c r="B488" s="237"/>
      <c r="C488" s="232" t="s">
        <v>2592</v>
      </c>
      <c r="D488" s="233" t="s">
        <v>2593</v>
      </c>
      <c r="E488" s="234" t="s">
        <v>1069</v>
      </c>
      <c r="F488" s="232" t="s">
        <v>3</v>
      </c>
      <c r="G488" s="232">
        <v>5</v>
      </c>
      <c r="H488" s="232">
        <v>8</v>
      </c>
      <c r="I488" s="247">
        <v>9.99</v>
      </c>
      <c r="J488" s="235">
        <v>45785</v>
      </c>
      <c r="K488" s="238"/>
      <c r="L488" s="510">
        <f>K488*I488</f>
        <v>0</v>
      </c>
      <c r="M488" s="79"/>
      <c r="N488" s="66" t="s">
        <v>418</v>
      </c>
      <c r="O488" s="431" t="s">
        <v>6214</v>
      </c>
      <c r="P488" s="79"/>
      <c r="Q488" s="79"/>
      <c r="R488" s="79"/>
      <c r="S488" s="79"/>
      <c r="T488" s="79"/>
      <c r="U488" s="79"/>
      <c r="V488" s="79"/>
      <c r="W488" s="79"/>
      <c r="X488" s="79"/>
      <c r="Y488" s="79"/>
      <c r="Z488" s="79"/>
      <c r="AA488" s="79"/>
      <c r="AB488" s="79"/>
      <c r="AC488" s="79"/>
      <c r="AD488" s="79"/>
      <c r="AE488" s="79"/>
      <c r="AF488" s="79"/>
      <c r="AG488" s="79"/>
      <c r="AH488" s="79"/>
      <c r="AI488" s="79"/>
      <c r="AJ488" s="79"/>
      <c r="AK488" s="79"/>
      <c r="AL488" s="79"/>
      <c r="AM488" s="79"/>
      <c r="AN488" s="79"/>
      <c r="AO488" s="79"/>
      <c r="AP488" s="79"/>
      <c r="AQ488" s="79"/>
      <c r="AR488" s="79"/>
      <c r="AS488" s="79"/>
      <c r="AT488" s="79"/>
      <c r="AU488" s="79"/>
      <c r="AV488" s="79"/>
      <c r="AW488" s="79"/>
      <c r="AX488" s="79"/>
      <c r="AY488" s="79"/>
      <c r="AZ488" s="79"/>
      <c r="BA488" s="79"/>
      <c r="BB488" s="79"/>
      <c r="BC488" s="79"/>
      <c r="BD488" s="79"/>
      <c r="BE488" s="79"/>
      <c r="BF488" s="79"/>
      <c r="BG488" s="79"/>
      <c r="BH488" s="79"/>
      <c r="BI488" s="79"/>
      <c r="BJ488" s="79"/>
      <c r="BK488" s="79"/>
      <c r="BL488" s="79"/>
      <c r="BM488" s="79"/>
      <c r="BN488" s="79"/>
      <c r="BO488" s="79"/>
      <c r="BP488" s="79"/>
      <c r="BQ488" s="79"/>
      <c r="BR488" s="79"/>
      <c r="BS488" s="79"/>
      <c r="BT488" s="79"/>
      <c r="BU488" s="79"/>
      <c r="BV488" s="79"/>
      <c r="BW488" s="79"/>
      <c r="BX488" s="79"/>
      <c r="BY488" s="79"/>
      <c r="BZ488" s="79"/>
      <c r="CA488" s="79"/>
      <c r="CB488" s="79"/>
      <c r="CC488" s="79"/>
      <c r="CD488" s="79"/>
      <c r="CE488" s="79"/>
      <c r="CF488" s="79"/>
      <c r="CG488" s="79"/>
      <c r="CH488" s="79"/>
      <c r="CI488" s="79"/>
      <c r="CJ488" s="79"/>
      <c r="CK488" s="79"/>
      <c r="CL488" s="79"/>
      <c r="CM488" s="79"/>
      <c r="CN488" s="79"/>
      <c r="CO488" s="79"/>
      <c r="CP488" s="79"/>
      <c r="CQ488" s="79"/>
      <c r="CR488" s="79"/>
      <c r="CS488" s="79"/>
      <c r="CT488" s="79"/>
      <c r="CU488" s="79"/>
      <c r="CV488" s="79"/>
      <c r="CW488" s="79"/>
      <c r="CX488" s="79"/>
      <c r="CY488" s="79"/>
      <c r="CZ488" s="79"/>
      <c r="DA488" s="79"/>
      <c r="DB488" s="79"/>
      <c r="DC488" s="79"/>
      <c r="DD488" s="79"/>
      <c r="DE488" s="79"/>
      <c r="DF488" s="79"/>
      <c r="DG488" s="79"/>
    </row>
    <row r="489" spans="1:111" s="71" customFormat="1" ht="16.2" customHeight="1" x14ac:dyDescent="0.25">
      <c r="A489" s="236" t="s">
        <v>6049</v>
      </c>
      <c r="B489" s="246" t="s">
        <v>5745</v>
      </c>
      <c r="C489" s="232" t="s">
        <v>2592</v>
      </c>
      <c r="D489" s="233" t="s">
        <v>6050</v>
      </c>
      <c r="E489" s="234"/>
      <c r="F489" s="232" t="s">
        <v>3</v>
      </c>
      <c r="G489" s="232">
        <v>5</v>
      </c>
      <c r="H489" s="232">
        <v>8</v>
      </c>
      <c r="I489" s="247">
        <v>9.99</v>
      </c>
      <c r="J489" s="235">
        <v>46121</v>
      </c>
      <c r="K489" s="238"/>
      <c r="L489" s="510">
        <f>K489*I489</f>
        <v>0</v>
      </c>
      <c r="M489" s="79"/>
      <c r="N489" s="133" t="s">
        <v>857</v>
      </c>
      <c r="O489" s="133" t="s">
        <v>883</v>
      </c>
      <c r="P489" s="79"/>
      <c r="Q489" s="79"/>
      <c r="R489" s="79"/>
      <c r="S489" s="79"/>
      <c r="T489" s="79"/>
      <c r="U489" s="79"/>
      <c r="V489" s="79"/>
      <c r="W489" s="79"/>
      <c r="X489" s="79"/>
      <c r="Y489" s="79"/>
      <c r="Z489" s="79"/>
      <c r="AA489" s="79"/>
      <c r="AB489" s="79"/>
      <c r="AC489" s="79"/>
      <c r="AD489" s="79"/>
      <c r="AE489" s="79"/>
      <c r="AF489" s="79"/>
      <c r="AG489" s="79"/>
      <c r="AH489" s="79"/>
      <c r="AI489" s="79"/>
      <c r="AJ489" s="79"/>
      <c r="AK489" s="79"/>
      <c r="AL489" s="79"/>
      <c r="AM489" s="79"/>
      <c r="AN489" s="79"/>
      <c r="AO489" s="79"/>
      <c r="AP489" s="79"/>
      <c r="AQ489" s="79"/>
      <c r="AR489" s="79"/>
      <c r="AS489" s="79"/>
      <c r="AT489" s="79"/>
      <c r="AU489" s="79"/>
      <c r="AV489" s="79"/>
      <c r="AW489" s="79"/>
      <c r="AX489" s="79"/>
      <c r="AY489" s="79"/>
      <c r="AZ489" s="79"/>
      <c r="BA489" s="79"/>
      <c r="BB489" s="79"/>
      <c r="BC489" s="79"/>
      <c r="BD489" s="79"/>
      <c r="BE489" s="79"/>
      <c r="BF489" s="79"/>
      <c r="BG489" s="79"/>
      <c r="BH489" s="79"/>
      <c r="BI489" s="79"/>
      <c r="BJ489" s="79"/>
      <c r="BK489" s="79"/>
      <c r="BL489" s="79"/>
      <c r="BM489" s="79"/>
      <c r="BN489" s="79"/>
      <c r="BO489" s="79"/>
      <c r="BP489" s="79"/>
      <c r="BQ489" s="79"/>
      <c r="BR489" s="79"/>
      <c r="BS489" s="79"/>
      <c r="BT489" s="79"/>
      <c r="BU489" s="79"/>
      <c r="BV489" s="79"/>
      <c r="BW489" s="79"/>
      <c r="BX489" s="79"/>
      <c r="BY489" s="79"/>
      <c r="BZ489" s="79"/>
      <c r="CA489" s="79"/>
      <c r="CB489" s="79"/>
      <c r="CC489" s="79"/>
      <c r="CD489" s="79"/>
      <c r="CE489" s="79"/>
      <c r="CF489" s="79"/>
      <c r="CG489" s="79"/>
      <c r="CH489" s="79"/>
      <c r="CI489" s="79"/>
      <c r="CJ489" s="79"/>
      <c r="CK489" s="79"/>
      <c r="CL489" s="79"/>
      <c r="CM489" s="79"/>
      <c r="CN489" s="79"/>
      <c r="CO489" s="79"/>
      <c r="CP489" s="79"/>
      <c r="CQ489" s="79"/>
      <c r="CR489" s="79"/>
      <c r="CS489" s="79"/>
      <c r="CT489" s="79"/>
      <c r="CU489" s="79"/>
      <c r="CV489" s="79"/>
      <c r="CW489" s="79"/>
      <c r="CX489" s="79"/>
      <c r="CY489" s="79"/>
      <c r="CZ489" s="79"/>
      <c r="DA489" s="79"/>
      <c r="DB489" s="79"/>
      <c r="DC489" s="79"/>
      <c r="DD489" s="79"/>
      <c r="DE489" s="79"/>
      <c r="DF489" s="79"/>
      <c r="DG489" s="79"/>
    </row>
    <row r="490" spans="1:111" ht="16.2" customHeight="1" x14ac:dyDescent="0.25">
      <c r="A490" s="236" t="s">
        <v>305</v>
      </c>
      <c r="B490" s="237"/>
      <c r="C490" s="232" t="s">
        <v>2586</v>
      </c>
      <c r="D490" s="233" t="s">
        <v>2587</v>
      </c>
      <c r="E490" s="234" t="s">
        <v>1069</v>
      </c>
      <c r="F490" s="232" t="s">
        <v>3</v>
      </c>
      <c r="G490" s="232">
        <v>6</v>
      </c>
      <c r="H490" s="232">
        <v>8</v>
      </c>
      <c r="I490" s="247">
        <v>5.99</v>
      </c>
      <c r="J490" s="235">
        <v>45323</v>
      </c>
      <c r="K490" s="155"/>
      <c r="L490" s="510">
        <f>K490*I490</f>
        <v>0</v>
      </c>
      <c r="N490" s="64"/>
      <c r="O490" s="64"/>
    </row>
    <row r="491" spans="1:111" ht="16.2" customHeight="1" x14ac:dyDescent="0.25">
      <c r="A491" s="538" t="s">
        <v>5299</v>
      </c>
      <c r="B491" s="539"/>
      <c r="C491" s="539"/>
      <c r="D491" s="539"/>
      <c r="E491" s="539"/>
      <c r="F491" s="539"/>
      <c r="G491" s="539"/>
      <c r="H491" s="539"/>
      <c r="I491" s="539"/>
      <c r="J491" s="539"/>
      <c r="K491" s="539"/>
      <c r="L491" s="540"/>
      <c r="N491" s="504" t="s">
        <v>58</v>
      </c>
      <c r="O491" s="504" t="s">
        <v>858</v>
      </c>
    </row>
    <row r="492" spans="1:111" ht="16.2" customHeight="1" x14ac:dyDescent="0.25">
      <c r="A492" s="241" t="s">
        <v>2540</v>
      </c>
      <c r="B492" s="240"/>
      <c r="C492" s="242" t="s">
        <v>2539</v>
      </c>
      <c r="D492" s="243" t="s">
        <v>2541</v>
      </c>
      <c r="E492" s="244" t="s">
        <v>1069</v>
      </c>
      <c r="F492" s="242" t="s">
        <v>3</v>
      </c>
      <c r="G492" s="242">
        <v>5</v>
      </c>
      <c r="H492" s="242">
        <v>8</v>
      </c>
      <c r="I492" s="249">
        <v>4.99</v>
      </c>
      <c r="J492" s="245">
        <v>42614</v>
      </c>
      <c r="K492" s="156"/>
      <c r="L492" s="511">
        <f>K492*I492</f>
        <v>0</v>
      </c>
      <c r="N492" s="504" t="s">
        <v>61</v>
      </c>
      <c r="O492" s="504" t="s">
        <v>5590</v>
      </c>
    </row>
    <row r="493" spans="1:111" ht="16.2" customHeight="1" x14ac:dyDescent="0.25">
      <c r="A493" s="241" t="s">
        <v>2542</v>
      </c>
      <c r="B493" s="240"/>
      <c r="C493" s="242" t="s">
        <v>2539</v>
      </c>
      <c r="D493" s="243" t="s">
        <v>2543</v>
      </c>
      <c r="E493" s="244" t="s">
        <v>1069</v>
      </c>
      <c r="F493" s="242" t="s">
        <v>3</v>
      </c>
      <c r="G493" s="242">
        <v>5</v>
      </c>
      <c r="H493" s="242">
        <v>8</v>
      </c>
      <c r="I493" s="249">
        <v>4.99</v>
      </c>
      <c r="J493" s="245">
        <v>42740</v>
      </c>
      <c r="K493" s="156"/>
      <c r="L493" s="511">
        <f t="shared" ref="L493:L501" si="12">K493*I493</f>
        <v>0</v>
      </c>
      <c r="N493" s="504" t="s">
        <v>63</v>
      </c>
      <c r="O493" s="504" t="s">
        <v>859</v>
      </c>
    </row>
    <row r="494" spans="1:111" ht="16.2" customHeight="1" x14ac:dyDescent="0.25">
      <c r="A494" s="241" t="s">
        <v>2544</v>
      </c>
      <c r="B494" s="240"/>
      <c r="C494" s="242" t="s">
        <v>2539</v>
      </c>
      <c r="D494" s="243" t="s">
        <v>2545</v>
      </c>
      <c r="E494" s="244" t="s">
        <v>1069</v>
      </c>
      <c r="F494" s="242" t="s">
        <v>3</v>
      </c>
      <c r="G494" s="242">
        <v>5</v>
      </c>
      <c r="H494" s="242">
        <v>8</v>
      </c>
      <c r="I494" s="249">
        <v>4.99</v>
      </c>
      <c r="J494" s="245">
        <v>42614</v>
      </c>
      <c r="K494" s="156"/>
      <c r="L494" s="511">
        <f t="shared" si="12"/>
        <v>0</v>
      </c>
      <c r="N494" s="504" t="s">
        <v>65</v>
      </c>
      <c r="O494" s="504" t="s">
        <v>861</v>
      </c>
    </row>
    <row r="495" spans="1:111" ht="16.2" customHeight="1" x14ac:dyDescent="0.25">
      <c r="A495" s="241" t="s">
        <v>2546</v>
      </c>
      <c r="B495" s="240"/>
      <c r="C495" s="242" t="s">
        <v>2539</v>
      </c>
      <c r="D495" s="243" t="s">
        <v>2547</v>
      </c>
      <c r="E495" s="244" t="s">
        <v>1069</v>
      </c>
      <c r="F495" s="242" t="s">
        <v>3</v>
      </c>
      <c r="G495" s="242">
        <v>5</v>
      </c>
      <c r="H495" s="242">
        <v>8</v>
      </c>
      <c r="I495" s="249">
        <v>4.99</v>
      </c>
      <c r="J495" s="245">
        <v>42740</v>
      </c>
      <c r="K495" s="156"/>
      <c r="L495" s="511">
        <f t="shared" si="12"/>
        <v>0</v>
      </c>
      <c r="N495" s="504" t="s">
        <v>66</v>
      </c>
      <c r="O495" s="504" t="s">
        <v>862</v>
      </c>
    </row>
    <row r="496" spans="1:111" ht="16.2" customHeight="1" x14ac:dyDescent="0.25">
      <c r="A496" s="241" t="s">
        <v>294</v>
      </c>
      <c r="B496" s="240"/>
      <c r="C496" s="242" t="s">
        <v>2539</v>
      </c>
      <c r="D496" s="243" t="s">
        <v>2548</v>
      </c>
      <c r="E496" s="244" t="s">
        <v>1069</v>
      </c>
      <c r="F496" s="242" t="s">
        <v>3</v>
      </c>
      <c r="G496" s="242">
        <v>5</v>
      </c>
      <c r="H496" s="242">
        <v>8</v>
      </c>
      <c r="I496" s="249">
        <v>4.99</v>
      </c>
      <c r="J496" s="245">
        <v>43867</v>
      </c>
      <c r="K496" s="156"/>
      <c r="L496" s="511">
        <f t="shared" si="12"/>
        <v>0</v>
      </c>
      <c r="N496" s="504" t="s">
        <v>68</v>
      </c>
      <c r="O496" s="504" t="s">
        <v>860</v>
      </c>
    </row>
    <row r="497" spans="1:15" ht="16.2" customHeight="1" x14ac:dyDescent="0.25">
      <c r="A497" s="241" t="s">
        <v>293</v>
      </c>
      <c r="B497" s="240"/>
      <c r="C497" s="242" t="s">
        <v>2539</v>
      </c>
      <c r="D497" s="243" t="s">
        <v>2749</v>
      </c>
      <c r="E497" s="244" t="s">
        <v>1069</v>
      </c>
      <c r="F497" s="242" t="s">
        <v>3</v>
      </c>
      <c r="G497" s="242">
        <v>7</v>
      </c>
      <c r="H497" s="242">
        <v>9</v>
      </c>
      <c r="I497" s="249">
        <v>4.99</v>
      </c>
      <c r="J497" s="245">
        <v>44441</v>
      </c>
      <c r="K497" s="156"/>
      <c r="L497" s="511">
        <f t="shared" si="12"/>
        <v>0</v>
      </c>
      <c r="N497" s="504" t="s">
        <v>70</v>
      </c>
      <c r="O497" s="504" t="s">
        <v>863</v>
      </c>
    </row>
    <row r="498" spans="1:15" ht="16.2" customHeight="1" x14ac:dyDescent="0.25">
      <c r="A498" s="241" t="s">
        <v>292</v>
      </c>
      <c r="B498" s="240"/>
      <c r="C498" s="242" t="s">
        <v>2539</v>
      </c>
      <c r="D498" s="243" t="s">
        <v>2750</v>
      </c>
      <c r="E498" s="244" t="s">
        <v>1069</v>
      </c>
      <c r="F498" s="242" t="s">
        <v>3</v>
      </c>
      <c r="G498" s="242">
        <v>7</v>
      </c>
      <c r="H498" s="242">
        <v>9</v>
      </c>
      <c r="I498" s="249">
        <v>4.99</v>
      </c>
      <c r="J498" s="245">
        <v>44805</v>
      </c>
      <c r="K498" s="156"/>
      <c r="L498" s="511">
        <f t="shared" si="12"/>
        <v>0</v>
      </c>
      <c r="N498" s="504" t="s">
        <v>72</v>
      </c>
      <c r="O498" s="504" t="s">
        <v>865</v>
      </c>
    </row>
    <row r="499" spans="1:15" ht="16.2" customHeight="1" x14ac:dyDescent="0.25">
      <c r="A499" s="241" t="s">
        <v>291</v>
      </c>
      <c r="B499" s="240"/>
      <c r="C499" s="242" t="s">
        <v>2539</v>
      </c>
      <c r="D499" s="243" t="s">
        <v>2751</v>
      </c>
      <c r="E499" s="244" t="s">
        <v>1069</v>
      </c>
      <c r="F499" s="242" t="s">
        <v>3</v>
      </c>
      <c r="G499" s="242">
        <v>7</v>
      </c>
      <c r="H499" s="242">
        <v>9</v>
      </c>
      <c r="I499" s="249">
        <v>4.99</v>
      </c>
      <c r="J499" s="245">
        <v>44805</v>
      </c>
      <c r="K499" s="156"/>
      <c r="L499" s="511">
        <f t="shared" si="12"/>
        <v>0</v>
      </c>
      <c r="N499" s="504" t="s">
        <v>74</v>
      </c>
      <c r="O499" s="504" t="s">
        <v>864</v>
      </c>
    </row>
    <row r="500" spans="1:15" ht="16.2" customHeight="1" x14ac:dyDescent="0.25">
      <c r="A500" s="241" t="s">
        <v>5297</v>
      </c>
      <c r="B500" s="240"/>
      <c r="C500" s="242" t="s">
        <v>2539</v>
      </c>
      <c r="D500" s="243" t="s">
        <v>2549</v>
      </c>
      <c r="E500" s="244" t="s">
        <v>1069</v>
      </c>
      <c r="F500" s="242" t="s">
        <v>3</v>
      </c>
      <c r="G500" s="242">
        <v>5</v>
      </c>
      <c r="H500" s="242">
        <v>8</v>
      </c>
      <c r="I500" s="249">
        <v>4.99</v>
      </c>
      <c r="J500" s="245">
        <v>45659</v>
      </c>
      <c r="K500" s="156"/>
      <c r="L500" s="511">
        <f t="shared" si="12"/>
        <v>0</v>
      </c>
      <c r="N500" s="504" t="s">
        <v>76</v>
      </c>
      <c r="O500" s="504" t="s">
        <v>866</v>
      </c>
    </row>
    <row r="501" spans="1:15" ht="16.2" customHeight="1" x14ac:dyDescent="0.25">
      <c r="A501" s="241" t="s">
        <v>5298</v>
      </c>
      <c r="B501" s="240"/>
      <c r="C501" s="242" t="s">
        <v>2539</v>
      </c>
      <c r="D501" s="243" t="s">
        <v>2550</v>
      </c>
      <c r="E501" s="244" t="s">
        <v>1069</v>
      </c>
      <c r="F501" s="242" t="s">
        <v>3</v>
      </c>
      <c r="G501" s="242">
        <v>5</v>
      </c>
      <c r="H501" s="242">
        <v>8</v>
      </c>
      <c r="I501" s="249">
        <v>4.99</v>
      </c>
      <c r="J501" s="245">
        <v>45659</v>
      </c>
      <c r="K501" s="156"/>
      <c r="L501" s="511">
        <f t="shared" si="12"/>
        <v>0</v>
      </c>
      <c r="N501" s="504"/>
      <c r="O501" s="504" t="s">
        <v>867</v>
      </c>
    </row>
    <row r="502" spans="1:15" ht="16.2" customHeight="1" x14ac:dyDescent="0.25">
      <c r="A502" s="236" t="s">
        <v>2588</v>
      </c>
      <c r="B502" s="237"/>
      <c r="C502" s="232" t="s">
        <v>2589</v>
      </c>
      <c r="D502" s="233" t="s">
        <v>2590</v>
      </c>
      <c r="E502" s="401" t="s">
        <v>1069</v>
      </c>
      <c r="F502" s="232" t="s">
        <v>3</v>
      </c>
      <c r="G502" s="232">
        <v>6</v>
      </c>
      <c r="H502" s="232">
        <v>9</v>
      </c>
      <c r="I502" s="219">
        <v>6.99</v>
      </c>
      <c r="J502" s="235">
        <v>45701</v>
      </c>
      <c r="K502" s="155"/>
      <c r="L502" s="510">
        <f>K502*I502</f>
        <v>0</v>
      </c>
      <c r="O502" s="504" t="s">
        <v>868</v>
      </c>
    </row>
    <row r="503" spans="1:15" ht="16.2" customHeight="1" x14ac:dyDescent="0.25">
      <c r="A503" s="236" t="s">
        <v>5287</v>
      </c>
      <c r="B503" s="237"/>
      <c r="C503" s="232" t="s">
        <v>2589</v>
      </c>
      <c r="D503" s="233" t="s">
        <v>5288</v>
      </c>
      <c r="E503" s="234" t="s">
        <v>1069</v>
      </c>
      <c r="F503" s="232" t="s">
        <v>3</v>
      </c>
      <c r="G503" s="232">
        <v>5</v>
      </c>
      <c r="H503" s="232">
        <v>8</v>
      </c>
      <c r="I503" s="247">
        <v>6.99</v>
      </c>
      <c r="J503" s="235">
        <v>45883</v>
      </c>
      <c r="K503" s="155"/>
      <c r="L503" s="510">
        <f t="shared" ref="L503:L518" si="13">K503*I503</f>
        <v>0</v>
      </c>
      <c r="O503" s="504" t="s">
        <v>700</v>
      </c>
    </row>
    <row r="504" spans="1:15" ht="16.2" customHeight="1" x14ac:dyDescent="0.25">
      <c r="A504" s="236" t="s">
        <v>6257</v>
      </c>
      <c r="B504" s="246" t="s">
        <v>5742</v>
      </c>
      <c r="C504" s="232" t="s">
        <v>2589</v>
      </c>
      <c r="D504" s="450" t="s">
        <v>6258</v>
      </c>
      <c r="E504" s="492" t="s">
        <v>1069</v>
      </c>
      <c r="F504" s="232" t="s">
        <v>3</v>
      </c>
      <c r="G504" s="232">
        <v>6</v>
      </c>
      <c r="H504" s="232">
        <v>9</v>
      </c>
      <c r="I504" s="247">
        <v>6.99</v>
      </c>
      <c r="J504" s="235">
        <v>46065</v>
      </c>
      <c r="K504" s="155"/>
      <c r="L504" s="510">
        <f t="shared" si="13"/>
        <v>0</v>
      </c>
      <c r="O504" s="36"/>
    </row>
    <row r="505" spans="1:15" ht="16.2" customHeight="1" x14ac:dyDescent="0.25">
      <c r="A505" s="236" t="s">
        <v>2551</v>
      </c>
      <c r="B505" s="237"/>
      <c r="C505" s="232" t="s">
        <v>1461</v>
      </c>
      <c r="D505" s="233" t="s">
        <v>2552</v>
      </c>
      <c r="E505" s="234" t="s">
        <v>1069</v>
      </c>
      <c r="F505" s="232" t="s">
        <v>3</v>
      </c>
      <c r="G505" s="232">
        <v>5</v>
      </c>
      <c r="H505" s="232">
        <v>8</v>
      </c>
      <c r="I505" s="247">
        <v>4.99</v>
      </c>
      <c r="J505" s="235">
        <v>43923</v>
      </c>
      <c r="K505" s="155"/>
      <c r="L505" s="510">
        <f t="shared" si="13"/>
        <v>0</v>
      </c>
      <c r="N505" s="65"/>
    </row>
    <row r="506" spans="1:15" ht="16.2" customHeight="1" x14ac:dyDescent="0.25">
      <c r="A506" s="236" t="s">
        <v>300</v>
      </c>
      <c r="B506" s="237"/>
      <c r="C506" s="232" t="s">
        <v>1461</v>
      </c>
      <c r="D506" s="233" t="s">
        <v>2553</v>
      </c>
      <c r="E506" s="234" t="s">
        <v>1069</v>
      </c>
      <c r="F506" s="232" t="s">
        <v>3</v>
      </c>
      <c r="G506" s="232">
        <v>5</v>
      </c>
      <c r="H506" s="232">
        <v>8</v>
      </c>
      <c r="I506" s="247">
        <v>4.99</v>
      </c>
      <c r="J506" s="235">
        <v>43923</v>
      </c>
      <c r="K506" s="155"/>
      <c r="L506" s="510">
        <f t="shared" si="13"/>
        <v>0</v>
      </c>
      <c r="N506" s="65"/>
    </row>
    <row r="507" spans="1:15" ht="16.2" customHeight="1" x14ac:dyDescent="0.25">
      <c r="A507" s="236" t="s">
        <v>299</v>
      </c>
      <c r="B507" s="237"/>
      <c r="C507" s="232" t="s">
        <v>1461</v>
      </c>
      <c r="D507" s="233" t="s">
        <v>2554</v>
      </c>
      <c r="E507" s="234" t="s">
        <v>1069</v>
      </c>
      <c r="F507" s="232" t="s">
        <v>3</v>
      </c>
      <c r="G507" s="232">
        <v>5</v>
      </c>
      <c r="H507" s="232">
        <v>8</v>
      </c>
      <c r="I507" s="247">
        <v>4.99</v>
      </c>
      <c r="J507" s="235">
        <v>43923</v>
      </c>
      <c r="K507" s="155"/>
      <c r="L507" s="510">
        <f t="shared" si="13"/>
        <v>0</v>
      </c>
    </row>
    <row r="508" spans="1:15" ht="16.2" customHeight="1" x14ac:dyDescent="0.25">
      <c r="A508" s="236" t="s">
        <v>302</v>
      </c>
      <c r="B508" s="237"/>
      <c r="C508" s="232" t="s">
        <v>1461</v>
      </c>
      <c r="D508" s="233" t="s">
        <v>2555</v>
      </c>
      <c r="E508" s="234" t="s">
        <v>1069</v>
      </c>
      <c r="F508" s="232" t="s">
        <v>3</v>
      </c>
      <c r="G508" s="232">
        <v>5</v>
      </c>
      <c r="H508" s="232">
        <v>8</v>
      </c>
      <c r="I508" s="247">
        <v>4.99</v>
      </c>
      <c r="J508" s="235">
        <v>44077</v>
      </c>
      <c r="K508" s="155"/>
      <c r="L508" s="510">
        <f t="shared" si="13"/>
        <v>0</v>
      </c>
    </row>
    <row r="509" spans="1:15" ht="16.2" customHeight="1" x14ac:dyDescent="0.25">
      <c r="A509" s="236" t="s">
        <v>301</v>
      </c>
      <c r="B509" s="237"/>
      <c r="C509" s="232" t="s">
        <v>1461</v>
      </c>
      <c r="D509" s="233" t="s">
        <v>2556</v>
      </c>
      <c r="E509" s="234" t="s">
        <v>1069</v>
      </c>
      <c r="F509" s="232" t="s">
        <v>3</v>
      </c>
      <c r="G509" s="232">
        <v>5</v>
      </c>
      <c r="H509" s="232">
        <v>8</v>
      </c>
      <c r="I509" s="247">
        <v>4.99</v>
      </c>
      <c r="J509" s="235">
        <v>44077</v>
      </c>
      <c r="K509" s="155"/>
      <c r="L509" s="510">
        <f t="shared" si="13"/>
        <v>0</v>
      </c>
    </row>
    <row r="510" spans="1:15" ht="16.2" customHeight="1" x14ac:dyDescent="0.25">
      <c r="A510" s="236" t="s">
        <v>295</v>
      </c>
      <c r="B510" s="237"/>
      <c r="C510" s="232" t="s">
        <v>2557</v>
      </c>
      <c r="D510" s="233" t="s">
        <v>2558</v>
      </c>
      <c r="E510" s="234" t="s">
        <v>1069</v>
      </c>
      <c r="F510" s="232" t="s">
        <v>3</v>
      </c>
      <c r="G510" s="232">
        <v>5</v>
      </c>
      <c r="H510" s="232">
        <v>8</v>
      </c>
      <c r="I510" s="247">
        <v>4.99</v>
      </c>
      <c r="J510" s="235">
        <v>43923</v>
      </c>
      <c r="K510" s="266"/>
      <c r="L510" s="510">
        <f t="shared" si="13"/>
        <v>0</v>
      </c>
    </row>
    <row r="511" spans="1:15" ht="16.2" customHeight="1" x14ac:dyDescent="0.25">
      <c r="A511" s="236" t="s">
        <v>298</v>
      </c>
      <c r="B511" s="237"/>
      <c r="C511" s="232" t="s">
        <v>2559</v>
      </c>
      <c r="D511" s="233" t="s">
        <v>2560</v>
      </c>
      <c r="E511" s="234" t="s">
        <v>1069</v>
      </c>
      <c r="F511" s="232" t="s">
        <v>3</v>
      </c>
      <c r="G511" s="232">
        <v>5</v>
      </c>
      <c r="H511" s="232">
        <v>8</v>
      </c>
      <c r="I511" s="247">
        <v>4.99</v>
      </c>
      <c r="J511" s="235">
        <v>44833</v>
      </c>
      <c r="K511" s="266"/>
      <c r="L511" s="510">
        <f t="shared" si="13"/>
        <v>0</v>
      </c>
    </row>
    <row r="512" spans="1:15" ht="16.2" customHeight="1" x14ac:dyDescent="0.25">
      <c r="A512" s="236" t="s">
        <v>297</v>
      </c>
      <c r="B512" s="237"/>
      <c r="C512" s="232" t="s">
        <v>2561</v>
      </c>
      <c r="D512" s="233" t="s">
        <v>2562</v>
      </c>
      <c r="E512" s="234" t="s">
        <v>1069</v>
      </c>
      <c r="F512" s="232" t="s">
        <v>3</v>
      </c>
      <c r="G512" s="232">
        <v>5</v>
      </c>
      <c r="H512" s="232">
        <v>8</v>
      </c>
      <c r="I512" s="247">
        <v>4.99</v>
      </c>
      <c r="J512" s="235">
        <v>43923</v>
      </c>
      <c r="K512" s="266"/>
      <c r="L512" s="510">
        <f t="shared" si="13"/>
        <v>0</v>
      </c>
    </row>
    <row r="513" spans="1:12" ht="16.2" customHeight="1" x14ac:dyDescent="0.25">
      <c r="A513" s="236" t="s">
        <v>296</v>
      </c>
      <c r="B513" s="237"/>
      <c r="C513" s="232" t="s">
        <v>2584</v>
      </c>
      <c r="D513" s="233" t="s">
        <v>2585</v>
      </c>
      <c r="E513" s="234" t="s">
        <v>1069</v>
      </c>
      <c r="F513" s="232" t="s">
        <v>3</v>
      </c>
      <c r="G513" s="232">
        <v>5</v>
      </c>
      <c r="H513" s="232">
        <v>8</v>
      </c>
      <c r="I513" s="247">
        <v>4.99</v>
      </c>
      <c r="J513" s="235">
        <v>44833</v>
      </c>
      <c r="K513" s="400"/>
      <c r="L513" s="510">
        <f t="shared" si="13"/>
        <v>0</v>
      </c>
    </row>
    <row r="514" spans="1:12" ht="16.2" customHeight="1" x14ac:dyDescent="0.25">
      <c r="A514" s="236" t="s">
        <v>6058</v>
      </c>
      <c r="B514" s="237"/>
      <c r="C514" s="232" t="s">
        <v>6059</v>
      </c>
      <c r="D514" s="233" t="s">
        <v>6060</v>
      </c>
      <c r="E514" s="492" t="s">
        <v>1069</v>
      </c>
      <c r="F514" s="232" t="s">
        <v>3</v>
      </c>
      <c r="G514" s="232">
        <v>5</v>
      </c>
      <c r="H514" s="232">
        <v>8</v>
      </c>
      <c r="I514" s="247">
        <v>4.99</v>
      </c>
      <c r="J514" s="235">
        <v>44833</v>
      </c>
      <c r="K514" s="400"/>
      <c r="L514" s="510">
        <f t="shared" si="13"/>
        <v>0</v>
      </c>
    </row>
    <row r="515" spans="1:12" ht="16.2" customHeight="1" x14ac:dyDescent="0.25">
      <c r="A515" s="236" t="s">
        <v>6051</v>
      </c>
      <c r="B515" s="246" t="s">
        <v>5728</v>
      </c>
      <c r="C515" s="232" t="s">
        <v>6052</v>
      </c>
      <c r="D515" s="233" t="s">
        <v>6053</v>
      </c>
      <c r="E515" s="492" t="s">
        <v>1069</v>
      </c>
      <c r="F515" s="232" t="s">
        <v>3</v>
      </c>
      <c r="G515" s="232">
        <v>5</v>
      </c>
      <c r="H515" s="232">
        <v>7</v>
      </c>
      <c r="I515" s="247">
        <v>6.99</v>
      </c>
      <c r="J515" s="235">
        <v>46037</v>
      </c>
      <c r="K515" s="400"/>
      <c r="L515" s="510">
        <f t="shared" si="13"/>
        <v>0</v>
      </c>
    </row>
    <row r="516" spans="1:12" ht="16.2" customHeight="1" x14ac:dyDescent="0.25">
      <c r="A516" s="236" t="s">
        <v>5292</v>
      </c>
      <c r="B516" s="237"/>
      <c r="C516" s="232" t="s">
        <v>5293</v>
      </c>
      <c r="D516" s="233" t="s">
        <v>5294</v>
      </c>
      <c r="E516" s="234" t="s">
        <v>1069</v>
      </c>
      <c r="F516" s="232" t="s">
        <v>3</v>
      </c>
      <c r="G516" s="232">
        <v>5</v>
      </c>
      <c r="H516" s="232">
        <v>7</v>
      </c>
      <c r="I516" s="247">
        <v>4.99</v>
      </c>
      <c r="J516" s="235">
        <v>45659</v>
      </c>
      <c r="K516" s="266"/>
      <c r="L516" s="510">
        <f t="shared" si="13"/>
        <v>0</v>
      </c>
    </row>
    <row r="517" spans="1:12" ht="16.2" customHeight="1" x14ac:dyDescent="0.25">
      <c r="A517" s="236" t="s">
        <v>5295</v>
      </c>
      <c r="B517" s="237"/>
      <c r="C517" s="232" t="s">
        <v>5293</v>
      </c>
      <c r="D517" s="233" t="s">
        <v>5296</v>
      </c>
      <c r="E517" s="234" t="s">
        <v>1069</v>
      </c>
      <c r="F517" s="232" t="s">
        <v>3</v>
      </c>
      <c r="G517" s="232">
        <v>5</v>
      </c>
      <c r="H517" s="232">
        <v>7</v>
      </c>
      <c r="I517" s="247">
        <v>4.99</v>
      </c>
      <c r="J517" s="235">
        <v>45911</v>
      </c>
      <c r="K517" s="399"/>
      <c r="L517" s="510">
        <f t="shared" si="13"/>
        <v>0</v>
      </c>
    </row>
    <row r="518" spans="1:12" ht="16.2" customHeight="1" x14ac:dyDescent="0.25">
      <c r="A518" s="236" t="s">
        <v>6055</v>
      </c>
      <c r="B518" s="246" t="s">
        <v>5728</v>
      </c>
      <c r="C518" s="475" t="s">
        <v>6056</v>
      </c>
      <c r="D518" s="233" t="s">
        <v>6057</v>
      </c>
      <c r="E518" s="492" t="s">
        <v>1069</v>
      </c>
      <c r="F518" s="232" t="s">
        <v>3</v>
      </c>
      <c r="G518" s="232">
        <v>5</v>
      </c>
      <c r="H518" s="232">
        <v>7</v>
      </c>
      <c r="I518" s="247">
        <v>4.99</v>
      </c>
      <c r="J518" s="235">
        <v>46037</v>
      </c>
      <c r="K518" s="399"/>
      <c r="L518" s="510">
        <f t="shared" si="13"/>
        <v>0</v>
      </c>
    </row>
    <row r="519" spans="1:12" ht="16.2" customHeight="1" x14ac:dyDescent="0.25">
      <c r="A519" s="538" t="s">
        <v>3353</v>
      </c>
      <c r="B519" s="541"/>
      <c r="C519" s="541"/>
      <c r="D519" s="541"/>
      <c r="E519" s="541"/>
      <c r="F519" s="541"/>
      <c r="G519" s="541"/>
      <c r="H519" s="541"/>
      <c r="I519" s="541"/>
      <c r="J519" s="541"/>
      <c r="K519" s="541"/>
      <c r="L519" s="542"/>
    </row>
    <row r="520" spans="1:12" ht="16.2" customHeight="1" x14ac:dyDescent="0.25">
      <c r="A520" s="241" t="s">
        <v>2563</v>
      </c>
      <c r="B520" s="240"/>
      <c r="C520" s="242" t="s">
        <v>2564</v>
      </c>
      <c r="D520" s="243" t="s">
        <v>2565</v>
      </c>
      <c r="E520" s="244" t="s">
        <v>1069</v>
      </c>
      <c r="F520" s="242" t="s">
        <v>3</v>
      </c>
      <c r="G520" s="242">
        <v>5</v>
      </c>
      <c r="H520" s="242">
        <v>8</v>
      </c>
      <c r="I520" s="249">
        <v>5.99</v>
      </c>
      <c r="J520" s="245">
        <v>45183</v>
      </c>
      <c r="K520" s="407"/>
      <c r="L520" s="511">
        <f t="shared" ref="L520:L539" si="14">K520*I520</f>
        <v>0</v>
      </c>
    </row>
    <row r="521" spans="1:12" ht="16.2" customHeight="1" x14ac:dyDescent="0.25">
      <c r="A521" s="241" t="s">
        <v>2566</v>
      </c>
      <c r="B521" s="240"/>
      <c r="C521" s="242" t="s">
        <v>2564</v>
      </c>
      <c r="D521" s="243" t="s">
        <v>2567</v>
      </c>
      <c r="E521" s="244" t="s">
        <v>1069</v>
      </c>
      <c r="F521" s="242" t="s">
        <v>3</v>
      </c>
      <c r="G521" s="242">
        <v>5</v>
      </c>
      <c r="H521" s="242">
        <v>8</v>
      </c>
      <c r="I521" s="249">
        <v>5.99</v>
      </c>
      <c r="J521" s="245">
        <v>45183</v>
      </c>
      <c r="K521" s="268"/>
      <c r="L521" s="511">
        <f t="shared" si="14"/>
        <v>0</v>
      </c>
    </row>
    <row r="522" spans="1:12" ht="16.2" customHeight="1" x14ac:dyDescent="0.25">
      <c r="A522" s="241" t="s">
        <v>2568</v>
      </c>
      <c r="B522" s="240"/>
      <c r="C522" s="242" t="s">
        <v>2564</v>
      </c>
      <c r="D522" s="243" t="s">
        <v>2569</v>
      </c>
      <c r="E522" s="244" t="s">
        <v>1069</v>
      </c>
      <c r="F522" s="242" t="s">
        <v>3</v>
      </c>
      <c r="G522" s="242">
        <v>5</v>
      </c>
      <c r="H522" s="242">
        <v>8</v>
      </c>
      <c r="I522" s="249">
        <v>5.99</v>
      </c>
      <c r="J522" s="245">
        <v>45183</v>
      </c>
      <c r="K522" s="268"/>
      <c r="L522" s="511">
        <f t="shared" si="14"/>
        <v>0</v>
      </c>
    </row>
    <row r="523" spans="1:12" ht="16.2" customHeight="1" x14ac:dyDescent="0.25">
      <c r="A523" s="241" t="s">
        <v>310</v>
      </c>
      <c r="B523" s="240"/>
      <c r="C523" s="242" t="s">
        <v>2564</v>
      </c>
      <c r="D523" s="243" t="s">
        <v>2570</v>
      </c>
      <c r="E523" s="244" t="s">
        <v>1069</v>
      </c>
      <c r="F523" s="242" t="s">
        <v>3</v>
      </c>
      <c r="G523" s="242">
        <v>5</v>
      </c>
      <c r="H523" s="242">
        <v>8</v>
      </c>
      <c r="I523" s="249">
        <v>5.99</v>
      </c>
      <c r="J523" s="245">
        <v>44567</v>
      </c>
      <c r="K523" s="270"/>
      <c r="L523" s="511">
        <f t="shared" si="14"/>
        <v>0</v>
      </c>
    </row>
    <row r="524" spans="1:12" ht="16.2" customHeight="1" x14ac:dyDescent="0.25">
      <c r="A524" s="241" t="s">
        <v>912</v>
      </c>
      <c r="B524" s="240"/>
      <c r="C524" s="242" t="s">
        <v>2564</v>
      </c>
      <c r="D524" s="243" t="s">
        <v>2571</v>
      </c>
      <c r="E524" s="244" t="s">
        <v>1069</v>
      </c>
      <c r="F524" s="242" t="s">
        <v>3</v>
      </c>
      <c r="G524" s="242">
        <v>5</v>
      </c>
      <c r="H524" s="242">
        <v>8</v>
      </c>
      <c r="I524" s="249">
        <v>5.99</v>
      </c>
      <c r="J524" s="245">
        <v>44567</v>
      </c>
      <c r="K524" s="268"/>
      <c r="L524" s="511">
        <f t="shared" si="14"/>
        <v>0</v>
      </c>
    </row>
    <row r="525" spans="1:12" ht="16.2" customHeight="1" x14ac:dyDescent="0.25">
      <c r="A525" s="241" t="s">
        <v>309</v>
      </c>
      <c r="B525" s="240"/>
      <c r="C525" s="242" t="s">
        <v>2564</v>
      </c>
      <c r="D525" s="243" t="s">
        <v>2572</v>
      </c>
      <c r="E525" s="244" t="s">
        <v>1069</v>
      </c>
      <c r="F525" s="242" t="s">
        <v>3</v>
      </c>
      <c r="G525" s="242">
        <v>5</v>
      </c>
      <c r="H525" s="242">
        <v>8</v>
      </c>
      <c r="I525" s="249">
        <v>5.99</v>
      </c>
      <c r="J525" s="245">
        <v>44567</v>
      </c>
      <c r="K525" s="268"/>
      <c r="L525" s="511">
        <f t="shared" si="14"/>
        <v>0</v>
      </c>
    </row>
    <row r="526" spans="1:12" ht="16.2" customHeight="1" x14ac:dyDescent="0.25">
      <c r="A526" s="241" t="s">
        <v>308</v>
      </c>
      <c r="B526" s="240"/>
      <c r="C526" s="242" t="s">
        <v>2564</v>
      </c>
      <c r="D526" s="243" t="s">
        <v>2573</v>
      </c>
      <c r="E526" s="244" t="s">
        <v>1069</v>
      </c>
      <c r="F526" s="242" t="s">
        <v>3</v>
      </c>
      <c r="G526" s="242">
        <v>5</v>
      </c>
      <c r="H526" s="242">
        <v>8</v>
      </c>
      <c r="I526" s="249">
        <v>5.99</v>
      </c>
      <c r="J526" s="245">
        <v>45183</v>
      </c>
      <c r="K526" s="268"/>
      <c r="L526" s="511">
        <f t="shared" si="14"/>
        <v>0</v>
      </c>
    </row>
    <row r="527" spans="1:12" ht="16.2" customHeight="1" x14ac:dyDescent="0.25">
      <c r="A527" s="241" t="s">
        <v>307</v>
      </c>
      <c r="B527" s="240"/>
      <c r="C527" s="242" t="s">
        <v>2564</v>
      </c>
      <c r="D527" s="243" t="s">
        <v>2574</v>
      </c>
      <c r="E527" s="244" t="s">
        <v>1069</v>
      </c>
      <c r="F527" s="242" t="s">
        <v>3</v>
      </c>
      <c r="G527" s="242">
        <v>5</v>
      </c>
      <c r="H527" s="242">
        <v>8</v>
      </c>
      <c r="I527" s="249">
        <v>5.99</v>
      </c>
      <c r="J527" s="245">
        <v>45183</v>
      </c>
      <c r="K527" s="268"/>
      <c r="L527" s="511">
        <f t="shared" si="14"/>
        <v>0</v>
      </c>
    </row>
    <row r="528" spans="1:12" ht="16.2" customHeight="1" x14ac:dyDescent="0.25">
      <c r="A528" s="241" t="s">
        <v>306</v>
      </c>
      <c r="B528" s="240"/>
      <c r="C528" s="242" t="s">
        <v>2564</v>
      </c>
      <c r="D528" s="243" t="s">
        <v>2575</v>
      </c>
      <c r="E528" s="244" t="s">
        <v>1069</v>
      </c>
      <c r="F528" s="242" t="s">
        <v>3</v>
      </c>
      <c r="G528" s="242">
        <v>5</v>
      </c>
      <c r="H528" s="242">
        <v>8</v>
      </c>
      <c r="I528" s="249">
        <v>5.99</v>
      </c>
      <c r="J528" s="245">
        <v>45183</v>
      </c>
      <c r="K528" s="268"/>
      <c r="L528" s="511">
        <f t="shared" si="14"/>
        <v>0</v>
      </c>
    </row>
    <row r="529" spans="1:111" ht="16.2" customHeight="1" x14ac:dyDescent="0.15">
      <c r="A529" s="241" t="s">
        <v>6063</v>
      </c>
      <c r="B529" s="410" t="s">
        <v>5789</v>
      </c>
      <c r="C529" s="242" t="s">
        <v>2564</v>
      </c>
      <c r="D529" s="243" t="s">
        <v>6064</v>
      </c>
      <c r="E529" s="496" t="s">
        <v>1069</v>
      </c>
      <c r="F529" s="242" t="s">
        <v>3</v>
      </c>
      <c r="G529" s="242">
        <v>5</v>
      </c>
      <c r="H529" s="242">
        <v>8</v>
      </c>
      <c r="I529" s="249">
        <v>5.99</v>
      </c>
      <c r="J529" s="245">
        <v>46149</v>
      </c>
      <c r="K529" s="268"/>
      <c r="L529" s="511">
        <f t="shared" si="14"/>
        <v>0</v>
      </c>
    </row>
    <row r="530" spans="1:111" ht="16.2" customHeight="1" x14ac:dyDescent="0.15">
      <c r="A530" s="241" t="s">
        <v>6065</v>
      </c>
      <c r="B530" s="410" t="s">
        <v>5789</v>
      </c>
      <c r="C530" s="242" t="s">
        <v>2564</v>
      </c>
      <c r="D530" s="243" t="s">
        <v>6066</v>
      </c>
      <c r="E530" s="496" t="s">
        <v>1069</v>
      </c>
      <c r="F530" s="242" t="s">
        <v>3</v>
      </c>
      <c r="G530" s="242">
        <v>5</v>
      </c>
      <c r="H530" s="242">
        <v>8</v>
      </c>
      <c r="I530" s="249">
        <v>5.99</v>
      </c>
      <c r="J530" s="245">
        <v>46149</v>
      </c>
      <c r="K530" s="268"/>
      <c r="L530" s="511">
        <f t="shared" si="14"/>
        <v>0</v>
      </c>
    </row>
    <row r="531" spans="1:111" ht="16.2" customHeight="1" x14ac:dyDescent="0.15">
      <c r="A531" s="241" t="s">
        <v>6067</v>
      </c>
      <c r="B531" s="410" t="s">
        <v>5789</v>
      </c>
      <c r="C531" s="242" t="s">
        <v>2564</v>
      </c>
      <c r="D531" s="243" t="s">
        <v>6068</v>
      </c>
      <c r="E531" s="496" t="s">
        <v>1069</v>
      </c>
      <c r="F531" s="242" t="s">
        <v>3</v>
      </c>
      <c r="G531" s="242">
        <v>5</v>
      </c>
      <c r="H531" s="242">
        <v>8</v>
      </c>
      <c r="I531" s="249">
        <v>5.99</v>
      </c>
      <c r="J531" s="245">
        <v>46149</v>
      </c>
      <c r="K531" s="268"/>
      <c r="L531" s="511">
        <f t="shared" si="14"/>
        <v>0</v>
      </c>
    </row>
    <row r="532" spans="1:111" ht="16.2" customHeight="1" x14ac:dyDescent="0.25">
      <c r="A532" s="241" t="s">
        <v>6259</v>
      </c>
      <c r="B532" s="410" t="s">
        <v>5789</v>
      </c>
      <c r="C532" s="242" t="s">
        <v>2564</v>
      </c>
      <c r="D532" s="448" t="s">
        <v>6260</v>
      </c>
      <c r="E532" s="244"/>
      <c r="F532" s="242" t="s">
        <v>3</v>
      </c>
      <c r="G532" s="242">
        <v>5</v>
      </c>
      <c r="H532" s="242">
        <v>8</v>
      </c>
      <c r="I532" s="249">
        <v>5.99</v>
      </c>
      <c r="J532" s="245">
        <v>46149</v>
      </c>
      <c r="K532" s="268"/>
      <c r="L532" s="511">
        <f t="shared" si="14"/>
        <v>0</v>
      </c>
    </row>
    <row r="533" spans="1:111" ht="16.2" customHeight="1" x14ac:dyDescent="0.25">
      <c r="A533" s="241" t="s">
        <v>2576</v>
      </c>
      <c r="B533" s="240"/>
      <c r="C533" s="242" t="s">
        <v>2564</v>
      </c>
      <c r="D533" s="243" t="s">
        <v>2577</v>
      </c>
      <c r="E533" s="244" t="s">
        <v>1069</v>
      </c>
      <c r="F533" s="242" t="s">
        <v>3</v>
      </c>
      <c r="G533" s="242">
        <v>5</v>
      </c>
      <c r="H533" s="242">
        <v>7</v>
      </c>
      <c r="I533" s="249">
        <v>6.99</v>
      </c>
      <c r="J533" s="245">
        <v>45505</v>
      </c>
      <c r="K533" s="268"/>
      <c r="L533" s="511">
        <f t="shared" si="14"/>
        <v>0</v>
      </c>
    </row>
    <row r="534" spans="1:111" ht="16.2" customHeight="1" x14ac:dyDescent="0.25">
      <c r="A534" s="241" t="s">
        <v>2578</v>
      </c>
      <c r="B534" s="240"/>
      <c r="C534" s="242" t="s">
        <v>2564</v>
      </c>
      <c r="D534" s="243" t="s">
        <v>2579</v>
      </c>
      <c r="E534" s="244" t="s">
        <v>1069</v>
      </c>
      <c r="F534" s="242" t="s">
        <v>3</v>
      </c>
      <c r="G534" s="242">
        <v>5</v>
      </c>
      <c r="H534" s="242">
        <v>7</v>
      </c>
      <c r="I534" s="249">
        <v>6.99</v>
      </c>
      <c r="J534" s="245">
        <v>45505</v>
      </c>
      <c r="K534" s="268"/>
      <c r="L534" s="511">
        <f t="shared" si="14"/>
        <v>0</v>
      </c>
    </row>
    <row r="535" spans="1:111" ht="16.2" customHeight="1" x14ac:dyDescent="0.25">
      <c r="A535" s="241" t="s">
        <v>2580</v>
      </c>
      <c r="B535" s="240"/>
      <c r="C535" s="242" t="s">
        <v>2564</v>
      </c>
      <c r="D535" s="243" t="s">
        <v>2581</v>
      </c>
      <c r="E535" s="244" t="s">
        <v>1069</v>
      </c>
      <c r="F535" s="242" t="s">
        <v>3</v>
      </c>
      <c r="G535" s="242">
        <v>5</v>
      </c>
      <c r="H535" s="242">
        <v>7</v>
      </c>
      <c r="I535" s="249">
        <v>6.99</v>
      </c>
      <c r="J535" s="245">
        <v>45631</v>
      </c>
      <c r="K535" s="268"/>
      <c r="L535" s="511">
        <f t="shared" si="14"/>
        <v>0</v>
      </c>
    </row>
    <row r="536" spans="1:111" ht="16.2" customHeight="1" x14ac:dyDescent="0.25">
      <c r="A536" s="241" t="s">
        <v>2582</v>
      </c>
      <c r="B536" s="240"/>
      <c r="C536" s="242" t="s">
        <v>2564</v>
      </c>
      <c r="D536" s="243" t="s">
        <v>2583</v>
      </c>
      <c r="E536" s="244" t="s">
        <v>1069</v>
      </c>
      <c r="F536" s="242" t="s">
        <v>3</v>
      </c>
      <c r="G536" s="242">
        <v>5</v>
      </c>
      <c r="H536" s="242">
        <v>7</v>
      </c>
      <c r="I536" s="249">
        <v>6.99</v>
      </c>
      <c r="J536" s="245">
        <v>45631</v>
      </c>
      <c r="K536" s="268"/>
      <c r="L536" s="511">
        <f t="shared" si="14"/>
        <v>0</v>
      </c>
    </row>
    <row r="537" spans="1:111" ht="16.2" customHeight="1" x14ac:dyDescent="0.25">
      <c r="A537" s="236" t="s">
        <v>6255</v>
      </c>
      <c r="B537" s="246" t="s">
        <v>5728</v>
      </c>
      <c r="C537" s="232" t="s">
        <v>1310</v>
      </c>
      <c r="D537" s="450" t="s">
        <v>6256</v>
      </c>
      <c r="E537" s="492" t="s">
        <v>1069</v>
      </c>
      <c r="F537" s="232" t="s">
        <v>3</v>
      </c>
      <c r="G537" s="232">
        <v>5</v>
      </c>
      <c r="H537" s="232">
        <v>9</v>
      </c>
      <c r="I537" s="247">
        <v>7.99</v>
      </c>
      <c r="J537" s="235">
        <v>46037</v>
      </c>
      <c r="K537" s="266"/>
      <c r="L537" s="510">
        <f t="shared" si="14"/>
        <v>0</v>
      </c>
    </row>
    <row r="538" spans="1:111" ht="16.2" customHeight="1" x14ac:dyDescent="0.25">
      <c r="A538" s="236" t="s">
        <v>5289</v>
      </c>
      <c r="B538" s="237"/>
      <c r="C538" s="232" t="s">
        <v>5290</v>
      </c>
      <c r="D538" s="233" t="s">
        <v>5291</v>
      </c>
      <c r="E538" s="234" t="s">
        <v>1069</v>
      </c>
      <c r="F538" s="232" t="s">
        <v>3</v>
      </c>
      <c r="G538" s="232">
        <v>5</v>
      </c>
      <c r="H538" s="232">
        <v>7</v>
      </c>
      <c r="I538" s="247">
        <v>6.99</v>
      </c>
      <c r="J538" s="235">
        <v>45911</v>
      </c>
      <c r="K538" s="266"/>
      <c r="L538" s="510">
        <f t="shared" si="14"/>
        <v>0</v>
      </c>
    </row>
    <row r="539" spans="1:111" ht="16.2" customHeight="1" x14ac:dyDescent="0.25">
      <c r="A539" s="236" t="s">
        <v>6211</v>
      </c>
      <c r="B539" s="246" t="s">
        <v>5789</v>
      </c>
      <c r="C539" s="232" t="s">
        <v>6061</v>
      </c>
      <c r="D539" s="233" t="s">
        <v>6062</v>
      </c>
      <c r="E539" s="234" t="s">
        <v>1069</v>
      </c>
      <c r="F539" s="232" t="s">
        <v>3</v>
      </c>
      <c r="G539" s="232">
        <v>6</v>
      </c>
      <c r="H539" s="232">
        <v>8</v>
      </c>
      <c r="I539" s="247">
        <v>6.99</v>
      </c>
      <c r="J539" s="235">
        <v>46149</v>
      </c>
      <c r="K539" s="266"/>
      <c r="L539" s="510">
        <f t="shared" si="14"/>
        <v>0</v>
      </c>
    </row>
    <row r="540" spans="1:111" ht="16.2" customHeight="1" x14ac:dyDescent="0.25">
      <c r="A540" s="62"/>
      <c r="B540" s="62"/>
      <c r="C540" s="62"/>
      <c r="D540" s="62"/>
      <c r="E540" s="62"/>
      <c r="F540" s="62"/>
      <c r="G540" s="62"/>
      <c r="H540" s="62"/>
      <c r="I540" s="215"/>
      <c r="J540" s="62"/>
      <c r="K540" s="62"/>
      <c r="L540" s="128"/>
    </row>
    <row r="541" spans="1:111" s="122" customFormat="1" ht="23.4" customHeight="1" x14ac:dyDescent="0.25">
      <c r="A541" s="52" t="s">
        <v>311</v>
      </c>
      <c r="B541" s="52"/>
      <c r="C541" s="52"/>
      <c r="D541" s="52"/>
      <c r="E541" s="52"/>
      <c r="F541" s="52"/>
      <c r="G541" s="52"/>
      <c r="H541" s="52"/>
      <c r="I541" s="218"/>
      <c r="J541" s="52"/>
      <c r="K541" s="52"/>
      <c r="L541" s="139"/>
      <c r="M541" s="121"/>
      <c r="N541" s="131"/>
      <c r="O541" s="131"/>
      <c r="P541" s="121"/>
      <c r="Q541" s="121"/>
      <c r="R541" s="121"/>
      <c r="S541" s="121"/>
      <c r="T541" s="121"/>
      <c r="U541" s="121"/>
      <c r="V541" s="121"/>
      <c r="W541" s="121"/>
      <c r="X541" s="121"/>
      <c r="Y541" s="121"/>
      <c r="Z541" s="121"/>
      <c r="AA541" s="121"/>
      <c r="AB541" s="121"/>
      <c r="AC541" s="121"/>
      <c r="AD541" s="121"/>
      <c r="AE541" s="121"/>
      <c r="AF541" s="121"/>
      <c r="AG541" s="121"/>
      <c r="AH541" s="121"/>
      <c r="AI541" s="121"/>
      <c r="AJ541" s="121"/>
      <c r="AK541" s="121"/>
      <c r="AL541" s="121"/>
      <c r="AM541" s="121"/>
      <c r="AN541" s="121"/>
      <c r="AO541" s="121"/>
      <c r="AP541" s="121"/>
      <c r="AQ541" s="121"/>
      <c r="AR541" s="121"/>
      <c r="AS541" s="121"/>
      <c r="AT541" s="121"/>
      <c r="AU541" s="121"/>
      <c r="AV541" s="121"/>
      <c r="AW541" s="121"/>
      <c r="AX541" s="121"/>
      <c r="AY541" s="121"/>
      <c r="AZ541" s="121"/>
      <c r="BA541" s="121"/>
      <c r="BB541" s="121"/>
      <c r="BC541" s="121"/>
      <c r="BD541" s="121"/>
      <c r="BE541" s="121"/>
      <c r="BF541" s="121"/>
      <c r="BG541" s="121"/>
      <c r="BH541" s="121"/>
      <c r="BI541" s="121"/>
      <c r="BJ541" s="121"/>
      <c r="BK541" s="121"/>
      <c r="BL541" s="121"/>
      <c r="BM541" s="121"/>
      <c r="BN541" s="121"/>
      <c r="BO541" s="121"/>
      <c r="BP541" s="121"/>
      <c r="BQ541" s="121"/>
      <c r="BR541" s="121"/>
      <c r="BS541" s="121"/>
      <c r="BT541" s="121"/>
      <c r="BU541" s="121"/>
      <c r="BV541" s="121"/>
      <c r="BW541" s="121"/>
      <c r="BX541" s="121"/>
      <c r="BY541" s="121"/>
      <c r="BZ541" s="121"/>
      <c r="CA541" s="121"/>
      <c r="CB541" s="121"/>
      <c r="CC541" s="121"/>
      <c r="CD541" s="121"/>
      <c r="CE541" s="121"/>
      <c r="CF541" s="121"/>
      <c r="CG541" s="121"/>
      <c r="CH541" s="121"/>
      <c r="CI541" s="121"/>
      <c r="CJ541" s="121"/>
      <c r="CK541" s="121"/>
      <c r="CL541" s="121"/>
      <c r="CM541" s="121"/>
      <c r="CN541" s="121"/>
      <c r="CO541" s="121"/>
      <c r="CP541" s="121"/>
      <c r="CQ541" s="121"/>
      <c r="CR541" s="121"/>
      <c r="CS541" s="121"/>
      <c r="CT541" s="121"/>
      <c r="CU541" s="121"/>
      <c r="CV541" s="121"/>
      <c r="CW541" s="121"/>
      <c r="CX541" s="121"/>
      <c r="CY541" s="121"/>
      <c r="CZ541" s="121"/>
      <c r="DA541" s="121"/>
      <c r="DB541" s="121"/>
      <c r="DC541" s="121"/>
      <c r="DD541" s="121"/>
      <c r="DE541" s="121"/>
      <c r="DF541" s="121"/>
      <c r="DG541" s="121"/>
    </row>
    <row r="542" spans="1:111" s="71" customFormat="1" ht="16.2" customHeight="1" x14ac:dyDescent="0.25">
      <c r="A542" s="85" t="s">
        <v>869</v>
      </c>
      <c r="B542" s="85"/>
      <c r="C542" s="86" t="s">
        <v>36</v>
      </c>
      <c r="D542" s="85" t="s">
        <v>413</v>
      </c>
      <c r="E542" s="85"/>
      <c r="F542" s="85" t="s">
        <v>414</v>
      </c>
      <c r="G542" s="86" t="s">
        <v>1065</v>
      </c>
      <c r="H542" s="86" t="s">
        <v>1066</v>
      </c>
      <c r="I542" s="85" t="s">
        <v>870</v>
      </c>
      <c r="J542" s="86" t="s">
        <v>1067</v>
      </c>
      <c r="K542" s="85" t="s">
        <v>871</v>
      </c>
      <c r="L542" s="140" t="s">
        <v>872</v>
      </c>
      <c r="M542" s="79"/>
      <c r="N542" s="426"/>
      <c r="O542" s="426"/>
      <c r="P542" s="79"/>
      <c r="Q542" s="79"/>
      <c r="R542" s="79"/>
      <c r="S542" s="79"/>
      <c r="T542" s="79"/>
      <c r="U542" s="79"/>
      <c r="V542" s="79"/>
      <c r="W542" s="79"/>
      <c r="X542" s="79"/>
      <c r="Y542" s="79"/>
      <c r="Z542" s="79"/>
      <c r="AA542" s="79"/>
      <c r="AB542" s="79"/>
      <c r="AC542" s="79"/>
      <c r="AD542" s="79"/>
      <c r="AE542" s="79"/>
      <c r="AF542" s="79"/>
      <c r="AG542" s="79"/>
      <c r="AH542" s="79"/>
      <c r="AI542" s="79"/>
      <c r="AJ542" s="79"/>
      <c r="AK542" s="79"/>
      <c r="AL542" s="79"/>
      <c r="AM542" s="79"/>
      <c r="AN542" s="79"/>
      <c r="AO542" s="79"/>
      <c r="AP542" s="79"/>
      <c r="AQ542" s="79"/>
      <c r="AR542" s="79"/>
      <c r="AS542" s="79"/>
      <c r="AT542" s="79"/>
      <c r="AU542" s="79"/>
      <c r="AV542" s="79"/>
      <c r="AW542" s="79"/>
      <c r="AX542" s="79"/>
      <c r="AY542" s="79"/>
      <c r="AZ542" s="79"/>
      <c r="BA542" s="79"/>
      <c r="BB542" s="79"/>
      <c r="BC542" s="79"/>
      <c r="BD542" s="79"/>
      <c r="BE542" s="79"/>
      <c r="BF542" s="79"/>
      <c r="BG542" s="79"/>
      <c r="BH542" s="79"/>
      <c r="BI542" s="79"/>
      <c r="BJ542" s="79"/>
      <c r="BK542" s="79"/>
      <c r="BL542" s="79"/>
      <c r="BM542" s="79"/>
      <c r="BN542" s="79"/>
      <c r="BO542" s="79"/>
      <c r="BP542" s="79"/>
      <c r="BQ542" s="79"/>
      <c r="BR542" s="79"/>
      <c r="BS542" s="79"/>
      <c r="BT542" s="79"/>
      <c r="BU542" s="79"/>
      <c r="BV542" s="79"/>
      <c r="BW542" s="79"/>
      <c r="BX542" s="79"/>
      <c r="BY542" s="79"/>
      <c r="BZ542" s="79"/>
      <c r="CA542" s="79"/>
      <c r="CB542" s="79"/>
      <c r="CC542" s="79"/>
      <c r="CD542" s="79"/>
      <c r="CE542" s="79"/>
      <c r="CF542" s="79"/>
      <c r="CG542" s="79"/>
      <c r="CH542" s="79"/>
      <c r="CI542" s="79"/>
      <c r="CJ542" s="79"/>
      <c r="CK542" s="79"/>
      <c r="CL542" s="79"/>
      <c r="CM542" s="79"/>
      <c r="CN542" s="79"/>
      <c r="CO542" s="79"/>
      <c r="CP542" s="79"/>
      <c r="CQ542" s="79"/>
      <c r="CR542" s="79"/>
      <c r="CS542" s="79"/>
      <c r="CT542" s="79"/>
      <c r="CU542" s="79"/>
      <c r="CV542" s="79"/>
      <c r="CW542" s="79"/>
      <c r="CX542" s="79"/>
      <c r="CY542" s="79"/>
      <c r="CZ542" s="79"/>
      <c r="DA542" s="79"/>
      <c r="DB542" s="79"/>
      <c r="DC542" s="79"/>
      <c r="DD542" s="79"/>
      <c r="DE542" s="79"/>
      <c r="DF542" s="79"/>
      <c r="DG542" s="79"/>
    </row>
    <row r="543" spans="1:111" s="71" customFormat="1" ht="16.2" customHeight="1" x14ac:dyDescent="0.25">
      <c r="A543" s="552" t="s">
        <v>3340</v>
      </c>
      <c r="B543" s="553"/>
      <c r="C543" s="553"/>
      <c r="D543" s="553"/>
      <c r="E543" s="553"/>
      <c r="F543" s="553"/>
      <c r="G543" s="553"/>
      <c r="H543" s="553"/>
      <c r="I543" s="553"/>
      <c r="J543" s="553"/>
      <c r="K543" s="553"/>
      <c r="L543" s="554"/>
      <c r="M543" s="79"/>
      <c r="N543" s="66" t="s">
        <v>418</v>
      </c>
      <c r="O543" s="431" t="s">
        <v>6214</v>
      </c>
      <c r="P543" s="79"/>
      <c r="Q543" s="79"/>
      <c r="R543" s="79"/>
      <c r="S543" s="79"/>
      <c r="T543" s="79"/>
      <c r="U543" s="79"/>
      <c r="V543" s="79"/>
      <c r="W543" s="79"/>
      <c r="X543" s="79"/>
      <c r="Y543" s="79"/>
      <c r="Z543" s="79"/>
      <c r="AA543" s="79"/>
      <c r="AB543" s="79"/>
      <c r="AC543" s="79"/>
      <c r="AD543" s="79"/>
      <c r="AE543" s="79"/>
      <c r="AF543" s="79"/>
      <c r="AG543" s="79"/>
      <c r="AH543" s="79"/>
      <c r="AI543" s="79"/>
      <c r="AJ543" s="79"/>
      <c r="AK543" s="79"/>
      <c r="AL543" s="79"/>
      <c r="AM543" s="79"/>
      <c r="AN543" s="79"/>
      <c r="AO543" s="79"/>
      <c r="AP543" s="79"/>
      <c r="AQ543" s="79"/>
      <c r="AR543" s="79"/>
      <c r="AS543" s="79"/>
      <c r="AT543" s="79"/>
      <c r="AU543" s="79"/>
      <c r="AV543" s="79"/>
      <c r="AW543" s="79"/>
      <c r="AX543" s="79"/>
      <c r="AY543" s="79"/>
      <c r="AZ543" s="79"/>
      <c r="BA543" s="79"/>
      <c r="BB543" s="79"/>
      <c r="BC543" s="79"/>
      <c r="BD543" s="79"/>
      <c r="BE543" s="79"/>
      <c r="BF543" s="79"/>
      <c r="BG543" s="79"/>
      <c r="BH543" s="79"/>
      <c r="BI543" s="79"/>
      <c r="BJ543" s="79"/>
      <c r="BK543" s="79"/>
      <c r="BL543" s="79"/>
      <c r="BM543" s="79"/>
      <c r="BN543" s="79"/>
      <c r="BO543" s="79"/>
      <c r="BP543" s="79"/>
      <c r="BQ543" s="79"/>
      <c r="BR543" s="79"/>
      <c r="BS543" s="79"/>
      <c r="BT543" s="79"/>
      <c r="BU543" s="79"/>
      <c r="BV543" s="79"/>
      <c r="BW543" s="79"/>
      <c r="BX543" s="79"/>
      <c r="BY543" s="79"/>
      <c r="BZ543" s="79"/>
      <c r="CA543" s="79"/>
      <c r="CB543" s="79"/>
      <c r="CC543" s="79"/>
      <c r="CD543" s="79"/>
      <c r="CE543" s="79"/>
      <c r="CF543" s="79"/>
      <c r="CG543" s="79"/>
      <c r="CH543" s="79"/>
      <c r="CI543" s="79"/>
      <c r="CJ543" s="79"/>
      <c r="CK543" s="79"/>
      <c r="CL543" s="79"/>
      <c r="CM543" s="79"/>
      <c r="CN543" s="79"/>
      <c r="CO543" s="79"/>
      <c r="CP543" s="79"/>
      <c r="CQ543" s="79"/>
      <c r="CR543" s="79"/>
      <c r="CS543" s="79"/>
      <c r="CT543" s="79"/>
      <c r="CU543" s="79"/>
      <c r="CV543" s="79"/>
      <c r="CW543" s="79"/>
      <c r="CX543" s="79"/>
      <c r="CY543" s="79"/>
      <c r="CZ543" s="79"/>
      <c r="DA543" s="79"/>
      <c r="DB543" s="79"/>
      <c r="DC543" s="79"/>
      <c r="DD543" s="79"/>
      <c r="DE543" s="79"/>
      <c r="DF543" s="79"/>
      <c r="DG543" s="79"/>
    </row>
    <row r="544" spans="1:111" ht="16.2" customHeight="1" x14ac:dyDescent="0.25">
      <c r="A544" s="241" t="s">
        <v>2594</v>
      </c>
      <c r="B544" s="240"/>
      <c r="C544" s="242" t="s">
        <v>1361</v>
      </c>
      <c r="D544" s="243" t="s">
        <v>2595</v>
      </c>
      <c r="E544" s="244" t="s">
        <v>1069</v>
      </c>
      <c r="F544" s="242" t="s">
        <v>3</v>
      </c>
      <c r="G544" s="242">
        <v>7</v>
      </c>
      <c r="H544" s="242">
        <v>9</v>
      </c>
      <c r="I544" s="249">
        <v>6.99</v>
      </c>
      <c r="J544" s="245">
        <v>43223</v>
      </c>
      <c r="K544" s="268"/>
      <c r="L544" s="511">
        <f t="shared" ref="L544:L607" si="15">K544*I544</f>
        <v>0</v>
      </c>
      <c r="N544" s="133" t="s">
        <v>857</v>
      </c>
      <c r="O544" s="133" t="s">
        <v>883</v>
      </c>
    </row>
    <row r="545" spans="1:15" ht="16.2" customHeight="1" x14ac:dyDescent="0.25">
      <c r="A545" s="241" t="s">
        <v>2596</v>
      </c>
      <c r="B545" s="240"/>
      <c r="C545" s="242" t="s">
        <v>1361</v>
      </c>
      <c r="D545" s="243" t="s">
        <v>2597</v>
      </c>
      <c r="E545" s="244" t="s">
        <v>1069</v>
      </c>
      <c r="F545" s="242" t="s">
        <v>3</v>
      </c>
      <c r="G545" s="242">
        <v>7</v>
      </c>
      <c r="H545" s="242">
        <v>9</v>
      </c>
      <c r="I545" s="249">
        <v>6.99</v>
      </c>
      <c r="J545" s="245">
        <v>43258</v>
      </c>
      <c r="K545" s="270"/>
      <c r="L545" s="511">
        <f t="shared" si="15"/>
        <v>0</v>
      </c>
      <c r="N545" s="64"/>
      <c r="O545" s="64"/>
    </row>
    <row r="546" spans="1:15" ht="16.2" customHeight="1" x14ac:dyDescent="0.25">
      <c r="A546" s="241" t="s">
        <v>2607</v>
      </c>
      <c r="B546" s="240"/>
      <c r="C546" s="242" t="s">
        <v>1361</v>
      </c>
      <c r="D546" s="243" t="s">
        <v>2608</v>
      </c>
      <c r="E546" s="244" t="s">
        <v>1069</v>
      </c>
      <c r="F546" s="242" t="s">
        <v>3</v>
      </c>
      <c r="G546" s="242">
        <v>7</v>
      </c>
      <c r="H546" s="242">
        <v>9</v>
      </c>
      <c r="I546" s="249">
        <v>6.99</v>
      </c>
      <c r="J546" s="245">
        <v>43349</v>
      </c>
      <c r="K546" s="268"/>
      <c r="L546" s="511">
        <f t="shared" si="15"/>
        <v>0</v>
      </c>
      <c r="N546" s="504" t="s">
        <v>58</v>
      </c>
      <c r="O546" s="504" t="s">
        <v>858</v>
      </c>
    </row>
    <row r="547" spans="1:15" ht="16.2" customHeight="1" x14ac:dyDescent="0.25">
      <c r="A547" s="241" t="s">
        <v>2610</v>
      </c>
      <c r="B547" s="240"/>
      <c r="C547" s="242" t="s">
        <v>1361</v>
      </c>
      <c r="D547" s="243" t="s">
        <v>2611</v>
      </c>
      <c r="E547" s="244" t="s">
        <v>1069</v>
      </c>
      <c r="F547" s="242" t="s">
        <v>3</v>
      </c>
      <c r="G547" s="242">
        <v>7</v>
      </c>
      <c r="H547" s="242">
        <v>9</v>
      </c>
      <c r="I547" s="249">
        <v>6.99</v>
      </c>
      <c r="J547" s="245">
        <v>43468</v>
      </c>
      <c r="K547" s="268"/>
      <c r="L547" s="511">
        <f t="shared" si="15"/>
        <v>0</v>
      </c>
      <c r="N547" s="504" t="s">
        <v>61</v>
      </c>
      <c r="O547" s="504" t="s">
        <v>5590</v>
      </c>
    </row>
    <row r="548" spans="1:15" ht="16.2" customHeight="1" x14ac:dyDescent="0.25">
      <c r="A548" s="241" t="s">
        <v>2612</v>
      </c>
      <c r="B548" s="240"/>
      <c r="C548" s="242" t="s">
        <v>1361</v>
      </c>
      <c r="D548" s="243" t="s">
        <v>2613</v>
      </c>
      <c r="E548" s="244" t="s">
        <v>1069</v>
      </c>
      <c r="F548" s="242" t="s">
        <v>3</v>
      </c>
      <c r="G548" s="242">
        <v>7</v>
      </c>
      <c r="H548" s="242">
        <v>9</v>
      </c>
      <c r="I548" s="249">
        <v>6.99</v>
      </c>
      <c r="J548" s="245">
        <v>44077</v>
      </c>
      <c r="K548" s="268"/>
      <c r="L548" s="511">
        <f t="shared" si="15"/>
        <v>0</v>
      </c>
      <c r="N548" s="504" t="s">
        <v>63</v>
      </c>
      <c r="O548" s="504" t="s">
        <v>859</v>
      </c>
    </row>
    <row r="549" spans="1:15" ht="16.2" customHeight="1" x14ac:dyDescent="0.25">
      <c r="A549" s="241" t="s">
        <v>2614</v>
      </c>
      <c r="B549" s="240"/>
      <c r="C549" s="242" t="s">
        <v>1361</v>
      </c>
      <c r="D549" s="243" t="s">
        <v>2615</v>
      </c>
      <c r="E549" s="244" t="s">
        <v>1069</v>
      </c>
      <c r="F549" s="242" t="s">
        <v>3</v>
      </c>
      <c r="G549" s="242">
        <v>7</v>
      </c>
      <c r="H549" s="242">
        <v>9</v>
      </c>
      <c r="I549" s="249">
        <v>6.99</v>
      </c>
      <c r="J549" s="245">
        <v>44441</v>
      </c>
      <c r="K549" s="268"/>
      <c r="L549" s="511">
        <f t="shared" si="15"/>
        <v>0</v>
      </c>
      <c r="N549" s="504" t="s">
        <v>65</v>
      </c>
      <c r="O549" s="504" t="s">
        <v>861</v>
      </c>
    </row>
    <row r="550" spans="1:15" ht="16.2" customHeight="1" x14ac:dyDescent="0.25">
      <c r="A550" s="241" t="s">
        <v>2616</v>
      </c>
      <c r="B550" s="240"/>
      <c r="C550" s="242" t="s">
        <v>1361</v>
      </c>
      <c r="D550" s="243" t="s">
        <v>2617</v>
      </c>
      <c r="E550" s="244" t="s">
        <v>1069</v>
      </c>
      <c r="F550" s="242" t="s">
        <v>3</v>
      </c>
      <c r="G550" s="242">
        <v>7</v>
      </c>
      <c r="H550" s="242">
        <v>9</v>
      </c>
      <c r="I550" s="249">
        <v>6.99</v>
      </c>
      <c r="J550" s="245">
        <v>44714</v>
      </c>
      <c r="K550" s="406"/>
      <c r="L550" s="511">
        <f t="shared" si="15"/>
        <v>0</v>
      </c>
      <c r="N550" s="504" t="s">
        <v>66</v>
      </c>
      <c r="O550" s="504" t="s">
        <v>862</v>
      </c>
    </row>
    <row r="551" spans="1:15" ht="16.2" customHeight="1" x14ac:dyDescent="0.25">
      <c r="A551" s="241" t="s">
        <v>2618</v>
      </c>
      <c r="B551" s="240"/>
      <c r="C551" s="242" t="s">
        <v>1361</v>
      </c>
      <c r="D551" s="243" t="s">
        <v>2619</v>
      </c>
      <c r="E551" s="244" t="s">
        <v>1069</v>
      </c>
      <c r="F551" s="242" t="s">
        <v>3</v>
      </c>
      <c r="G551" s="242">
        <v>7</v>
      </c>
      <c r="H551" s="242">
        <v>9</v>
      </c>
      <c r="I551" s="249">
        <v>6.99</v>
      </c>
      <c r="J551" s="245">
        <v>44931</v>
      </c>
      <c r="K551" s="268"/>
      <c r="L551" s="511">
        <f t="shared" si="15"/>
        <v>0</v>
      </c>
      <c r="N551" s="504" t="s">
        <v>68</v>
      </c>
      <c r="O551" s="504" t="s">
        <v>860</v>
      </c>
    </row>
    <row r="552" spans="1:15" ht="16.2" customHeight="1" x14ac:dyDescent="0.25">
      <c r="A552" s="241" t="s">
        <v>2620</v>
      </c>
      <c r="B552" s="240"/>
      <c r="C552" s="242" t="s">
        <v>1361</v>
      </c>
      <c r="D552" s="243" t="s">
        <v>2621</v>
      </c>
      <c r="E552" s="244" t="s">
        <v>1069</v>
      </c>
      <c r="F552" s="242" t="s">
        <v>3</v>
      </c>
      <c r="G552" s="242">
        <v>7</v>
      </c>
      <c r="H552" s="242">
        <v>9</v>
      </c>
      <c r="I552" s="249">
        <v>6.99</v>
      </c>
      <c r="J552" s="245">
        <v>45211</v>
      </c>
      <c r="K552" s="268"/>
      <c r="L552" s="511">
        <f t="shared" si="15"/>
        <v>0</v>
      </c>
      <c r="N552" s="504" t="s">
        <v>70</v>
      </c>
      <c r="O552" s="504" t="s">
        <v>863</v>
      </c>
    </row>
    <row r="553" spans="1:15" ht="16.2" customHeight="1" x14ac:dyDescent="0.25">
      <c r="A553" s="241" t="s">
        <v>5300</v>
      </c>
      <c r="B553" s="240"/>
      <c r="C553" s="242" t="s">
        <v>1361</v>
      </c>
      <c r="D553" s="243" t="s">
        <v>5301</v>
      </c>
      <c r="E553" s="244" t="s">
        <v>1069</v>
      </c>
      <c r="F553" s="242" t="s">
        <v>3</v>
      </c>
      <c r="G553" s="242">
        <v>7</v>
      </c>
      <c r="H553" s="242">
        <v>9</v>
      </c>
      <c r="I553" s="249">
        <v>6.99</v>
      </c>
      <c r="J553" s="245">
        <v>45967</v>
      </c>
      <c r="K553" s="343"/>
      <c r="L553" s="511">
        <f t="shared" si="15"/>
        <v>0</v>
      </c>
      <c r="N553" s="504" t="s">
        <v>72</v>
      </c>
      <c r="O553" s="504" t="s">
        <v>865</v>
      </c>
    </row>
    <row r="554" spans="1:15" ht="16.2" customHeight="1" x14ac:dyDescent="0.25">
      <c r="A554" s="241" t="s">
        <v>2602</v>
      </c>
      <c r="B554" s="240"/>
      <c r="C554" s="242" t="s">
        <v>1361</v>
      </c>
      <c r="D554" s="243" t="s">
        <v>2603</v>
      </c>
      <c r="E554" s="244" t="s">
        <v>1069</v>
      </c>
      <c r="F554" s="242" t="s">
        <v>3</v>
      </c>
      <c r="G554" s="242">
        <v>7</v>
      </c>
      <c r="H554" s="242">
        <v>9</v>
      </c>
      <c r="I554" s="249">
        <v>7.99</v>
      </c>
      <c r="J554" s="245">
        <v>44623</v>
      </c>
      <c r="K554" s="268"/>
      <c r="L554" s="511">
        <f t="shared" si="15"/>
        <v>0</v>
      </c>
      <c r="N554" s="504" t="s">
        <v>74</v>
      </c>
      <c r="O554" s="504" t="s">
        <v>864</v>
      </c>
    </row>
    <row r="555" spans="1:15" ht="16.2" customHeight="1" x14ac:dyDescent="0.25">
      <c r="A555" s="241" t="s">
        <v>2604</v>
      </c>
      <c r="B555" s="240"/>
      <c r="C555" s="242" t="s">
        <v>1361</v>
      </c>
      <c r="D555" s="243" t="s">
        <v>2605</v>
      </c>
      <c r="E555" s="244" t="s">
        <v>1069</v>
      </c>
      <c r="F555" s="242" t="s">
        <v>3</v>
      </c>
      <c r="G555" s="242">
        <v>7</v>
      </c>
      <c r="H555" s="242">
        <v>9</v>
      </c>
      <c r="I555" s="249">
        <v>7.99</v>
      </c>
      <c r="J555" s="245">
        <v>44777</v>
      </c>
      <c r="K555" s="268"/>
      <c r="L555" s="511">
        <f t="shared" si="15"/>
        <v>0</v>
      </c>
      <c r="N555" s="504" t="s">
        <v>76</v>
      </c>
      <c r="O555" s="504" t="s">
        <v>866</v>
      </c>
    </row>
    <row r="556" spans="1:15" ht="16.2" customHeight="1" x14ac:dyDescent="0.25">
      <c r="A556" s="241" t="s">
        <v>288</v>
      </c>
      <c r="B556" s="240"/>
      <c r="C556" s="242" t="s">
        <v>1361</v>
      </c>
      <c r="D556" s="243" t="s">
        <v>2606</v>
      </c>
      <c r="E556" s="244" t="s">
        <v>1069</v>
      </c>
      <c r="F556" s="242" t="s">
        <v>3</v>
      </c>
      <c r="G556" s="242">
        <v>7</v>
      </c>
      <c r="H556" s="242">
        <v>9</v>
      </c>
      <c r="I556" s="249">
        <v>7.99</v>
      </c>
      <c r="J556" s="245">
        <v>44987</v>
      </c>
      <c r="K556" s="268"/>
      <c r="L556" s="511">
        <f t="shared" si="15"/>
        <v>0</v>
      </c>
      <c r="N556" s="504"/>
      <c r="O556" s="504" t="s">
        <v>867</v>
      </c>
    </row>
    <row r="557" spans="1:15" ht="16.2" customHeight="1" x14ac:dyDescent="0.25">
      <c r="A557" s="241" t="s">
        <v>287</v>
      </c>
      <c r="B557" s="240"/>
      <c r="C557" s="242" t="s">
        <v>1361</v>
      </c>
      <c r="D557" s="243" t="s">
        <v>2609</v>
      </c>
      <c r="E557" s="244" t="s">
        <v>1069</v>
      </c>
      <c r="F557" s="242" t="s">
        <v>3</v>
      </c>
      <c r="G557" s="242">
        <v>7</v>
      </c>
      <c r="H557" s="242">
        <v>9</v>
      </c>
      <c r="I557" s="249">
        <v>7.99</v>
      </c>
      <c r="J557" s="245">
        <v>45141</v>
      </c>
      <c r="K557" s="268"/>
      <c r="L557" s="511">
        <f t="shared" si="15"/>
        <v>0</v>
      </c>
      <c r="M557" s="124"/>
      <c r="O557" s="504" t="s">
        <v>868</v>
      </c>
    </row>
    <row r="558" spans="1:15" ht="16.2" customHeight="1" x14ac:dyDescent="0.25">
      <c r="A558" s="241" t="s">
        <v>5302</v>
      </c>
      <c r="B558" s="240"/>
      <c r="C558" s="242" t="s">
        <v>1361</v>
      </c>
      <c r="D558" s="243" t="s">
        <v>5303</v>
      </c>
      <c r="E558" s="244" t="s">
        <v>1069</v>
      </c>
      <c r="F558" s="242" t="s">
        <v>3</v>
      </c>
      <c r="G558" s="242">
        <v>7</v>
      </c>
      <c r="H558" s="242">
        <v>9</v>
      </c>
      <c r="I558" s="249">
        <v>7.99</v>
      </c>
      <c r="J558" s="245">
        <v>45911</v>
      </c>
      <c r="K558" s="268"/>
      <c r="L558" s="511">
        <f t="shared" si="15"/>
        <v>0</v>
      </c>
      <c r="M558" s="124"/>
      <c r="O558" s="504" t="s">
        <v>700</v>
      </c>
    </row>
    <row r="559" spans="1:15" ht="16.2" customHeight="1" x14ac:dyDescent="0.25">
      <c r="A559" s="241" t="s">
        <v>5304</v>
      </c>
      <c r="B559" s="240"/>
      <c r="C559" s="242" t="s">
        <v>1361</v>
      </c>
      <c r="D559" s="243" t="s">
        <v>5305</v>
      </c>
      <c r="E559" s="244" t="s">
        <v>1069</v>
      </c>
      <c r="F559" s="242" t="s">
        <v>3</v>
      </c>
      <c r="G559" s="242">
        <v>7</v>
      </c>
      <c r="H559" s="242">
        <v>9</v>
      </c>
      <c r="I559" s="249">
        <v>7.99</v>
      </c>
      <c r="J559" s="245">
        <v>45911</v>
      </c>
      <c r="K559" s="268"/>
      <c r="L559" s="511">
        <f t="shared" si="15"/>
        <v>0</v>
      </c>
    </row>
    <row r="560" spans="1:15" ht="16.2" customHeight="1" x14ac:dyDescent="0.25">
      <c r="A560" s="241" t="s">
        <v>286</v>
      </c>
      <c r="B560" s="240"/>
      <c r="C560" s="242" t="s">
        <v>1361</v>
      </c>
      <c r="D560" s="243" t="s">
        <v>2598</v>
      </c>
      <c r="E560" s="244" t="s">
        <v>1069</v>
      </c>
      <c r="F560" s="242" t="s">
        <v>3</v>
      </c>
      <c r="G560" s="242">
        <v>7</v>
      </c>
      <c r="H560" s="242">
        <v>10</v>
      </c>
      <c r="I560" s="249">
        <v>7.99</v>
      </c>
      <c r="J560" s="245">
        <v>45183</v>
      </c>
      <c r="K560" s="268"/>
      <c r="L560" s="511">
        <f t="shared" si="15"/>
        <v>0</v>
      </c>
    </row>
    <row r="561" spans="1:111" ht="16.2" customHeight="1" x14ac:dyDescent="0.25">
      <c r="A561" s="241" t="s">
        <v>911</v>
      </c>
      <c r="B561" s="240"/>
      <c r="C561" s="242" t="s">
        <v>1361</v>
      </c>
      <c r="D561" s="243" t="s">
        <v>2601</v>
      </c>
      <c r="E561" s="244" t="s">
        <v>1069</v>
      </c>
      <c r="F561" s="242" t="s">
        <v>3</v>
      </c>
      <c r="G561" s="242">
        <v>7</v>
      </c>
      <c r="H561" s="242">
        <v>10</v>
      </c>
      <c r="I561" s="249">
        <v>7.99</v>
      </c>
      <c r="J561" s="245">
        <v>45547</v>
      </c>
      <c r="K561" s="270"/>
      <c r="L561" s="511">
        <f t="shared" si="15"/>
        <v>0</v>
      </c>
    </row>
    <row r="562" spans="1:111" ht="16.2" customHeight="1" x14ac:dyDescent="0.25">
      <c r="A562" s="241" t="s">
        <v>2599</v>
      </c>
      <c r="B562" s="240"/>
      <c r="C562" s="242" t="s">
        <v>1361</v>
      </c>
      <c r="D562" s="243" t="s">
        <v>2600</v>
      </c>
      <c r="E562" s="244" t="s">
        <v>1069</v>
      </c>
      <c r="F562" s="242" t="s">
        <v>3</v>
      </c>
      <c r="G562" s="242">
        <v>7</v>
      </c>
      <c r="H562" s="242">
        <v>10</v>
      </c>
      <c r="I562" s="249">
        <v>7.99</v>
      </c>
      <c r="J562" s="245">
        <v>45883</v>
      </c>
      <c r="K562" s="268"/>
      <c r="L562" s="511">
        <f t="shared" si="15"/>
        <v>0</v>
      </c>
    </row>
    <row r="563" spans="1:111" s="71" customFormat="1" ht="16.2" customHeight="1" x14ac:dyDescent="0.25">
      <c r="A563" s="552" t="s">
        <v>3341</v>
      </c>
      <c r="B563" s="553"/>
      <c r="C563" s="553"/>
      <c r="D563" s="553"/>
      <c r="E563" s="553"/>
      <c r="F563" s="553"/>
      <c r="G563" s="553"/>
      <c r="H563" s="553"/>
      <c r="I563" s="553"/>
      <c r="J563" s="553"/>
      <c r="K563" s="553"/>
      <c r="L563" s="554"/>
      <c r="M563" s="79"/>
      <c r="N563" s="66"/>
      <c r="O563" s="67"/>
      <c r="P563" s="79"/>
      <c r="Q563" s="79"/>
      <c r="R563" s="79"/>
      <c r="S563" s="79"/>
      <c r="T563" s="79"/>
      <c r="U563" s="79"/>
      <c r="V563" s="79"/>
      <c r="W563" s="79"/>
      <c r="X563" s="79"/>
      <c r="Y563" s="79"/>
      <c r="Z563" s="79"/>
      <c r="AA563" s="79"/>
      <c r="AB563" s="79"/>
      <c r="AC563" s="79"/>
      <c r="AD563" s="79"/>
      <c r="AE563" s="79"/>
      <c r="AF563" s="79"/>
      <c r="AG563" s="79"/>
      <c r="AH563" s="79"/>
      <c r="AI563" s="79"/>
      <c r="AJ563" s="79"/>
      <c r="AK563" s="79"/>
      <c r="AL563" s="79"/>
      <c r="AM563" s="79"/>
      <c r="AN563" s="79"/>
      <c r="AO563" s="79"/>
      <c r="AP563" s="79"/>
      <c r="AQ563" s="79"/>
      <c r="AR563" s="79"/>
      <c r="AS563" s="79"/>
      <c r="AT563" s="79"/>
      <c r="AU563" s="79"/>
      <c r="AV563" s="79"/>
      <c r="AW563" s="79"/>
      <c r="AX563" s="79"/>
      <c r="AY563" s="79"/>
      <c r="AZ563" s="79"/>
      <c r="BA563" s="79"/>
      <c r="BB563" s="79"/>
      <c r="BC563" s="79"/>
      <c r="BD563" s="79"/>
      <c r="BE563" s="79"/>
      <c r="BF563" s="79"/>
      <c r="BG563" s="79"/>
      <c r="BH563" s="79"/>
      <c r="BI563" s="79"/>
      <c r="BJ563" s="79"/>
      <c r="BK563" s="79"/>
      <c r="BL563" s="79"/>
      <c r="BM563" s="79"/>
      <c r="BN563" s="79"/>
      <c r="BO563" s="79"/>
      <c r="BP563" s="79"/>
      <c r="BQ563" s="79"/>
      <c r="BR563" s="79"/>
      <c r="BS563" s="79"/>
      <c r="BT563" s="79"/>
      <c r="BU563" s="79"/>
      <c r="BV563" s="79"/>
      <c r="BW563" s="79"/>
      <c r="BX563" s="79"/>
      <c r="BY563" s="79"/>
      <c r="BZ563" s="79"/>
      <c r="CA563" s="79"/>
      <c r="CB563" s="79"/>
      <c r="CC563" s="79"/>
      <c r="CD563" s="79"/>
      <c r="CE563" s="79"/>
      <c r="CF563" s="79"/>
      <c r="CG563" s="79"/>
      <c r="CH563" s="79"/>
      <c r="CI563" s="79"/>
      <c r="CJ563" s="79"/>
      <c r="CK563" s="79"/>
      <c r="CL563" s="79"/>
      <c r="CM563" s="79"/>
      <c r="CN563" s="79"/>
      <c r="CO563" s="79"/>
      <c r="CP563" s="79"/>
      <c r="CQ563" s="79"/>
      <c r="CR563" s="79"/>
      <c r="CS563" s="79"/>
      <c r="CT563" s="79"/>
      <c r="CU563" s="79"/>
      <c r="CV563" s="79"/>
      <c r="CW563" s="79"/>
      <c r="CX563" s="79"/>
      <c r="CY563" s="79"/>
      <c r="CZ563" s="79"/>
      <c r="DA563" s="79"/>
      <c r="DB563" s="79"/>
      <c r="DC563" s="79"/>
      <c r="DD563" s="79"/>
      <c r="DE563" s="79"/>
      <c r="DF563" s="79"/>
      <c r="DG563" s="79"/>
    </row>
    <row r="564" spans="1:111" ht="16.2" customHeight="1" x14ac:dyDescent="0.25">
      <c r="A564" s="241" t="s">
        <v>2624</v>
      </c>
      <c r="B564" s="240"/>
      <c r="C564" s="242" t="s">
        <v>1920</v>
      </c>
      <c r="D564" s="243" t="s">
        <v>2625</v>
      </c>
      <c r="E564" s="244" t="s">
        <v>1069</v>
      </c>
      <c r="F564" s="242" t="s">
        <v>3</v>
      </c>
      <c r="G564" s="242">
        <v>9</v>
      </c>
      <c r="H564" s="242">
        <v>12</v>
      </c>
      <c r="I564" s="249">
        <v>7.99</v>
      </c>
      <c r="J564" s="245">
        <v>43741</v>
      </c>
      <c r="K564" s="157"/>
      <c r="L564" s="511">
        <f t="shared" si="15"/>
        <v>0</v>
      </c>
    </row>
    <row r="565" spans="1:111" ht="16.2" customHeight="1" x14ac:dyDescent="0.25">
      <c r="A565" s="241" t="s">
        <v>2626</v>
      </c>
      <c r="B565" s="240"/>
      <c r="C565" s="242" t="s">
        <v>1920</v>
      </c>
      <c r="D565" s="243" t="s">
        <v>2627</v>
      </c>
      <c r="E565" s="244" t="s">
        <v>1069</v>
      </c>
      <c r="F565" s="242" t="s">
        <v>3</v>
      </c>
      <c r="G565" s="242">
        <v>9</v>
      </c>
      <c r="H565" s="242">
        <v>12</v>
      </c>
      <c r="I565" s="249">
        <v>6.99</v>
      </c>
      <c r="J565" s="245">
        <v>43468</v>
      </c>
      <c r="K565" s="268"/>
      <c r="L565" s="511">
        <f t="shared" si="15"/>
        <v>0</v>
      </c>
    </row>
    <row r="566" spans="1:111" ht="16.2" customHeight="1" x14ac:dyDescent="0.25">
      <c r="A566" s="241" t="s">
        <v>341</v>
      </c>
      <c r="B566" s="240"/>
      <c r="C566" s="242" t="s">
        <v>1920</v>
      </c>
      <c r="D566" s="243" t="s">
        <v>2622</v>
      </c>
      <c r="E566" s="244" t="s">
        <v>1069</v>
      </c>
      <c r="F566" s="242" t="s">
        <v>3</v>
      </c>
      <c r="G566" s="242">
        <v>8</v>
      </c>
      <c r="H566" s="242">
        <v>12</v>
      </c>
      <c r="I566" s="249">
        <v>7.99</v>
      </c>
      <c r="J566" s="245">
        <v>45323</v>
      </c>
      <c r="K566" s="268"/>
      <c r="L566" s="511">
        <f t="shared" si="15"/>
        <v>0</v>
      </c>
    </row>
    <row r="567" spans="1:111" ht="16.2" customHeight="1" x14ac:dyDescent="0.25">
      <c r="A567" s="241" t="s">
        <v>342</v>
      </c>
      <c r="B567" s="240"/>
      <c r="C567" s="242" t="s">
        <v>1920</v>
      </c>
      <c r="D567" s="243" t="s">
        <v>2623</v>
      </c>
      <c r="E567" s="244" t="s">
        <v>1069</v>
      </c>
      <c r="F567" s="242" t="s">
        <v>3</v>
      </c>
      <c r="G567" s="242">
        <v>8</v>
      </c>
      <c r="H567" s="242">
        <v>12</v>
      </c>
      <c r="I567" s="249">
        <v>7.99</v>
      </c>
      <c r="J567" s="245">
        <v>44847</v>
      </c>
      <c r="K567" s="268"/>
      <c r="L567" s="511">
        <f t="shared" si="15"/>
        <v>0</v>
      </c>
    </row>
    <row r="568" spans="1:111" ht="16.2" customHeight="1" x14ac:dyDescent="0.25">
      <c r="A568" s="241" t="s">
        <v>5306</v>
      </c>
      <c r="B568" s="240"/>
      <c r="C568" s="242" t="s">
        <v>5307</v>
      </c>
      <c r="D568" s="243" t="s">
        <v>5308</v>
      </c>
      <c r="E568" s="244" t="s">
        <v>1069</v>
      </c>
      <c r="F568" s="242" t="s">
        <v>3</v>
      </c>
      <c r="G568" s="242">
        <v>9</v>
      </c>
      <c r="H568" s="242">
        <v>12</v>
      </c>
      <c r="I568" s="249">
        <v>10.99</v>
      </c>
      <c r="J568" s="245">
        <v>45939</v>
      </c>
      <c r="K568" s="268"/>
      <c r="L568" s="511">
        <f t="shared" si="15"/>
        <v>0</v>
      </c>
    </row>
    <row r="569" spans="1:111" ht="16.2" customHeight="1" x14ac:dyDescent="0.25">
      <c r="A569" s="241" t="s">
        <v>6069</v>
      </c>
      <c r="B569" s="240"/>
      <c r="C569" s="242" t="s">
        <v>1920</v>
      </c>
      <c r="D569" s="243" t="s">
        <v>6070</v>
      </c>
      <c r="E569" s="244" t="s">
        <v>1069</v>
      </c>
      <c r="F569" s="242" t="s">
        <v>3</v>
      </c>
      <c r="G569" s="242">
        <v>8</v>
      </c>
      <c r="H569" s="242">
        <v>12</v>
      </c>
      <c r="I569" s="249">
        <v>7.99</v>
      </c>
      <c r="J569" s="245">
        <v>45939</v>
      </c>
      <c r="K569" s="268"/>
      <c r="L569" s="511">
        <f t="shared" si="15"/>
        <v>0</v>
      </c>
    </row>
    <row r="570" spans="1:111" ht="16.2" customHeight="1" x14ac:dyDescent="0.25">
      <c r="A570" s="236" t="s">
        <v>2635</v>
      </c>
      <c r="B570" s="237"/>
      <c r="C570" s="232" t="s">
        <v>2636</v>
      </c>
      <c r="D570" s="233" t="s">
        <v>2637</v>
      </c>
      <c r="E570" s="234" t="s">
        <v>1069</v>
      </c>
      <c r="F570" s="232" t="s">
        <v>3</v>
      </c>
      <c r="G570" s="232">
        <v>9</v>
      </c>
      <c r="H570" s="232">
        <v>12</v>
      </c>
      <c r="I570" s="247">
        <v>7.99</v>
      </c>
      <c r="J570" s="235">
        <v>43195</v>
      </c>
      <c r="K570" s="266"/>
      <c r="L570" s="510">
        <f t="shared" si="15"/>
        <v>0</v>
      </c>
    </row>
    <row r="571" spans="1:111" ht="16.2" customHeight="1" x14ac:dyDescent="0.25">
      <c r="A571" s="236" t="s">
        <v>2998</v>
      </c>
      <c r="B571" s="237"/>
      <c r="C571" s="232" t="s">
        <v>2636</v>
      </c>
      <c r="D571" s="233" t="s">
        <v>2999</v>
      </c>
      <c r="E571" s="234" t="s">
        <v>1069</v>
      </c>
      <c r="F571" s="232" t="s">
        <v>3</v>
      </c>
      <c r="G571" s="232">
        <v>9</v>
      </c>
      <c r="H571" s="232">
        <v>12</v>
      </c>
      <c r="I571" s="247">
        <v>7.99</v>
      </c>
      <c r="J571" s="235">
        <v>43349</v>
      </c>
      <c r="K571" s="266"/>
      <c r="L571" s="510">
        <f t="shared" si="15"/>
        <v>0</v>
      </c>
    </row>
    <row r="572" spans="1:111" ht="16.2" customHeight="1" x14ac:dyDescent="0.25">
      <c r="A572" s="236" t="s">
        <v>2631</v>
      </c>
      <c r="B572" s="237"/>
      <c r="C572" s="232" t="s">
        <v>2628</v>
      </c>
      <c r="D572" s="233" t="s">
        <v>2632</v>
      </c>
      <c r="E572" s="234" t="s">
        <v>1069</v>
      </c>
      <c r="F572" s="232" t="s">
        <v>3</v>
      </c>
      <c r="G572" s="232">
        <v>9</v>
      </c>
      <c r="H572" s="232">
        <v>12</v>
      </c>
      <c r="I572" s="247">
        <v>7.99</v>
      </c>
      <c r="J572" s="235">
        <v>43531</v>
      </c>
      <c r="K572" s="266"/>
      <c r="L572" s="510">
        <f t="shared" si="15"/>
        <v>0</v>
      </c>
    </row>
    <row r="573" spans="1:111" ht="16.2" customHeight="1" x14ac:dyDescent="0.25">
      <c r="A573" s="236" t="s">
        <v>2633</v>
      </c>
      <c r="B573" s="237"/>
      <c r="C573" s="232" t="s">
        <v>2628</v>
      </c>
      <c r="D573" s="233" t="s">
        <v>2634</v>
      </c>
      <c r="E573" s="234" t="s">
        <v>1069</v>
      </c>
      <c r="F573" s="232" t="s">
        <v>3</v>
      </c>
      <c r="G573" s="232">
        <v>9</v>
      </c>
      <c r="H573" s="232">
        <v>12</v>
      </c>
      <c r="I573" s="247">
        <v>6.99</v>
      </c>
      <c r="J573" s="235">
        <v>43650</v>
      </c>
      <c r="K573" s="266"/>
      <c r="L573" s="510">
        <f t="shared" si="15"/>
        <v>0</v>
      </c>
    </row>
    <row r="574" spans="1:111" ht="16.2" customHeight="1" x14ac:dyDescent="0.25">
      <c r="A574" s="236" t="s">
        <v>313</v>
      </c>
      <c r="B574" s="237"/>
      <c r="C574" s="232" t="s">
        <v>2628</v>
      </c>
      <c r="D574" s="233" t="s">
        <v>2630</v>
      </c>
      <c r="E574" s="234" t="s">
        <v>1069</v>
      </c>
      <c r="F574" s="232" t="s">
        <v>3</v>
      </c>
      <c r="G574" s="232">
        <v>7</v>
      </c>
      <c r="H574" s="232">
        <v>10</v>
      </c>
      <c r="I574" s="247">
        <v>7.99</v>
      </c>
      <c r="J574" s="235">
        <v>44987</v>
      </c>
      <c r="K574" s="266"/>
      <c r="L574" s="510">
        <f t="shared" si="15"/>
        <v>0</v>
      </c>
    </row>
    <row r="575" spans="1:111" ht="16.2" customHeight="1" x14ac:dyDescent="0.25">
      <c r="A575" s="236" t="s">
        <v>312</v>
      </c>
      <c r="B575" s="237"/>
      <c r="C575" s="232" t="s">
        <v>2628</v>
      </c>
      <c r="D575" s="233" t="s">
        <v>2629</v>
      </c>
      <c r="E575" s="234" t="s">
        <v>1069</v>
      </c>
      <c r="F575" s="232" t="s">
        <v>3</v>
      </c>
      <c r="G575" s="232">
        <v>7</v>
      </c>
      <c r="H575" s="232">
        <v>10</v>
      </c>
      <c r="I575" s="247">
        <v>7.99</v>
      </c>
      <c r="J575" s="235">
        <v>45337</v>
      </c>
      <c r="K575" s="266"/>
      <c r="L575" s="510">
        <f t="shared" si="15"/>
        <v>0</v>
      </c>
    </row>
    <row r="576" spans="1:111" ht="16.2" customHeight="1" x14ac:dyDescent="0.25">
      <c r="A576" s="236" t="s">
        <v>344</v>
      </c>
      <c r="B576" s="237"/>
      <c r="C576" s="232" t="s">
        <v>2639</v>
      </c>
      <c r="D576" s="233" t="s">
        <v>2642</v>
      </c>
      <c r="E576" s="234" t="s">
        <v>1069</v>
      </c>
      <c r="F576" s="232" t="s">
        <v>3</v>
      </c>
      <c r="G576" s="232">
        <v>9</v>
      </c>
      <c r="H576" s="232">
        <v>12</v>
      </c>
      <c r="I576" s="247">
        <v>6.99</v>
      </c>
      <c r="J576" s="235">
        <v>44658</v>
      </c>
      <c r="K576" s="266"/>
      <c r="L576" s="510">
        <f t="shared" si="15"/>
        <v>0</v>
      </c>
    </row>
    <row r="577" spans="1:12" ht="16.2" customHeight="1" x14ac:dyDescent="0.25">
      <c r="A577" s="236" t="s">
        <v>2638</v>
      </c>
      <c r="B577" s="237"/>
      <c r="C577" s="232" t="s">
        <v>2639</v>
      </c>
      <c r="D577" s="233" t="s">
        <v>2640</v>
      </c>
      <c r="E577" s="234" t="s">
        <v>1069</v>
      </c>
      <c r="F577" s="232" t="s">
        <v>1</v>
      </c>
      <c r="G577" s="232">
        <v>8</v>
      </c>
      <c r="H577" s="232">
        <v>12</v>
      </c>
      <c r="I577" s="247">
        <v>14.99</v>
      </c>
      <c r="J577" s="235">
        <v>45211</v>
      </c>
      <c r="K577" s="402"/>
      <c r="L577" s="510">
        <f t="shared" si="15"/>
        <v>0</v>
      </c>
    </row>
    <row r="578" spans="1:12" ht="16.2" customHeight="1" x14ac:dyDescent="0.25">
      <c r="A578" s="236" t="s">
        <v>5309</v>
      </c>
      <c r="B578" s="237"/>
      <c r="C578" s="232" t="s">
        <v>2639</v>
      </c>
      <c r="D578" s="233" t="s">
        <v>5310</v>
      </c>
      <c r="E578" s="234" t="s">
        <v>1069</v>
      </c>
      <c r="F578" s="232" t="s">
        <v>3</v>
      </c>
      <c r="G578" s="232">
        <v>10</v>
      </c>
      <c r="H578" s="232">
        <v>12</v>
      </c>
      <c r="I578" s="247">
        <v>7.99</v>
      </c>
      <c r="J578" s="235">
        <v>44658</v>
      </c>
      <c r="K578" s="155"/>
      <c r="L578" s="510">
        <f t="shared" si="15"/>
        <v>0</v>
      </c>
    </row>
    <row r="579" spans="1:12" ht="16.2" customHeight="1" x14ac:dyDescent="0.25">
      <c r="A579" s="236" t="s">
        <v>343</v>
      </c>
      <c r="B579" s="237"/>
      <c r="C579" s="232" t="s">
        <v>2639</v>
      </c>
      <c r="D579" s="233" t="s">
        <v>2641</v>
      </c>
      <c r="E579" s="234" t="s">
        <v>1069</v>
      </c>
      <c r="F579" s="232" t="s">
        <v>3</v>
      </c>
      <c r="G579" s="232">
        <v>8</v>
      </c>
      <c r="H579" s="232">
        <v>12</v>
      </c>
      <c r="I579" s="247">
        <v>7.99</v>
      </c>
      <c r="J579" s="235">
        <v>43958</v>
      </c>
      <c r="K579" s="155"/>
      <c r="L579" s="510">
        <f t="shared" si="15"/>
        <v>0</v>
      </c>
    </row>
    <row r="580" spans="1:12" ht="16.2" customHeight="1" x14ac:dyDescent="0.25">
      <c r="A580" s="236" t="s">
        <v>918</v>
      </c>
      <c r="B580" s="237"/>
      <c r="C580" s="232" t="s">
        <v>2643</v>
      </c>
      <c r="D580" s="233" t="s">
        <v>2644</v>
      </c>
      <c r="E580" s="234" t="s">
        <v>1069</v>
      </c>
      <c r="F580" s="232" t="s">
        <v>3</v>
      </c>
      <c r="G580" s="232">
        <v>9</v>
      </c>
      <c r="H580" s="232">
        <v>12</v>
      </c>
      <c r="I580" s="247">
        <v>7.99</v>
      </c>
      <c r="J580" s="235">
        <v>45552</v>
      </c>
      <c r="K580" s="155"/>
      <c r="L580" s="510">
        <f t="shared" si="15"/>
        <v>0</v>
      </c>
    </row>
    <row r="581" spans="1:12" ht="16.2" customHeight="1" x14ac:dyDescent="0.25">
      <c r="A581" s="236" t="s">
        <v>350</v>
      </c>
      <c r="B581" s="237"/>
      <c r="C581" s="232" t="s">
        <v>2645</v>
      </c>
      <c r="D581" s="233" t="s">
        <v>2646</v>
      </c>
      <c r="E581" s="234" t="s">
        <v>1069</v>
      </c>
      <c r="F581" s="232" t="s">
        <v>3</v>
      </c>
      <c r="G581" s="232">
        <v>8</v>
      </c>
      <c r="H581" s="232">
        <v>12</v>
      </c>
      <c r="I581" s="247">
        <v>7.99</v>
      </c>
      <c r="J581" s="235">
        <v>44805</v>
      </c>
      <c r="K581" s="155"/>
      <c r="L581" s="510">
        <f t="shared" si="15"/>
        <v>0</v>
      </c>
    </row>
    <row r="582" spans="1:12" ht="16.2" customHeight="1" x14ac:dyDescent="0.25">
      <c r="A582" s="236" t="s">
        <v>345</v>
      </c>
      <c r="B582" s="237"/>
      <c r="C582" s="232" t="s">
        <v>2647</v>
      </c>
      <c r="D582" s="233" t="s">
        <v>2648</v>
      </c>
      <c r="E582" s="234" t="s">
        <v>1069</v>
      </c>
      <c r="F582" s="232" t="s">
        <v>3</v>
      </c>
      <c r="G582" s="232">
        <v>8</v>
      </c>
      <c r="H582" s="232">
        <v>12</v>
      </c>
      <c r="I582" s="247">
        <v>8.99</v>
      </c>
      <c r="J582" s="235">
        <v>44623</v>
      </c>
      <c r="K582" s="155"/>
      <c r="L582" s="510">
        <f t="shared" si="15"/>
        <v>0</v>
      </c>
    </row>
    <row r="583" spans="1:12" ht="16.2" customHeight="1" x14ac:dyDescent="0.25">
      <c r="A583" s="236" t="s">
        <v>5311</v>
      </c>
      <c r="B583" s="237"/>
      <c r="C583" s="232" t="s">
        <v>2647</v>
      </c>
      <c r="D583" s="233" t="s">
        <v>5312</v>
      </c>
      <c r="E583" s="234" t="s">
        <v>1069</v>
      </c>
      <c r="F583" s="232" t="s">
        <v>3</v>
      </c>
      <c r="G583" s="232">
        <v>8</v>
      </c>
      <c r="H583" s="232">
        <v>12</v>
      </c>
      <c r="I583" s="247">
        <v>10.99</v>
      </c>
      <c r="J583" s="235">
        <v>45883</v>
      </c>
      <c r="K583" s="155"/>
      <c r="L583" s="510">
        <f t="shared" si="15"/>
        <v>0</v>
      </c>
    </row>
    <row r="584" spans="1:12" ht="16.2" customHeight="1" x14ac:dyDescent="0.25">
      <c r="A584" s="236" t="s">
        <v>2649</v>
      </c>
      <c r="B584" s="237"/>
      <c r="C584" s="232" t="s">
        <v>2650</v>
      </c>
      <c r="D584" s="233" t="s">
        <v>2651</v>
      </c>
      <c r="E584" s="234" t="s">
        <v>1069</v>
      </c>
      <c r="F584" s="232" t="s">
        <v>1</v>
      </c>
      <c r="G584" s="232">
        <v>7</v>
      </c>
      <c r="H584" s="232">
        <v>12</v>
      </c>
      <c r="I584" s="247">
        <v>12.99</v>
      </c>
      <c r="J584" s="235">
        <v>44077</v>
      </c>
      <c r="K584" s="155"/>
      <c r="L584" s="510">
        <f t="shared" si="15"/>
        <v>0</v>
      </c>
    </row>
    <row r="585" spans="1:12" ht="16.2" customHeight="1" x14ac:dyDescent="0.25">
      <c r="A585" s="236" t="s">
        <v>6071</v>
      </c>
      <c r="B585" s="237"/>
      <c r="C585" s="232" t="s">
        <v>2650</v>
      </c>
      <c r="D585" s="233" t="s">
        <v>2652</v>
      </c>
      <c r="E585" s="234" t="s">
        <v>1069</v>
      </c>
      <c r="F585" s="232" t="s">
        <v>1</v>
      </c>
      <c r="G585" s="232">
        <v>7</v>
      </c>
      <c r="H585" s="232">
        <v>12</v>
      </c>
      <c r="I585" s="247">
        <v>12.99</v>
      </c>
      <c r="J585" s="235">
        <v>44453</v>
      </c>
      <c r="K585" s="155"/>
      <c r="L585" s="510">
        <f t="shared" si="15"/>
        <v>0</v>
      </c>
    </row>
    <row r="586" spans="1:12" ht="16.2" customHeight="1" x14ac:dyDescent="0.25">
      <c r="A586" s="236" t="s">
        <v>5313</v>
      </c>
      <c r="B586" s="237"/>
      <c r="C586" s="232" t="s">
        <v>2650</v>
      </c>
      <c r="D586" s="233" t="s">
        <v>5314</v>
      </c>
      <c r="E586" s="234" t="s">
        <v>1069</v>
      </c>
      <c r="F586" s="232" t="s">
        <v>1</v>
      </c>
      <c r="G586" s="232">
        <v>7</v>
      </c>
      <c r="H586" s="232">
        <v>12</v>
      </c>
      <c r="I586" s="247">
        <v>12.99</v>
      </c>
      <c r="J586" s="235">
        <v>45995</v>
      </c>
      <c r="K586" s="155"/>
      <c r="L586" s="510">
        <f t="shared" si="15"/>
        <v>0</v>
      </c>
    </row>
    <row r="587" spans="1:12" ht="16.2" customHeight="1" x14ac:dyDescent="0.25">
      <c r="A587" s="236" t="s">
        <v>2656</v>
      </c>
      <c r="B587" s="237"/>
      <c r="C587" s="232" t="s">
        <v>2653</v>
      </c>
      <c r="D587" s="233" t="s">
        <v>2657</v>
      </c>
      <c r="E587" s="234" t="s">
        <v>1069</v>
      </c>
      <c r="F587" s="232" t="s">
        <v>3</v>
      </c>
      <c r="G587" s="232">
        <v>7</v>
      </c>
      <c r="H587" s="232">
        <v>11</v>
      </c>
      <c r="I587" s="247">
        <v>6.99</v>
      </c>
      <c r="J587" s="235">
        <v>43468</v>
      </c>
      <c r="K587" s="155"/>
      <c r="L587" s="510">
        <f t="shared" si="15"/>
        <v>0</v>
      </c>
    </row>
    <row r="588" spans="1:12" ht="16.2" customHeight="1" x14ac:dyDescent="0.25">
      <c r="A588" s="236" t="s">
        <v>2654</v>
      </c>
      <c r="B588" s="237"/>
      <c r="C588" s="232" t="s">
        <v>2653</v>
      </c>
      <c r="D588" s="233" t="s">
        <v>2655</v>
      </c>
      <c r="E588" s="234" t="s">
        <v>1069</v>
      </c>
      <c r="F588" s="232" t="s">
        <v>3</v>
      </c>
      <c r="G588" s="232">
        <v>7</v>
      </c>
      <c r="H588" s="232">
        <v>11</v>
      </c>
      <c r="I588" s="247">
        <v>6.99</v>
      </c>
      <c r="J588" s="235">
        <v>43650</v>
      </c>
      <c r="K588" s="155"/>
      <c r="L588" s="510">
        <f t="shared" si="15"/>
        <v>0</v>
      </c>
    </row>
    <row r="589" spans="1:12" ht="16.2" customHeight="1" x14ac:dyDescent="0.25">
      <c r="A589" s="538" t="s">
        <v>880</v>
      </c>
      <c r="B589" s="541"/>
      <c r="C589" s="541"/>
      <c r="D589" s="541"/>
      <c r="E589" s="541"/>
      <c r="F589" s="541"/>
      <c r="G589" s="541"/>
      <c r="H589" s="541"/>
      <c r="I589" s="541"/>
      <c r="J589" s="541"/>
      <c r="K589" s="541"/>
      <c r="L589" s="542"/>
    </row>
    <row r="590" spans="1:12" ht="16.2" customHeight="1" x14ac:dyDescent="0.25">
      <c r="A590" s="241" t="s">
        <v>2680</v>
      </c>
      <c r="B590" s="240"/>
      <c r="C590" s="242" t="s">
        <v>2661</v>
      </c>
      <c r="D590" s="243" t="s">
        <v>2681</v>
      </c>
      <c r="E590" s="244" t="s">
        <v>1069</v>
      </c>
      <c r="F590" s="242" t="s">
        <v>3</v>
      </c>
      <c r="G590" s="242">
        <v>8</v>
      </c>
      <c r="H590" s="242">
        <v>12</v>
      </c>
      <c r="I590" s="249">
        <v>5.99</v>
      </c>
      <c r="J590" s="245">
        <v>43986</v>
      </c>
      <c r="K590" s="156"/>
      <c r="L590" s="511">
        <f t="shared" si="15"/>
        <v>0</v>
      </c>
    </row>
    <row r="591" spans="1:12" ht="16.2" customHeight="1" x14ac:dyDescent="0.25">
      <c r="A591" s="241" t="s">
        <v>5315</v>
      </c>
      <c r="B591" s="240"/>
      <c r="C591" s="242" t="s">
        <v>2661</v>
      </c>
      <c r="D591" s="243" t="s">
        <v>2692</v>
      </c>
      <c r="E591" s="244" t="s">
        <v>1069</v>
      </c>
      <c r="F591" s="242" t="s">
        <v>3</v>
      </c>
      <c r="G591" s="242">
        <v>8</v>
      </c>
      <c r="H591" s="242">
        <v>12</v>
      </c>
      <c r="I591" s="249">
        <v>5.99</v>
      </c>
      <c r="J591" s="245">
        <v>43986</v>
      </c>
      <c r="K591" s="156"/>
      <c r="L591" s="511">
        <f t="shared" si="15"/>
        <v>0</v>
      </c>
    </row>
    <row r="592" spans="1:12" ht="16.2" customHeight="1" x14ac:dyDescent="0.25">
      <c r="A592" s="241" t="s">
        <v>2682</v>
      </c>
      <c r="B592" s="240"/>
      <c r="C592" s="242" t="s">
        <v>2661</v>
      </c>
      <c r="D592" s="243" t="s">
        <v>2683</v>
      </c>
      <c r="E592" s="244" t="s">
        <v>1069</v>
      </c>
      <c r="F592" s="242" t="s">
        <v>3</v>
      </c>
      <c r="G592" s="242">
        <v>8</v>
      </c>
      <c r="H592" s="242">
        <v>12</v>
      </c>
      <c r="I592" s="249">
        <v>5.99</v>
      </c>
      <c r="J592" s="245">
        <v>43986</v>
      </c>
      <c r="K592" s="156"/>
      <c r="L592" s="511">
        <f t="shared" si="15"/>
        <v>0</v>
      </c>
    </row>
    <row r="593" spans="1:12" ht="16.2" customHeight="1" x14ac:dyDescent="0.25">
      <c r="A593" s="241" t="s">
        <v>2684</v>
      </c>
      <c r="B593" s="240"/>
      <c r="C593" s="242" t="s">
        <v>2661</v>
      </c>
      <c r="D593" s="243" t="s">
        <v>2685</v>
      </c>
      <c r="E593" s="244" t="s">
        <v>1069</v>
      </c>
      <c r="F593" s="242" t="s">
        <v>3</v>
      </c>
      <c r="G593" s="242">
        <v>8</v>
      </c>
      <c r="H593" s="242">
        <v>12</v>
      </c>
      <c r="I593" s="249">
        <v>5.99</v>
      </c>
      <c r="J593" s="245">
        <v>43986</v>
      </c>
      <c r="K593" s="156"/>
      <c r="L593" s="511">
        <f t="shared" si="15"/>
        <v>0</v>
      </c>
    </row>
    <row r="594" spans="1:12" ht="16.2" customHeight="1" x14ac:dyDescent="0.25">
      <c r="A594" s="241" t="s">
        <v>5316</v>
      </c>
      <c r="B594" s="240"/>
      <c r="C594" s="242" t="s">
        <v>2661</v>
      </c>
      <c r="D594" s="243" t="s">
        <v>2693</v>
      </c>
      <c r="E594" s="244" t="s">
        <v>1069</v>
      </c>
      <c r="F594" s="242" t="s">
        <v>3</v>
      </c>
      <c r="G594" s="242">
        <v>8</v>
      </c>
      <c r="H594" s="242">
        <v>12</v>
      </c>
      <c r="I594" s="249">
        <v>5.99</v>
      </c>
      <c r="J594" s="245">
        <v>44014</v>
      </c>
      <c r="K594" s="156"/>
      <c r="L594" s="511">
        <f t="shared" si="15"/>
        <v>0</v>
      </c>
    </row>
    <row r="595" spans="1:12" ht="16.2" customHeight="1" x14ac:dyDescent="0.25">
      <c r="A595" s="241" t="s">
        <v>2686</v>
      </c>
      <c r="B595" s="240"/>
      <c r="C595" s="242" t="s">
        <v>2661</v>
      </c>
      <c r="D595" s="243" t="s">
        <v>2687</v>
      </c>
      <c r="E595" s="244" t="s">
        <v>1069</v>
      </c>
      <c r="F595" s="242" t="s">
        <v>3</v>
      </c>
      <c r="G595" s="242">
        <v>8</v>
      </c>
      <c r="H595" s="242">
        <v>12</v>
      </c>
      <c r="I595" s="249">
        <v>5.99</v>
      </c>
      <c r="J595" s="245">
        <v>44014</v>
      </c>
      <c r="K595" s="156"/>
      <c r="L595" s="511">
        <f t="shared" si="15"/>
        <v>0</v>
      </c>
    </row>
    <row r="596" spans="1:12" ht="16.2" customHeight="1" x14ac:dyDescent="0.25">
      <c r="A596" s="241" t="s">
        <v>2688</v>
      </c>
      <c r="B596" s="240"/>
      <c r="C596" s="242" t="s">
        <v>2661</v>
      </c>
      <c r="D596" s="243" t="s">
        <v>2689</v>
      </c>
      <c r="E596" s="244" t="s">
        <v>1069</v>
      </c>
      <c r="F596" s="242" t="s">
        <v>3</v>
      </c>
      <c r="G596" s="242">
        <v>8</v>
      </c>
      <c r="H596" s="242">
        <v>12</v>
      </c>
      <c r="I596" s="249">
        <v>7.99</v>
      </c>
      <c r="J596" s="245">
        <v>45421</v>
      </c>
      <c r="K596" s="156"/>
      <c r="L596" s="511">
        <f t="shared" si="15"/>
        <v>0</v>
      </c>
    </row>
    <row r="597" spans="1:12" ht="16.2" customHeight="1" x14ac:dyDescent="0.25">
      <c r="A597" s="241" t="s">
        <v>358</v>
      </c>
      <c r="B597" s="240"/>
      <c r="C597" s="242" t="s">
        <v>2661</v>
      </c>
      <c r="D597" s="243" t="s">
        <v>2690</v>
      </c>
      <c r="E597" s="244" t="s">
        <v>1069</v>
      </c>
      <c r="F597" s="242" t="s">
        <v>3</v>
      </c>
      <c r="G597" s="242">
        <v>8</v>
      </c>
      <c r="H597" s="242">
        <v>12</v>
      </c>
      <c r="I597" s="249">
        <v>7.99</v>
      </c>
      <c r="J597" s="245">
        <v>45295</v>
      </c>
      <c r="K597" s="156"/>
      <c r="L597" s="511">
        <f t="shared" si="15"/>
        <v>0</v>
      </c>
    </row>
    <row r="598" spans="1:12" ht="16.2" customHeight="1" x14ac:dyDescent="0.25">
      <c r="A598" s="241" t="s">
        <v>357</v>
      </c>
      <c r="B598" s="240"/>
      <c r="C598" s="242" t="s">
        <v>2661</v>
      </c>
      <c r="D598" s="243" t="s">
        <v>2691</v>
      </c>
      <c r="E598" s="244" t="s">
        <v>1069</v>
      </c>
      <c r="F598" s="242" t="s">
        <v>3</v>
      </c>
      <c r="G598" s="242">
        <v>8</v>
      </c>
      <c r="H598" s="242">
        <v>12</v>
      </c>
      <c r="I598" s="249">
        <v>7.99</v>
      </c>
      <c r="J598" s="245">
        <v>45295</v>
      </c>
      <c r="K598" s="156"/>
      <c r="L598" s="511">
        <f t="shared" si="15"/>
        <v>0</v>
      </c>
    </row>
    <row r="599" spans="1:12" ht="16.2" customHeight="1" x14ac:dyDescent="0.25">
      <c r="A599" s="241" t="s">
        <v>356</v>
      </c>
      <c r="B599" s="240"/>
      <c r="C599" s="242" t="s">
        <v>2661</v>
      </c>
      <c r="D599" s="243" t="s">
        <v>2675</v>
      </c>
      <c r="E599" s="244" t="s">
        <v>1069</v>
      </c>
      <c r="F599" s="242" t="s">
        <v>3</v>
      </c>
      <c r="G599" s="242">
        <v>8</v>
      </c>
      <c r="H599" s="242">
        <v>12</v>
      </c>
      <c r="I599" s="249">
        <v>7.99</v>
      </c>
      <c r="J599" s="245">
        <v>45295</v>
      </c>
      <c r="K599" s="156"/>
      <c r="L599" s="511">
        <f t="shared" si="15"/>
        <v>0</v>
      </c>
    </row>
    <row r="600" spans="1:12" ht="16.2" customHeight="1" x14ac:dyDescent="0.25">
      <c r="A600" s="241" t="s">
        <v>355</v>
      </c>
      <c r="B600" s="240"/>
      <c r="C600" s="242" t="s">
        <v>2661</v>
      </c>
      <c r="D600" s="243" t="s">
        <v>2676</v>
      </c>
      <c r="E600" s="244" t="s">
        <v>1069</v>
      </c>
      <c r="F600" s="242" t="s">
        <v>3</v>
      </c>
      <c r="G600" s="242">
        <v>8</v>
      </c>
      <c r="H600" s="242">
        <v>12</v>
      </c>
      <c r="I600" s="249">
        <v>7.99</v>
      </c>
      <c r="J600" s="245">
        <v>45295</v>
      </c>
      <c r="K600" s="156"/>
      <c r="L600" s="511">
        <f t="shared" si="15"/>
        <v>0</v>
      </c>
    </row>
    <row r="601" spans="1:12" ht="16.2" customHeight="1" x14ac:dyDescent="0.25">
      <c r="A601" s="241" t="s">
        <v>354</v>
      </c>
      <c r="B601" s="240"/>
      <c r="C601" s="242" t="s">
        <v>2661</v>
      </c>
      <c r="D601" s="243" t="s">
        <v>2677</v>
      </c>
      <c r="E601" s="244" t="s">
        <v>1069</v>
      </c>
      <c r="F601" s="242" t="s">
        <v>3</v>
      </c>
      <c r="G601" s="242">
        <v>8</v>
      </c>
      <c r="H601" s="242">
        <v>12</v>
      </c>
      <c r="I601" s="249">
        <v>7.99</v>
      </c>
      <c r="J601" s="245">
        <v>45295</v>
      </c>
      <c r="K601" s="156"/>
      <c r="L601" s="511">
        <f t="shared" si="15"/>
        <v>0</v>
      </c>
    </row>
    <row r="602" spans="1:12" ht="16.2" customHeight="1" x14ac:dyDescent="0.25">
      <c r="A602" s="241" t="s">
        <v>353</v>
      </c>
      <c r="B602" s="240"/>
      <c r="C602" s="242" t="s">
        <v>2661</v>
      </c>
      <c r="D602" s="243" t="s">
        <v>2678</v>
      </c>
      <c r="E602" s="244" t="s">
        <v>1069</v>
      </c>
      <c r="F602" s="242" t="s">
        <v>3</v>
      </c>
      <c r="G602" s="242">
        <v>8</v>
      </c>
      <c r="H602" s="242">
        <v>12</v>
      </c>
      <c r="I602" s="249">
        <v>7.99</v>
      </c>
      <c r="J602" s="245">
        <v>45295</v>
      </c>
      <c r="K602" s="156"/>
      <c r="L602" s="511">
        <f t="shared" si="15"/>
        <v>0</v>
      </c>
    </row>
    <row r="603" spans="1:12" ht="16.2" customHeight="1" x14ac:dyDescent="0.25">
      <c r="A603" s="241" t="s">
        <v>352</v>
      </c>
      <c r="B603" s="240"/>
      <c r="C603" s="242" t="s">
        <v>2661</v>
      </c>
      <c r="D603" s="243" t="s">
        <v>2679</v>
      </c>
      <c r="E603" s="244" t="s">
        <v>1069</v>
      </c>
      <c r="F603" s="242" t="s">
        <v>3</v>
      </c>
      <c r="G603" s="242">
        <v>8</v>
      </c>
      <c r="H603" s="242">
        <v>12</v>
      </c>
      <c r="I603" s="249">
        <v>7.99</v>
      </c>
      <c r="J603" s="245">
        <v>45295</v>
      </c>
      <c r="K603" s="156"/>
      <c r="L603" s="511">
        <f t="shared" si="15"/>
        <v>0</v>
      </c>
    </row>
    <row r="604" spans="1:12" ht="16.2" customHeight="1" x14ac:dyDescent="0.25">
      <c r="A604" s="241" t="s">
        <v>2660</v>
      </c>
      <c r="B604" s="240"/>
      <c r="C604" s="242" t="s">
        <v>2661</v>
      </c>
      <c r="D604" s="243" t="s">
        <v>2662</v>
      </c>
      <c r="E604" s="497" t="s">
        <v>1069</v>
      </c>
      <c r="F604" s="242" t="s">
        <v>3</v>
      </c>
      <c r="G604" s="242">
        <v>7</v>
      </c>
      <c r="H604" s="242">
        <v>10</v>
      </c>
      <c r="I604" s="249">
        <v>10.99</v>
      </c>
      <c r="J604" s="245">
        <v>43867</v>
      </c>
      <c r="K604" s="156"/>
      <c r="L604" s="511">
        <f t="shared" si="15"/>
        <v>0</v>
      </c>
    </row>
    <row r="605" spans="1:12" ht="16.2" customHeight="1" x14ac:dyDescent="0.25">
      <c r="A605" s="241" t="s">
        <v>2663</v>
      </c>
      <c r="B605" s="240"/>
      <c r="C605" s="242" t="s">
        <v>2661</v>
      </c>
      <c r="D605" s="243" t="s">
        <v>2664</v>
      </c>
      <c r="E605" s="244" t="s">
        <v>1069</v>
      </c>
      <c r="F605" s="242" t="s">
        <v>3</v>
      </c>
      <c r="G605" s="242">
        <v>7</v>
      </c>
      <c r="H605" s="242">
        <v>10</v>
      </c>
      <c r="I605" s="249">
        <v>10.99</v>
      </c>
      <c r="J605" s="245">
        <v>45267</v>
      </c>
      <c r="K605" s="156"/>
      <c r="L605" s="511">
        <f t="shared" si="15"/>
        <v>0</v>
      </c>
    </row>
    <row r="606" spans="1:12" ht="16.2" customHeight="1" x14ac:dyDescent="0.25">
      <c r="A606" s="241" t="s">
        <v>2665</v>
      </c>
      <c r="B606" s="240"/>
      <c r="C606" s="242" t="s">
        <v>2661</v>
      </c>
      <c r="D606" s="243" t="s">
        <v>2666</v>
      </c>
      <c r="E606" s="244" t="s">
        <v>1069</v>
      </c>
      <c r="F606" s="242" t="s">
        <v>3</v>
      </c>
      <c r="G606" s="242">
        <v>7</v>
      </c>
      <c r="H606" s="242">
        <v>10</v>
      </c>
      <c r="I606" s="249">
        <v>10.99</v>
      </c>
      <c r="J606" s="245">
        <v>45267</v>
      </c>
      <c r="K606" s="156"/>
      <c r="L606" s="511">
        <f t="shared" si="15"/>
        <v>0</v>
      </c>
    </row>
    <row r="607" spans="1:12" ht="16.2" customHeight="1" x14ac:dyDescent="0.25">
      <c r="A607" s="241" t="s">
        <v>2667</v>
      </c>
      <c r="B607" s="240"/>
      <c r="C607" s="242" t="s">
        <v>2661</v>
      </c>
      <c r="D607" s="243" t="s">
        <v>2668</v>
      </c>
      <c r="E607" s="244" t="s">
        <v>1069</v>
      </c>
      <c r="F607" s="242" t="s">
        <v>3</v>
      </c>
      <c r="G607" s="242">
        <v>7</v>
      </c>
      <c r="H607" s="242">
        <v>10</v>
      </c>
      <c r="I607" s="249">
        <v>10.99</v>
      </c>
      <c r="J607" s="245">
        <v>45267</v>
      </c>
      <c r="K607" s="156"/>
      <c r="L607" s="511">
        <f t="shared" si="15"/>
        <v>0</v>
      </c>
    </row>
    <row r="608" spans="1:12" ht="16.2" customHeight="1" x14ac:dyDescent="0.25">
      <c r="A608" s="241" t="s">
        <v>2669</v>
      </c>
      <c r="B608" s="240"/>
      <c r="C608" s="242" t="s">
        <v>2661</v>
      </c>
      <c r="D608" s="243" t="s">
        <v>2670</v>
      </c>
      <c r="E608" s="244" t="s">
        <v>1069</v>
      </c>
      <c r="F608" s="242" t="s">
        <v>3</v>
      </c>
      <c r="G608" s="242">
        <v>7</v>
      </c>
      <c r="H608" s="242">
        <v>10</v>
      </c>
      <c r="I608" s="249">
        <v>10.99</v>
      </c>
      <c r="J608" s="245">
        <v>45267</v>
      </c>
      <c r="K608" s="156"/>
      <c r="L608" s="511">
        <f t="shared" ref="L608:L671" si="16">K608*I608</f>
        <v>0</v>
      </c>
    </row>
    <row r="609" spans="1:12" ht="16.2" customHeight="1" x14ac:dyDescent="0.25">
      <c r="A609" s="241" t="s">
        <v>2671</v>
      </c>
      <c r="B609" s="240"/>
      <c r="C609" s="242" t="s">
        <v>2661</v>
      </c>
      <c r="D609" s="243" t="s">
        <v>2672</v>
      </c>
      <c r="E609" s="244" t="s">
        <v>1069</v>
      </c>
      <c r="F609" s="242" t="s">
        <v>3</v>
      </c>
      <c r="G609" s="242">
        <v>7</v>
      </c>
      <c r="H609" s="242">
        <v>10</v>
      </c>
      <c r="I609" s="249">
        <v>10.99</v>
      </c>
      <c r="J609" s="245">
        <v>45267</v>
      </c>
      <c r="K609" s="156"/>
      <c r="L609" s="511">
        <f t="shared" si="16"/>
        <v>0</v>
      </c>
    </row>
    <row r="610" spans="1:12" ht="16.2" customHeight="1" x14ac:dyDescent="0.25">
      <c r="A610" s="241" t="s">
        <v>2673</v>
      </c>
      <c r="B610" s="240"/>
      <c r="C610" s="242" t="s">
        <v>2661</v>
      </c>
      <c r="D610" s="243" t="s">
        <v>2674</v>
      </c>
      <c r="E610" s="244" t="s">
        <v>1069</v>
      </c>
      <c r="F610" s="242" t="s">
        <v>3</v>
      </c>
      <c r="G610" s="242">
        <v>7</v>
      </c>
      <c r="H610" s="242">
        <v>10</v>
      </c>
      <c r="I610" s="249">
        <v>10.99</v>
      </c>
      <c r="J610" s="245">
        <v>45267</v>
      </c>
      <c r="K610" s="156"/>
      <c r="L610" s="511">
        <f t="shared" si="16"/>
        <v>0</v>
      </c>
    </row>
    <row r="611" spans="1:12" ht="16.2" customHeight="1" x14ac:dyDescent="0.25">
      <c r="A611" s="241" t="s">
        <v>2714</v>
      </c>
      <c r="B611" s="240"/>
      <c r="C611" s="242" t="s">
        <v>2715</v>
      </c>
      <c r="D611" s="243" t="s">
        <v>2716</v>
      </c>
      <c r="E611" s="244" t="s">
        <v>1069</v>
      </c>
      <c r="F611" s="242" t="s">
        <v>3</v>
      </c>
      <c r="G611" s="242">
        <v>7</v>
      </c>
      <c r="H611" s="242">
        <v>10</v>
      </c>
      <c r="I611" s="249">
        <v>10.99</v>
      </c>
      <c r="J611" s="245">
        <v>45421</v>
      </c>
      <c r="K611" s="156"/>
      <c r="L611" s="511">
        <f t="shared" si="16"/>
        <v>0</v>
      </c>
    </row>
    <row r="612" spans="1:12" ht="16.2" customHeight="1" x14ac:dyDescent="0.25">
      <c r="A612" s="241" t="s">
        <v>2701</v>
      </c>
      <c r="B612" s="240"/>
      <c r="C612" s="242" t="s">
        <v>2702</v>
      </c>
      <c r="D612" s="243" t="s">
        <v>2703</v>
      </c>
      <c r="E612" s="244" t="s">
        <v>1069</v>
      </c>
      <c r="F612" s="242" t="s">
        <v>3</v>
      </c>
      <c r="G612" s="242">
        <v>7</v>
      </c>
      <c r="H612" s="242">
        <v>10</v>
      </c>
      <c r="I612" s="249">
        <v>10.99</v>
      </c>
      <c r="J612" s="245">
        <v>45575</v>
      </c>
      <c r="K612" s="156"/>
      <c r="L612" s="511">
        <f t="shared" si="16"/>
        <v>0</v>
      </c>
    </row>
    <row r="613" spans="1:12" ht="16.2" customHeight="1" x14ac:dyDescent="0.25">
      <c r="A613" s="241" t="s">
        <v>6077</v>
      </c>
      <c r="B613" s="240"/>
      <c r="C613" s="242" t="s">
        <v>6078</v>
      </c>
      <c r="D613" s="243" t="s">
        <v>6079</v>
      </c>
      <c r="E613" s="497" t="s">
        <v>1069</v>
      </c>
      <c r="F613" s="242" t="s">
        <v>3</v>
      </c>
      <c r="G613" s="242">
        <v>7</v>
      </c>
      <c r="H613" s="242">
        <v>10</v>
      </c>
      <c r="I613" s="249">
        <v>10.99</v>
      </c>
      <c r="J613" s="245">
        <v>45967</v>
      </c>
      <c r="K613" s="156"/>
      <c r="L613" s="511">
        <f t="shared" si="16"/>
        <v>0</v>
      </c>
    </row>
    <row r="614" spans="1:12" ht="16.2" customHeight="1" x14ac:dyDescent="0.25">
      <c r="A614" s="241" t="s">
        <v>2717</v>
      </c>
      <c r="B614" s="240"/>
      <c r="C614" s="242" t="s">
        <v>2715</v>
      </c>
      <c r="D614" s="243" t="s">
        <v>2718</v>
      </c>
      <c r="E614" s="244" t="s">
        <v>1069</v>
      </c>
      <c r="F614" s="242" t="s">
        <v>3</v>
      </c>
      <c r="G614" s="242">
        <v>7</v>
      </c>
      <c r="H614" s="242">
        <v>10</v>
      </c>
      <c r="I614" s="249">
        <v>43.96</v>
      </c>
      <c r="J614" s="245">
        <v>45267</v>
      </c>
      <c r="K614" s="156"/>
      <c r="L614" s="511">
        <f t="shared" si="16"/>
        <v>0</v>
      </c>
    </row>
    <row r="615" spans="1:12" ht="16.2" customHeight="1" x14ac:dyDescent="0.25">
      <c r="A615" s="241" t="s">
        <v>4596</v>
      </c>
      <c r="B615" s="240"/>
      <c r="C615" s="242" t="s">
        <v>2719</v>
      </c>
      <c r="D615" s="243" t="s">
        <v>6116</v>
      </c>
      <c r="E615" s="244" t="s">
        <v>1069</v>
      </c>
      <c r="F615" s="242" t="s">
        <v>3</v>
      </c>
      <c r="G615" s="242">
        <v>9</v>
      </c>
      <c r="H615" s="242">
        <v>12</v>
      </c>
      <c r="I615" s="249">
        <v>7.99</v>
      </c>
      <c r="J615" s="245">
        <v>45939</v>
      </c>
      <c r="K615" s="156"/>
      <c r="L615" s="511">
        <f t="shared" si="16"/>
        <v>0</v>
      </c>
    </row>
    <row r="616" spans="1:12" ht="16.2" customHeight="1" x14ac:dyDescent="0.25">
      <c r="A616" s="241" t="s">
        <v>4595</v>
      </c>
      <c r="B616" s="240"/>
      <c r="C616" s="242" t="s">
        <v>2719</v>
      </c>
      <c r="D616" s="243" t="s">
        <v>2721</v>
      </c>
      <c r="E616" s="244" t="s">
        <v>1069</v>
      </c>
      <c r="F616" s="242" t="s">
        <v>3</v>
      </c>
      <c r="G616" s="242">
        <v>9</v>
      </c>
      <c r="H616" s="242">
        <v>12</v>
      </c>
      <c r="I616" s="249">
        <v>8.99</v>
      </c>
      <c r="J616" s="245">
        <v>44014</v>
      </c>
      <c r="K616" s="156"/>
      <c r="L616" s="511">
        <f t="shared" si="16"/>
        <v>0</v>
      </c>
    </row>
    <row r="617" spans="1:12" ht="16.2" customHeight="1" x14ac:dyDescent="0.25">
      <c r="A617" s="241" t="s">
        <v>4594</v>
      </c>
      <c r="B617" s="240"/>
      <c r="C617" s="242" t="s">
        <v>2719</v>
      </c>
      <c r="D617" s="243" t="s">
        <v>6076</v>
      </c>
      <c r="E617" s="244" t="s">
        <v>1069</v>
      </c>
      <c r="F617" s="242" t="s">
        <v>3</v>
      </c>
      <c r="G617" s="242">
        <v>9</v>
      </c>
      <c r="H617" s="242">
        <v>12</v>
      </c>
      <c r="I617" s="249">
        <v>7.99</v>
      </c>
      <c r="J617" s="245">
        <v>45995</v>
      </c>
      <c r="K617" s="156"/>
      <c r="L617" s="511">
        <f t="shared" si="16"/>
        <v>0</v>
      </c>
    </row>
    <row r="618" spans="1:12" ht="16.2" customHeight="1" x14ac:dyDescent="0.25">
      <c r="A618" s="241" t="s">
        <v>4593</v>
      </c>
      <c r="B618" s="240"/>
      <c r="C618" s="242" t="s">
        <v>2719</v>
      </c>
      <c r="D618" s="243" t="s">
        <v>2722</v>
      </c>
      <c r="E618" s="244" t="s">
        <v>1069</v>
      </c>
      <c r="F618" s="242" t="s">
        <v>3</v>
      </c>
      <c r="G618" s="242">
        <v>9</v>
      </c>
      <c r="H618" s="242">
        <v>12</v>
      </c>
      <c r="I618" s="249">
        <v>7.99</v>
      </c>
      <c r="J618" s="245">
        <v>44014</v>
      </c>
      <c r="K618" s="156"/>
      <c r="L618" s="511">
        <f t="shared" si="16"/>
        <v>0</v>
      </c>
    </row>
    <row r="619" spans="1:12" ht="16.2" customHeight="1" x14ac:dyDescent="0.25">
      <c r="A619" s="241" t="s">
        <v>4592</v>
      </c>
      <c r="B619" s="240"/>
      <c r="C619" s="242" t="s">
        <v>2709</v>
      </c>
      <c r="D619" s="243" t="s">
        <v>2710</v>
      </c>
      <c r="E619" s="244" t="s">
        <v>1069</v>
      </c>
      <c r="F619" s="242" t="s">
        <v>3</v>
      </c>
      <c r="G619" s="242">
        <v>9</v>
      </c>
      <c r="H619" s="242">
        <v>12</v>
      </c>
      <c r="I619" s="249">
        <v>7.99</v>
      </c>
      <c r="J619" s="245">
        <v>44014</v>
      </c>
      <c r="K619" s="156"/>
      <c r="L619" s="511">
        <f t="shared" si="16"/>
        <v>0</v>
      </c>
    </row>
    <row r="620" spans="1:12" ht="16.2" customHeight="1" x14ac:dyDescent="0.25">
      <c r="A620" s="241" t="s">
        <v>4591</v>
      </c>
      <c r="B620" s="240"/>
      <c r="C620" s="242" t="s">
        <v>2709</v>
      </c>
      <c r="D620" s="243" t="s">
        <v>2711</v>
      </c>
      <c r="E620" s="244" t="s">
        <v>1069</v>
      </c>
      <c r="F620" s="242" t="s">
        <v>3</v>
      </c>
      <c r="G620" s="242">
        <v>9</v>
      </c>
      <c r="H620" s="242">
        <v>12</v>
      </c>
      <c r="I620" s="249">
        <v>7.99</v>
      </c>
      <c r="J620" s="245">
        <v>44014</v>
      </c>
      <c r="K620" s="156"/>
      <c r="L620" s="511">
        <f t="shared" si="16"/>
        <v>0</v>
      </c>
    </row>
    <row r="621" spans="1:12" ht="16.2" customHeight="1" x14ac:dyDescent="0.25">
      <c r="A621" s="241" t="s">
        <v>4590</v>
      </c>
      <c r="B621" s="240"/>
      <c r="C621" s="242" t="s">
        <v>2709</v>
      </c>
      <c r="D621" s="243" t="s">
        <v>2712</v>
      </c>
      <c r="E621" s="244" t="s">
        <v>1069</v>
      </c>
      <c r="F621" s="242" t="s">
        <v>3</v>
      </c>
      <c r="G621" s="242">
        <v>9</v>
      </c>
      <c r="H621" s="242">
        <v>12</v>
      </c>
      <c r="I621" s="249">
        <v>7.99</v>
      </c>
      <c r="J621" s="245">
        <v>45603</v>
      </c>
      <c r="K621" s="156"/>
      <c r="L621" s="511">
        <f t="shared" si="16"/>
        <v>0</v>
      </c>
    </row>
    <row r="622" spans="1:12" ht="16.2" customHeight="1" x14ac:dyDescent="0.25">
      <c r="A622" s="241" t="s">
        <v>4589</v>
      </c>
      <c r="B622" s="240"/>
      <c r="C622" s="242" t="s">
        <v>2709</v>
      </c>
      <c r="D622" s="243" t="s">
        <v>2713</v>
      </c>
      <c r="E622" s="244" t="s">
        <v>1069</v>
      </c>
      <c r="F622" s="242" t="s">
        <v>3</v>
      </c>
      <c r="G622" s="242">
        <v>9</v>
      </c>
      <c r="H622" s="242">
        <v>12</v>
      </c>
      <c r="I622" s="249">
        <v>9.99</v>
      </c>
      <c r="J622" s="245">
        <v>44231</v>
      </c>
      <c r="K622" s="156"/>
      <c r="L622" s="511">
        <f t="shared" si="16"/>
        <v>0</v>
      </c>
    </row>
    <row r="623" spans="1:12" ht="16.2" customHeight="1" x14ac:dyDescent="0.25">
      <c r="A623" s="241" t="s">
        <v>4588</v>
      </c>
      <c r="B623" s="240"/>
      <c r="C623" s="242" t="s">
        <v>2706</v>
      </c>
      <c r="D623" s="243" t="s">
        <v>2708</v>
      </c>
      <c r="E623" s="244" t="s">
        <v>1069</v>
      </c>
      <c r="F623" s="242" t="s">
        <v>3</v>
      </c>
      <c r="G623" s="242">
        <v>9</v>
      </c>
      <c r="H623" s="242">
        <v>12</v>
      </c>
      <c r="I623" s="249">
        <v>7.99</v>
      </c>
      <c r="J623" s="245">
        <v>44231</v>
      </c>
      <c r="K623" s="156"/>
      <c r="L623" s="511">
        <f t="shared" si="16"/>
        <v>0</v>
      </c>
    </row>
    <row r="624" spans="1:12" ht="16.2" customHeight="1" x14ac:dyDescent="0.25">
      <c r="A624" s="241" t="s">
        <v>6073</v>
      </c>
      <c r="B624" s="240"/>
      <c r="C624" s="242" t="s">
        <v>2696</v>
      </c>
      <c r="D624" s="243" t="s">
        <v>6072</v>
      </c>
      <c r="E624" s="497" t="s">
        <v>1069</v>
      </c>
      <c r="F624" s="242" t="s">
        <v>3</v>
      </c>
      <c r="G624" s="242">
        <v>9</v>
      </c>
      <c r="H624" s="242">
        <v>12</v>
      </c>
      <c r="I624" s="249">
        <v>7.99</v>
      </c>
      <c r="J624" s="245">
        <v>44476</v>
      </c>
      <c r="K624" s="156"/>
      <c r="L624" s="511">
        <f t="shared" si="16"/>
        <v>0</v>
      </c>
    </row>
    <row r="625" spans="1:12" ht="16.2" customHeight="1" x14ac:dyDescent="0.25">
      <c r="A625" s="241" t="s">
        <v>4587</v>
      </c>
      <c r="B625" s="240"/>
      <c r="C625" s="242" t="s">
        <v>2706</v>
      </c>
      <c r="D625" s="243" t="s">
        <v>2707</v>
      </c>
      <c r="E625" s="244" t="s">
        <v>1069</v>
      </c>
      <c r="F625" s="242" t="s">
        <v>3</v>
      </c>
      <c r="G625" s="242">
        <v>9</v>
      </c>
      <c r="H625" s="242">
        <v>12</v>
      </c>
      <c r="I625" s="249">
        <v>7.99</v>
      </c>
      <c r="J625" s="245">
        <v>44595</v>
      </c>
      <c r="K625" s="156"/>
      <c r="L625" s="511">
        <f t="shared" si="16"/>
        <v>0</v>
      </c>
    </row>
    <row r="626" spans="1:12" ht="16.2" customHeight="1" x14ac:dyDescent="0.25">
      <c r="A626" s="241" t="s">
        <v>6074</v>
      </c>
      <c r="B626" s="240"/>
      <c r="C626" s="242" t="s">
        <v>2696</v>
      </c>
      <c r="D626" s="243" t="s">
        <v>2697</v>
      </c>
      <c r="E626" s="244" t="s">
        <v>1069</v>
      </c>
      <c r="F626" s="242" t="s">
        <v>3</v>
      </c>
      <c r="G626" s="242">
        <v>8</v>
      </c>
      <c r="H626" s="242">
        <v>12</v>
      </c>
      <c r="I626" s="249">
        <v>9.99</v>
      </c>
      <c r="J626" s="245">
        <v>44805</v>
      </c>
      <c r="K626" s="156"/>
      <c r="L626" s="511">
        <f t="shared" si="16"/>
        <v>0</v>
      </c>
    </row>
    <row r="627" spans="1:12" ht="16.2" customHeight="1" x14ac:dyDescent="0.25">
      <c r="A627" s="241" t="s">
        <v>5317</v>
      </c>
      <c r="B627" s="240"/>
      <c r="C627" s="242" t="s">
        <v>2698</v>
      </c>
      <c r="D627" s="243" t="s">
        <v>2699</v>
      </c>
      <c r="E627" s="244" t="s">
        <v>1069</v>
      </c>
      <c r="F627" s="242" t="s">
        <v>3</v>
      </c>
      <c r="G627" s="242">
        <v>8</v>
      </c>
      <c r="H627" s="242">
        <v>12</v>
      </c>
      <c r="I627" s="249">
        <v>9.99</v>
      </c>
      <c r="J627" s="245">
        <v>44931</v>
      </c>
      <c r="K627" s="156"/>
      <c r="L627" s="511">
        <f t="shared" si="16"/>
        <v>0</v>
      </c>
    </row>
    <row r="628" spans="1:12" ht="16.2" customHeight="1" x14ac:dyDescent="0.25">
      <c r="A628" s="241" t="s">
        <v>6075</v>
      </c>
      <c r="B628" s="240"/>
      <c r="C628" s="242" t="s">
        <v>2698</v>
      </c>
      <c r="D628" s="243" t="s">
        <v>2700</v>
      </c>
      <c r="E628" s="244" t="s">
        <v>1069</v>
      </c>
      <c r="F628" s="242" t="s">
        <v>3</v>
      </c>
      <c r="G628" s="242">
        <v>8</v>
      </c>
      <c r="H628" s="242">
        <v>12</v>
      </c>
      <c r="I628" s="249">
        <v>9.99</v>
      </c>
      <c r="J628" s="245">
        <v>45211</v>
      </c>
      <c r="K628" s="156"/>
      <c r="L628" s="511">
        <f t="shared" si="16"/>
        <v>0</v>
      </c>
    </row>
    <row r="629" spans="1:12" ht="16.2" customHeight="1" x14ac:dyDescent="0.25">
      <c r="A629" s="241" t="s">
        <v>4585</v>
      </c>
      <c r="B629" s="240"/>
      <c r="C629" s="242" t="s">
        <v>2694</v>
      </c>
      <c r="D629" s="243" t="s">
        <v>2695</v>
      </c>
      <c r="E629" s="244" t="s">
        <v>1069</v>
      </c>
      <c r="F629" s="242" t="s">
        <v>3</v>
      </c>
      <c r="G629" s="242">
        <v>8</v>
      </c>
      <c r="H629" s="242">
        <v>12</v>
      </c>
      <c r="I629" s="249">
        <v>9.99</v>
      </c>
      <c r="J629" s="245">
        <v>45295</v>
      </c>
      <c r="K629" s="156"/>
      <c r="L629" s="511">
        <f t="shared" si="16"/>
        <v>0</v>
      </c>
    </row>
    <row r="630" spans="1:12" ht="16.2" customHeight="1" x14ac:dyDescent="0.25">
      <c r="A630" s="241" t="s">
        <v>4586</v>
      </c>
      <c r="B630" s="240"/>
      <c r="C630" s="242" t="s">
        <v>2704</v>
      </c>
      <c r="D630" s="243" t="s">
        <v>2705</v>
      </c>
      <c r="E630" s="244" t="s">
        <v>1069</v>
      </c>
      <c r="F630" s="242" t="s">
        <v>3</v>
      </c>
      <c r="G630" s="242">
        <v>8</v>
      </c>
      <c r="H630" s="242">
        <v>12</v>
      </c>
      <c r="I630" s="249">
        <v>10.99</v>
      </c>
      <c r="J630" s="245">
        <v>45547</v>
      </c>
      <c r="K630" s="156"/>
      <c r="L630" s="511">
        <f t="shared" si="16"/>
        <v>0</v>
      </c>
    </row>
    <row r="631" spans="1:12" ht="16.2" customHeight="1" x14ac:dyDescent="0.25">
      <c r="A631" s="241" t="s">
        <v>5318</v>
      </c>
      <c r="B631" s="240"/>
      <c r="C631" s="242" t="s">
        <v>2694</v>
      </c>
      <c r="D631" s="243" t="s">
        <v>5319</v>
      </c>
      <c r="E631" s="244" t="s">
        <v>1069</v>
      </c>
      <c r="F631" s="242" t="s">
        <v>3</v>
      </c>
      <c r="G631" s="242">
        <v>8</v>
      </c>
      <c r="H631" s="242">
        <v>12</v>
      </c>
      <c r="I631" s="249">
        <v>9.99</v>
      </c>
      <c r="J631" s="245">
        <v>45729</v>
      </c>
      <c r="K631" s="156"/>
      <c r="L631" s="511">
        <f t="shared" si="16"/>
        <v>0</v>
      </c>
    </row>
    <row r="632" spans="1:12" ht="16.2" customHeight="1" x14ac:dyDescent="0.25">
      <c r="A632" s="241" t="s">
        <v>5598</v>
      </c>
      <c r="B632" s="240"/>
      <c r="C632" s="242" t="s">
        <v>2704</v>
      </c>
      <c r="D632" s="448" t="s">
        <v>5597</v>
      </c>
      <c r="E632" s="497" t="s">
        <v>1069</v>
      </c>
      <c r="F632" s="242" t="s">
        <v>3</v>
      </c>
      <c r="G632" s="242">
        <v>8</v>
      </c>
      <c r="H632" s="242">
        <v>12</v>
      </c>
      <c r="I632" s="249">
        <v>10.99</v>
      </c>
      <c r="J632" s="245">
        <v>45939</v>
      </c>
      <c r="K632" s="156"/>
      <c r="L632" s="511">
        <f t="shared" si="16"/>
        <v>0</v>
      </c>
    </row>
    <row r="633" spans="1:12" ht="16.2" customHeight="1" x14ac:dyDescent="0.25">
      <c r="A633" s="241" t="s">
        <v>5320</v>
      </c>
      <c r="B633" s="240"/>
      <c r="C633" s="242" t="s">
        <v>2719</v>
      </c>
      <c r="D633" s="243" t="s">
        <v>2720</v>
      </c>
      <c r="E633" s="244" t="s">
        <v>1069</v>
      </c>
      <c r="F633" s="242" t="s">
        <v>3</v>
      </c>
      <c r="G633" s="242">
        <v>8</v>
      </c>
      <c r="H633" s="242">
        <v>12</v>
      </c>
      <c r="I633" s="249">
        <v>69.930000000000007</v>
      </c>
      <c r="J633" s="245">
        <v>44476</v>
      </c>
      <c r="K633" s="156"/>
      <c r="L633" s="511">
        <f t="shared" si="16"/>
        <v>0</v>
      </c>
    </row>
    <row r="634" spans="1:12" ht="16.2" customHeight="1" x14ac:dyDescent="0.25">
      <c r="A634" s="453" t="s">
        <v>5679</v>
      </c>
      <c r="B634" s="454"/>
      <c r="C634" s="455" t="s">
        <v>2592</v>
      </c>
      <c r="D634" s="456" t="s">
        <v>5680</v>
      </c>
      <c r="E634" s="234" t="s">
        <v>1069</v>
      </c>
      <c r="F634" s="455" t="s">
        <v>3</v>
      </c>
      <c r="G634" s="457">
        <v>8</v>
      </c>
      <c r="H634" s="457">
        <v>12</v>
      </c>
      <c r="I634" s="458">
        <v>8.99</v>
      </c>
      <c r="J634" s="459">
        <v>44567</v>
      </c>
      <c r="K634" s="266"/>
      <c r="L634" s="510">
        <f t="shared" si="16"/>
        <v>0</v>
      </c>
    </row>
    <row r="635" spans="1:12" ht="16.2" customHeight="1" x14ac:dyDescent="0.25">
      <c r="A635" s="453" t="s">
        <v>5681</v>
      </c>
      <c r="B635" s="454"/>
      <c r="C635" s="455" t="s">
        <v>2592</v>
      </c>
      <c r="D635" s="456" t="s">
        <v>5682</v>
      </c>
      <c r="E635" s="234" t="s">
        <v>1069</v>
      </c>
      <c r="F635" s="455" t="s">
        <v>3</v>
      </c>
      <c r="G635" s="457">
        <v>8</v>
      </c>
      <c r="H635" s="457">
        <v>12</v>
      </c>
      <c r="I635" s="458">
        <v>8.99</v>
      </c>
      <c r="J635" s="459">
        <v>45015</v>
      </c>
      <c r="K635" s="266"/>
      <c r="L635" s="510">
        <f t="shared" si="16"/>
        <v>0</v>
      </c>
    </row>
    <row r="636" spans="1:12" ht="16.2" customHeight="1" x14ac:dyDescent="0.25">
      <c r="A636" s="236" t="s">
        <v>304</v>
      </c>
      <c r="B636" s="237"/>
      <c r="C636" s="232" t="s">
        <v>2724</v>
      </c>
      <c r="D636" s="233" t="s">
        <v>2725</v>
      </c>
      <c r="E636" s="234" t="s">
        <v>1069</v>
      </c>
      <c r="F636" s="232" t="s">
        <v>3</v>
      </c>
      <c r="G636" s="232">
        <v>7</v>
      </c>
      <c r="H636" s="232">
        <v>9</v>
      </c>
      <c r="I636" s="247">
        <v>8.99</v>
      </c>
      <c r="J636" s="235">
        <v>44959</v>
      </c>
      <c r="K636" s="266"/>
      <c r="L636" s="510">
        <f t="shared" si="16"/>
        <v>0</v>
      </c>
    </row>
    <row r="637" spans="1:12" ht="16.2" customHeight="1" x14ac:dyDescent="0.25">
      <c r="A637" s="236" t="s">
        <v>5321</v>
      </c>
      <c r="B637" s="237"/>
      <c r="C637" s="232" t="s">
        <v>5322</v>
      </c>
      <c r="D637" s="233" t="s">
        <v>5323</v>
      </c>
      <c r="E637" s="234" t="s">
        <v>1069</v>
      </c>
      <c r="F637" s="232" t="s">
        <v>3</v>
      </c>
      <c r="G637" s="232">
        <v>7</v>
      </c>
      <c r="H637" s="232">
        <v>10</v>
      </c>
      <c r="I637" s="247">
        <v>6.99</v>
      </c>
      <c r="J637" s="235">
        <v>45883</v>
      </c>
      <c r="K637" s="266"/>
      <c r="L637" s="510">
        <f t="shared" si="16"/>
        <v>0</v>
      </c>
    </row>
    <row r="638" spans="1:12" ht="16.2" customHeight="1" x14ac:dyDescent="0.25">
      <c r="A638" s="236" t="s">
        <v>320</v>
      </c>
      <c r="B638" s="237"/>
      <c r="C638" s="232" t="s">
        <v>2726</v>
      </c>
      <c r="D638" s="233" t="s">
        <v>2727</v>
      </c>
      <c r="E638" s="234" t="s">
        <v>1069</v>
      </c>
      <c r="F638" s="232" t="s">
        <v>3</v>
      </c>
      <c r="G638" s="232">
        <v>9</v>
      </c>
      <c r="H638" s="232">
        <v>11</v>
      </c>
      <c r="I638" s="247">
        <v>6.99</v>
      </c>
      <c r="J638" s="235">
        <v>44287</v>
      </c>
      <c r="K638" s="266"/>
      <c r="L638" s="510">
        <f t="shared" si="16"/>
        <v>0</v>
      </c>
    </row>
    <row r="639" spans="1:12" ht="16.2" customHeight="1" x14ac:dyDescent="0.25">
      <c r="A639" s="236" t="s">
        <v>2728</v>
      </c>
      <c r="B639" s="237"/>
      <c r="C639" s="232" t="s">
        <v>2729</v>
      </c>
      <c r="D639" s="233" t="s">
        <v>2730</v>
      </c>
      <c r="E639" s="234" t="s">
        <v>1069</v>
      </c>
      <c r="F639" s="232" t="s">
        <v>3</v>
      </c>
      <c r="G639" s="232">
        <v>7</v>
      </c>
      <c r="H639" s="232">
        <v>9</v>
      </c>
      <c r="I639" s="247">
        <v>6.99</v>
      </c>
      <c r="J639" s="235">
        <v>42831</v>
      </c>
      <c r="K639" s="266"/>
      <c r="L639" s="510">
        <f t="shared" si="16"/>
        <v>0</v>
      </c>
    </row>
    <row r="640" spans="1:12" ht="16.2" customHeight="1" x14ac:dyDescent="0.25">
      <c r="A640" s="236" t="s">
        <v>314</v>
      </c>
      <c r="B640" s="237"/>
      <c r="C640" s="232" t="s">
        <v>2731</v>
      </c>
      <c r="D640" s="233" t="s">
        <v>2732</v>
      </c>
      <c r="E640" s="234" t="s">
        <v>1069</v>
      </c>
      <c r="F640" s="232" t="s">
        <v>3</v>
      </c>
      <c r="G640" s="232">
        <v>9</v>
      </c>
      <c r="H640" s="232">
        <v>12</v>
      </c>
      <c r="I640" s="247">
        <v>7.99</v>
      </c>
      <c r="J640" s="235">
        <v>44777</v>
      </c>
      <c r="K640" s="266"/>
      <c r="L640" s="510">
        <f t="shared" si="16"/>
        <v>0</v>
      </c>
    </row>
    <row r="641" spans="1:12" ht="16.2" customHeight="1" x14ac:dyDescent="0.25">
      <c r="A641" s="236" t="s">
        <v>2733</v>
      </c>
      <c r="B641" s="237"/>
      <c r="C641" s="232" t="s">
        <v>2734</v>
      </c>
      <c r="D641" s="233" t="s">
        <v>2735</v>
      </c>
      <c r="E641" s="234" t="s">
        <v>1069</v>
      </c>
      <c r="F641" s="232" t="s">
        <v>1</v>
      </c>
      <c r="G641" s="232">
        <v>8</v>
      </c>
      <c r="H641" s="232">
        <v>12</v>
      </c>
      <c r="I641" s="247">
        <v>15.99</v>
      </c>
      <c r="J641" s="235">
        <v>45211</v>
      </c>
      <c r="K641" s="266"/>
      <c r="L641" s="510">
        <f t="shared" si="16"/>
        <v>0</v>
      </c>
    </row>
    <row r="642" spans="1:12" ht="16.2" customHeight="1" x14ac:dyDescent="0.25">
      <c r="A642" s="236" t="s">
        <v>5324</v>
      </c>
      <c r="B642" s="237"/>
      <c r="C642" s="232" t="s">
        <v>5325</v>
      </c>
      <c r="D642" s="233" t="s">
        <v>5326</v>
      </c>
      <c r="E642" s="234" t="s">
        <v>1069</v>
      </c>
      <c r="F642" s="232" t="s">
        <v>3</v>
      </c>
      <c r="G642" s="232">
        <v>9</v>
      </c>
      <c r="H642" s="232">
        <v>11</v>
      </c>
      <c r="I642" s="247">
        <v>7.99</v>
      </c>
      <c r="J642" s="235">
        <v>45883</v>
      </c>
      <c r="K642" s="266"/>
      <c r="L642" s="510">
        <f t="shared" si="16"/>
        <v>0</v>
      </c>
    </row>
    <row r="643" spans="1:12" ht="16.2" customHeight="1" x14ac:dyDescent="0.25">
      <c r="A643" s="236" t="s">
        <v>5327</v>
      </c>
      <c r="B643" s="237"/>
      <c r="C643" s="232" t="s">
        <v>2736</v>
      </c>
      <c r="D643" s="233" t="s">
        <v>5328</v>
      </c>
      <c r="E643" s="234" t="s">
        <v>1069</v>
      </c>
      <c r="F643" s="232" t="s">
        <v>3</v>
      </c>
      <c r="G643" s="232">
        <v>7</v>
      </c>
      <c r="H643" s="232">
        <v>11</v>
      </c>
      <c r="I643" s="247">
        <v>6.99</v>
      </c>
      <c r="J643" s="235">
        <v>44203</v>
      </c>
      <c r="K643" s="266"/>
      <c r="L643" s="510">
        <f t="shared" si="16"/>
        <v>0</v>
      </c>
    </row>
    <row r="644" spans="1:12" ht="16.2" customHeight="1" x14ac:dyDescent="0.25">
      <c r="A644" s="236" t="s">
        <v>400</v>
      </c>
      <c r="B644" s="237"/>
      <c r="C644" s="232" t="s">
        <v>2736</v>
      </c>
      <c r="D644" s="233" t="s">
        <v>2737</v>
      </c>
      <c r="E644" s="234" t="s">
        <v>1069</v>
      </c>
      <c r="F644" s="232" t="s">
        <v>3</v>
      </c>
      <c r="G644" s="232">
        <v>8</v>
      </c>
      <c r="H644" s="232">
        <v>12</v>
      </c>
      <c r="I644" s="247">
        <v>6.99</v>
      </c>
      <c r="J644" s="235">
        <v>44623</v>
      </c>
      <c r="K644" s="266"/>
      <c r="L644" s="510">
        <f t="shared" si="16"/>
        <v>0</v>
      </c>
    </row>
    <row r="645" spans="1:12" ht="16.2" customHeight="1" x14ac:dyDescent="0.25">
      <c r="A645" s="236" t="s">
        <v>399</v>
      </c>
      <c r="B645" s="237"/>
      <c r="C645" s="232" t="s">
        <v>2736</v>
      </c>
      <c r="D645" s="233" t="s">
        <v>2738</v>
      </c>
      <c r="E645" s="234" t="s">
        <v>1069</v>
      </c>
      <c r="F645" s="232" t="s">
        <v>3</v>
      </c>
      <c r="G645" s="232">
        <v>8</v>
      </c>
      <c r="H645" s="232">
        <v>12</v>
      </c>
      <c r="I645" s="247">
        <v>7.99</v>
      </c>
      <c r="J645" s="235">
        <v>45029</v>
      </c>
      <c r="K645" s="266"/>
      <c r="L645" s="510">
        <f t="shared" si="16"/>
        <v>0</v>
      </c>
    </row>
    <row r="646" spans="1:12" ht="16.2" customHeight="1" x14ac:dyDescent="0.25">
      <c r="A646" s="236" t="s">
        <v>389</v>
      </c>
      <c r="B646" s="237"/>
      <c r="C646" s="232" t="s">
        <v>2739</v>
      </c>
      <c r="D646" s="233" t="s">
        <v>2740</v>
      </c>
      <c r="E646" s="234" t="s">
        <v>1069</v>
      </c>
      <c r="F646" s="232" t="s">
        <v>3</v>
      </c>
      <c r="G646" s="232">
        <v>9</v>
      </c>
      <c r="H646" s="232">
        <v>12</v>
      </c>
      <c r="I646" s="247">
        <v>10.99</v>
      </c>
      <c r="J646" s="235">
        <v>45029</v>
      </c>
      <c r="K646" s="266"/>
      <c r="L646" s="510">
        <f t="shared" si="16"/>
        <v>0</v>
      </c>
    </row>
    <row r="647" spans="1:12" ht="16.2" customHeight="1" x14ac:dyDescent="0.25">
      <c r="A647" s="236" t="s">
        <v>2742</v>
      </c>
      <c r="B647" s="237"/>
      <c r="C647" s="232" t="s">
        <v>1408</v>
      </c>
      <c r="D647" s="233" t="s">
        <v>2743</v>
      </c>
      <c r="E647" s="234" t="s">
        <v>1069</v>
      </c>
      <c r="F647" s="232" t="s">
        <v>1</v>
      </c>
      <c r="G647" s="232">
        <v>8</v>
      </c>
      <c r="H647" s="232"/>
      <c r="I647" s="247">
        <v>16.989999999999998</v>
      </c>
      <c r="J647" s="235">
        <v>40800</v>
      </c>
      <c r="K647" s="266"/>
      <c r="L647" s="510">
        <f t="shared" si="16"/>
        <v>0</v>
      </c>
    </row>
    <row r="648" spans="1:12" ht="16.2" customHeight="1" x14ac:dyDescent="0.25">
      <c r="A648" s="236" t="s">
        <v>383</v>
      </c>
      <c r="B648" s="237"/>
      <c r="C648" s="232" t="s">
        <v>1408</v>
      </c>
      <c r="D648" s="233" t="s">
        <v>2741</v>
      </c>
      <c r="E648" s="234" t="s">
        <v>1069</v>
      </c>
      <c r="F648" s="232" t="s">
        <v>1</v>
      </c>
      <c r="G648" s="232">
        <v>7</v>
      </c>
      <c r="H648" s="232">
        <v>9</v>
      </c>
      <c r="I648" s="247">
        <v>26.99</v>
      </c>
      <c r="J648" s="235">
        <v>45029</v>
      </c>
      <c r="K648" s="266"/>
      <c r="L648" s="510">
        <f t="shared" si="16"/>
        <v>0</v>
      </c>
    </row>
    <row r="649" spans="1:12" ht="16.2" customHeight="1" x14ac:dyDescent="0.25">
      <c r="A649" s="236" t="s">
        <v>2744</v>
      </c>
      <c r="B649" s="237"/>
      <c r="C649" s="232" t="s">
        <v>1408</v>
      </c>
      <c r="D649" s="233" t="s">
        <v>2745</v>
      </c>
      <c r="E649" s="234" t="s">
        <v>1069</v>
      </c>
      <c r="F649" s="232" t="s">
        <v>1</v>
      </c>
      <c r="G649" s="232">
        <v>8</v>
      </c>
      <c r="H649" s="232">
        <v>12</v>
      </c>
      <c r="I649" s="247">
        <v>18.989999999999998</v>
      </c>
      <c r="J649" s="235">
        <v>39356</v>
      </c>
      <c r="K649" s="266"/>
      <c r="L649" s="510">
        <f t="shared" si="16"/>
        <v>0</v>
      </c>
    </row>
    <row r="650" spans="1:12" ht="16.2" customHeight="1" x14ac:dyDescent="0.25">
      <c r="A650" s="236" t="s">
        <v>2746</v>
      </c>
      <c r="B650" s="237"/>
      <c r="C650" s="232" t="s">
        <v>2747</v>
      </c>
      <c r="D650" s="233" t="s">
        <v>2748</v>
      </c>
      <c r="E650" s="234" t="s">
        <v>1069</v>
      </c>
      <c r="F650" s="232" t="s">
        <v>3</v>
      </c>
      <c r="G650" s="232">
        <v>8</v>
      </c>
      <c r="H650" s="232">
        <v>12</v>
      </c>
      <c r="I650" s="247">
        <v>9.99</v>
      </c>
      <c r="J650" s="235">
        <v>45449</v>
      </c>
      <c r="K650" s="402"/>
      <c r="L650" s="510">
        <f t="shared" si="16"/>
        <v>0</v>
      </c>
    </row>
    <row r="651" spans="1:12" ht="16.2" customHeight="1" x14ac:dyDescent="0.25">
      <c r="A651" s="236" t="s">
        <v>285</v>
      </c>
      <c r="B651" s="237"/>
      <c r="C651" s="232" t="s">
        <v>2755</v>
      </c>
      <c r="D651" s="233" t="s">
        <v>2756</v>
      </c>
      <c r="E651" s="234" t="s">
        <v>1069</v>
      </c>
      <c r="F651" s="232" t="s">
        <v>3</v>
      </c>
      <c r="G651" s="232">
        <v>7</v>
      </c>
      <c r="H651" s="232">
        <v>9</v>
      </c>
      <c r="I651" s="247">
        <v>6.99</v>
      </c>
      <c r="J651" s="235">
        <v>44714</v>
      </c>
      <c r="K651" s="266"/>
      <c r="L651" s="510">
        <f t="shared" si="16"/>
        <v>0</v>
      </c>
    </row>
    <row r="652" spans="1:12" ht="16.2" customHeight="1" x14ac:dyDescent="0.25">
      <c r="A652" s="236" t="s">
        <v>2752</v>
      </c>
      <c r="B652" s="237"/>
      <c r="C652" s="232" t="s">
        <v>2753</v>
      </c>
      <c r="D652" s="233" t="s">
        <v>2754</v>
      </c>
      <c r="E652" s="234" t="s">
        <v>1069</v>
      </c>
      <c r="F652" s="232" t="s">
        <v>3</v>
      </c>
      <c r="G652" s="232">
        <v>7</v>
      </c>
      <c r="H652" s="232">
        <v>9</v>
      </c>
      <c r="I652" s="247">
        <v>6.99</v>
      </c>
      <c r="J652" s="235">
        <v>45085</v>
      </c>
      <c r="K652" s="266"/>
      <c r="L652" s="510">
        <f t="shared" si="16"/>
        <v>0</v>
      </c>
    </row>
    <row r="653" spans="1:12" ht="16.2" customHeight="1" x14ac:dyDescent="0.25">
      <c r="A653" s="236" t="s">
        <v>284</v>
      </c>
      <c r="B653" s="237"/>
      <c r="C653" s="232" t="s">
        <v>2755</v>
      </c>
      <c r="D653" s="233" t="s">
        <v>2757</v>
      </c>
      <c r="E653" s="234" t="s">
        <v>1069</v>
      </c>
      <c r="F653" s="232" t="s">
        <v>3</v>
      </c>
      <c r="G653" s="232">
        <v>7</v>
      </c>
      <c r="H653" s="232">
        <v>9</v>
      </c>
      <c r="I653" s="247">
        <v>6.99</v>
      </c>
      <c r="J653" s="235">
        <v>45449</v>
      </c>
      <c r="K653" s="266"/>
      <c r="L653" s="510">
        <f t="shared" si="16"/>
        <v>0</v>
      </c>
    </row>
    <row r="654" spans="1:12" ht="16.2" customHeight="1" x14ac:dyDescent="0.25">
      <c r="A654" s="236" t="s">
        <v>382</v>
      </c>
      <c r="B654" s="237"/>
      <c r="C654" s="232" t="s">
        <v>2765</v>
      </c>
      <c r="D654" s="233" t="s">
        <v>2766</v>
      </c>
      <c r="E654" s="234" t="s">
        <v>1069</v>
      </c>
      <c r="F654" s="232" t="s">
        <v>3</v>
      </c>
      <c r="G654" s="232">
        <v>8</v>
      </c>
      <c r="H654" s="232">
        <v>12</v>
      </c>
      <c r="I654" s="247">
        <v>9.99</v>
      </c>
      <c r="J654" s="235">
        <v>44903</v>
      </c>
      <c r="K654" s="266"/>
      <c r="L654" s="510">
        <f t="shared" si="16"/>
        <v>0</v>
      </c>
    </row>
    <row r="655" spans="1:12" ht="16.2" customHeight="1" x14ac:dyDescent="0.25">
      <c r="A655" s="236" t="s">
        <v>6080</v>
      </c>
      <c r="B655" s="237"/>
      <c r="C655" s="232" t="s">
        <v>2769</v>
      </c>
      <c r="D655" s="233" t="s">
        <v>2770</v>
      </c>
      <c r="E655" s="234" t="s">
        <v>1069</v>
      </c>
      <c r="F655" s="232" t="s">
        <v>1</v>
      </c>
      <c r="G655" s="232">
        <v>8</v>
      </c>
      <c r="H655" s="232">
        <v>12</v>
      </c>
      <c r="I655" s="247">
        <v>12.99</v>
      </c>
      <c r="J655" s="235">
        <v>45085</v>
      </c>
      <c r="K655" s="266"/>
      <c r="L655" s="510">
        <f t="shared" si="16"/>
        <v>0</v>
      </c>
    </row>
    <row r="656" spans="1:12" ht="16.2" customHeight="1" x14ac:dyDescent="0.25">
      <c r="A656" s="236" t="s">
        <v>325</v>
      </c>
      <c r="B656" s="237"/>
      <c r="C656" s="232" t="s">
        <v>2771</v>
      </c>
      <c r="D656" s="233" t="s">
        <v>2772</v>
      </c>
      <c r="E656" s="234" t="s">
        <v>1069</v>
      </c>
      <c r="F656" s="232" t="s">
        <v>3</v>
      </c>
      <c r="G656" s="232">
        <v>8</v>
      </c>
      <c r="H656" s="232">
        <v>12</v>
      </c>
      <c r="I656" s="247">
        <v>7.99</v>
      </c>
      <c r="J656" s="235">
        <v>44476</v>
      </c>
      <c r="K656" s="402"/>
      <c r="L656" s="510">
        <f t="shared" si="16"/>
        <v>0</v>
      </c>
    </row>
    <row r="657" spans="1:12" ht="16.2" customHeight="1" x14ac:dyDescent="0.25">
      <c r="A657" s="236" t="s">
        <v>324</v>
      </c>
      <c r="B657" s="237"/>
      <c r="C657" s="232" t="s">
        <v>2771</v>
      </c>
      <c r="D657" s="233" t="s">
        <v>2773</v>
      </c>
      <c r="E657" s="234" t="s">
        <v>1069</v>
      </c>
      <c r="F657" s="232" t="s">
        <v>3</v>
      </c>
      <c r="G657" s="232">
        <v>8</v>
      </c>
      <c r="H657" s="232">
        <v>12</v>
      </c>
      <c r="I657" s="247">
        <v>6.99</v>
      </c>
      <c r="J657" s="235">
        <v>44476</v>
      </c>
      <c r="K657" s="266"/>
      <c r="L657" s="510">
        <f t="shared" si="16"/>
        <v>0</v>
      </c>
    </row>
    <row r="658" spans="1:12" ht="16.2" customHeight="1" x14ac:dyDescent="0.25">
      <c r="A658" s="236" t="s">
        <v>323</v>
      </c>
      <c r="B658" s="237"/>
      <c r="C658" s="232" t="s">
        <v>2771</v>
      </c>
      <c r="D658" s="233" t="s">
        <v>2774</v>
      </c>
      <c r="E658" s="234" t="s">
        <v>1069</v>
      </c>
      <c r="F658" s="232" t="s">
        <v>3</v>
      </c>
      <c r="G658" s="232">
        <v>9</v>
      </c>
      <c r="H658" s="232">
        <v>12</v>
      </c>
      <c r="I658" s="247">
        <v>6.99</v>
      </c>
      <c r="J658" s="235">
        <v>44476</v>
      </c>
      <c r="K658" s="266"/>
      <c r="L658" s="510">
        <f t="shared" si="16"/>
        <v>0</v>
      </c>
    </row>
    <row r="659" spans="1:12" ht="16.2" customHeight="1" x14ac:dyDescent="0.25">
      <c r="A659" s="236" t="s">
        <v>322</v>
      </c>
      <c r="B659" s="237"/>
      <c r="C659" s="232" t="s">
        <v>2771</v>
      </c>
      <c r="D659" s="233" t="s">
        <v>2775</v>
      </c>
      <c r="E659" s="234" t="s">
        <v>1069</v>
      </c>
      <c r="F659" s="232" t="s">
        <v>3</v>
      </c>
      <c r="G659" s="232">
        <v>9</v>
      </c>
      <c r="H659" s="232">
        <v>12</v>
      </c>
      <c r="I659" s="247">
        <v>6.99</v>
      </c>
      <c r="J659" s="235">
        <v>44686</v>
      </c>
      <c r="K659" s="266"/>
      <c r="L659" s="510">
        <f t="shared" si="16"/>
        <v>0</v>
      </c>
    </row>
    <row r="660" spans="1:12" ht="16.2" customHeight="1" x14ac:dyDescent="0.25">
      <c r="A660" s="236" t="s">
        <v>321</v>
      </c>
      <c r="B660" s="237"/>
      <c r="C660" s="232" t="s">
        <v>2771</v>
      </c>
      <c r="D660" s="233" t="s">
        <v>2776</v>
      </c>
      <c r="E660" s="234" t="s">
        <v>1069</v>
      </c>
      <c r="F660" s="232" t="s">
        <v>3</v>
      </c>
      <c r="G660" s="232">
        <v>9</v>
      </c>
      <c r="H660" s="232">
        <v>12</v>
      </c>
      <c r="I660" s="247">
        <v>6.99</v>
      </c>
      <c r="J660" s="235">
        <v>44686</v>
      </c>
      <c r="K660" s="266"/>
      <c r="L660" s="510">
        <f t="shared" si="16"/>
        <v>0</v>
      </c>
    </row>
    <row r="661" spans="1:12" ht="16.2" customHeight="1" x14ac:dyDescent="0.25">
      <c r="A661" s="236" t="s">
        <v>2777</v>
      </c>
      <c r="B661" s="237"/>
      <c r="C661" s="232" t="s">
        <v>2771</v>
      </c>
      <c r="D661" s="233" t="s">
        <v>2778</v>
      </c>
      <c r="E661" s="234" t="s">
        <v>1069</v>
      </c>
      <c r="F661" s="232" t="s">
        <v>3</v>
      </c>
      <c r="G661" s="232">
        <v>9</v>
      </c>
      <c r="H661" s="232">
        <v>12</v>
      </c>
      <c r="I661" s="247">
        <v>7.99</v>
      </c>
      <c r="J661" s="235">
        <v>44686</v>
      </c>
      <c r="K661" s="266"/>
      <c r="L661" s="510">
        <f t="shared" si="16"/>
        <v>0</v>
      </c>
    </row>
    <row r="662" spans="1:12" ht="16.2" customHeight="1" x14ac:dyDescent="0.25">
      <c r="A662" s="236" t="s">
        <v>2779</v>
      </c>
      <c r="B662" s="237"/>
      <c r="C662" s="232" t="s">
        <v>2771</v>
      </c>
      <c r="D662" s="233" t="s">
        <v>2780</v>
      </c>
      <c r="E662" s="234" t="s">
        <v>1069</v>
      </c>
      <c r="F662" s="232" t="s">
        <v>3</v>
      </c>
      <c r="G662" s="232">
        <v>9</v>
      </c>
      <c r="H662" s="232">
        <v>12</v>
      </c>
      <c r="I662" s="247">
        <v>7.99</v>
      </c>
      <c r="J662" s="235">
        <v>44686</v>
      </c>
      <c r="K662" s="266"/>
      <c r="L662" s="510">
        <f t="shared" si="16"/>
        <v>0</v>
      </c>
    </row>
    <row r="663" spans="1:12" ht="16.2" customHeight="1" x14ac:dyDescent="0.25">
      <c r="A663" s="236" t="s">
        <v>924</v>
      </c>
      <c r="B663" s="237"/>
      <c r="C663" s="232" t="s">
        <v>2781</v>
      </c>
      <c r="D663" s="233" t="s">
        <v>2782</v>
      </c>
      <c r="E663" s="234" t="s">
        <v>1069</v>
      </c>
      <c r="F663" s="232" t="s">
        <v>3</v>
      </c>
      <c r="G663" s="232">
        <v>8</v>
      </c>
      <c r="H663" s="232">
        <v>12</v>
      </c>
      <c r="I663" s="247">
        <v>11.99</v>
      </c>
      <c r="J663" s="235">
        <v>45575</v>
      </c>
      <c r="K663" s="266"/>
      <c r="L663" s="510">
        <f t="shared" si="16"/>
        <v>0</v>
      </c>
    </row>
    <row r="664" spans="1:12" ht="16.2" customHeight="1" x14ac:dyDescent="0.25">
      <c r="A664" s="236" t="s">
        <v>6081</v>
      </c>
      <c r="B664" s="246" t="s">
        <v>5728</v>
      </c>
      <c r="C664" s="232" t="s">
        <v>2781</v>
      </c>
      <c r="D664" s="233" t="s">
        <v>6082</v>
      </c>
      <c r="E664" s="492" t="s">
        <v>1069</v>
      </c>
      <c r="F664" s="232" t="s">
        <v>3</v>
      </c>
      <c r="G664" s="232">
        <v>8</v>
      </c>
      <c r="H664" s="232">
        <v>12</v>
      </c>
      <c r="I664" s="247">
        <v>10.99</v>
      </c>
      <c r="J664" s="235">
        <v>46037</v>
      </c>
      <c r="K664" s="266"/>
      <c r="L664" s="510">
        <f t="shared" si="16"/>
        <v>0</v>
      </c>
    </row>
    <row r="665" spans="1:12" ht="16.2" customHeight="1" x14ac:dyDescent="0.25">
      <c r="A665" s="236" t="s">
        <v>5329</v>
      </c>
      <c r="B665" s="237"/>
      <c r="C665" s="232" t="s">
        <v>2781</v>
      </c>
      <c r="D665" s="233" t="s">
        <v>2783</v>
      </c>
      <c r="E665" s="234" t="s">
        <v>1069</v>
      </c>
      <c r="F665" s="232" t="s">
        <v>3</v>
      </c>
      <c r="G665" s="232">
        <v>8</v>
      </c>
      <c r="H665" s="232">
        <v>12</v>
      </c>
      <c r="I665" s="247">
        <v>10.99</v>
      </c>
      <c r="J665" s="235">
        <v>44623</v>
      </c>
      <c r="K665" s="266"/>
      <c r="L665" s="510">
        <f t="shared" si="16"/>
        <v>0</v>
      </c>
    </row>
    <row r="666" spans="1:12" ht="16.2" customHeight="1" x14ac:dyDescent="0.25">
      <c r="A666" s="538" t="s">
        <v>3343</v>
      </c>
      <c r="B666" s="541"/>
      <c r="C666" s="541"/>
      <c r="D666" s="541"/>
      <c r="E666" s="541"/>
      <c r="F666" s="541"/>
      <c r="G666" s="541"/>
      <c r="H666" s="541"/>
      <c r="I666" s="541"/>
      <c r="J666" s="541"/>
      <c r="K666" s="541"/>
      <c r="L666" s="542"/>
    </row>
    <row r="667" spans="1:12" ht="16.2" customHeight="1" x14ac:dyDescent="0.25">
      <c r="A667" s="405" t="s">
        <v>370</v>
      </c>
      <c r="B667" s="405"/>
      <c r="C667" s="242" t="s">
        <v>1461</v>
      </c>
      <c r="D667" s="243" t="s">
        <v>2794</v>
      </c>
      <c r="E667" s="244" t="s">
        <v>1069</v>
      </c>
      <c r="F667" s="242" t="s">
        <v>3</v>
      </c>
      <c r="G667" s="242">
        <v>7</v>
      </c>
      <c r="H667" s="242">
        <v>11</v>
      </c>
      <c r="I667" s="249">
        <v>9.99</v>
      </c>
      <c r="J667" s="245">
        <v>44992</v>
      </c>
      <c r="K667" s="342"/>
      <c r="L667" s="511">
        <f t="shared" si="16"/>
        <v>0</v>
      </c>
    </row>
    <row r="668" spans="1:12" ht="16.2" customHeight="1" x14ac:dyDescent="0.25">
      <c r="A668" s="241" t="s">
        <v>2837</v>
      </c>
      <c r="B668" s="240"/>
      <c r="C668" s="242" t="s">
        <v>1461</v>
      </c>
      <c r="D668" s="243" t="s">
        <v>2838</v>
      </c>
      <c r="E668" s="411" t="s">
        <v>1069</v>
      </c>
      <c r="F668" s="242" t="s">
        <v>3</v>
      </c>
      <c r="G668" s="242">
        <v>7</v>
      </c>
      <c r="H668" s="242">
        <v>12</v>
      </c>
      <c r="I668" s="249">
        <v>6.99</v>
      </c>
      <c r="J668" s="245">
        <v>36602</v>
      </c>
      <c r="K668" s="156"/>
      <c r="L668" s="511">
        <f t="shared" si="16"/>
        <v>0</v>
      </c>
    </row>
    <row r="669" spans="1:12" ht="16.2" customHeight="1" x14ac:dyDescent="0.25">
      <c r="A669" s="241" t="s">
        <v>2839</v>
      </c>
      <c r="B669" s="240"/>
      <c r="C669" s="242" t="s">
        <v>1461</v>
      </c>
      <c r="D669" s="243" t="s">
        <v>2840</v>
      </c>
      <c r="E669" s="411" t="s">
        <v>1069</v>
      </c>
      <c r="F669" s="242" t="s">
        <v>3</v>
      </c>
      <c r="G669" s="242">
        <v>7</v>
      </c>
      <c r="H669" s="242">
        <v>12</v>
      </c>
      <c r="I669" s="249">
        <v>6.99</v>
      </c>
      <c r="J669" s="245">
        <v>36693</v>
      </c>
      <c r="K669" s="156"/>
      <c r="L669" s="511">
        <f t="shared" si="16"/>
        <v>0</v>
      </c>
    </row>
    <row r="670" spans="1:12" ht="16.2" customHeight="1" x14ac:dyDescent="0.25">
      <c r="A670" s="241" t="s">
        <v>2841</v>
      </c>
      <c r="B670" s="240"/>
      <c r="C670" s="242" t="s">
        <v>1461</v>
      </c>
      <c r="D670" s="243" t="s">
        <v>2842</v>
      </c>
      <c r="E670" s="411" t="s">
        <v>1069</v>
      </c>
      <c r="F670" s="242" t="s">
        <v>3</v>
      </c>
      <c r="G670" s="242">
        <v>7</v>
      </c>
      <c r="H670" s="242">
        <v>12</v>
      </c>
      <c r="I670" s="249">
        <v>6.99</v>
      </c>
      <c r="J670" s="245">
        <v>36784</v>
      </c>
      <c r="K670" s="156"/>
      <c r="L670" s="511">
        <f t="shared" si="16"/>
        <v>0</v>
      </c>
    </row>
    <row r="671" spans="1:12" ht="16.2" customHeight="1" x14ac:dyDescent="0.25">
      <c r="A671" s="241" t="s">
        <v>2843</v>
      </c>
      <c r="B671" s="240"/>
      <c r="C671" s="242" t="s">
        <v>1461</v>
      </c>
      <c r="D671" s="243" t="s">
        <v>2844</v>
      </c>
      <c r="E671" s="411" t="s">
        <v>1069</v>
      </c>
      <c r="F671" s="242" t="s">
        <v>3</v>
      </c>
      <c r="G671" s="242">
        <v>7</v>
      </c>
      <c r="H671" s="242">
        <v>12</v>
      </c>
      <c r="I671" s="249">
        <v>6.99</v>
      </c>
      <c r="J671" s="245">
        <v>36938</v>
      </c>
      <c r="K671" s="156"/>
      <c r="L671" s="511">
        <f t="shared" si="16"/>
        <v>0</v>
      </c>
    </row>
    <row r="672" spans="1:12" ht="16.2" customHeight="1" x14ac:dyDescent="0.25">
      <c r="A672" s="241" t="s">
        <v>2845</v>
      </c>
      <c r="B672" s="240"/>
      <c r="C672" s="242" t="s">
        <v>1461</v>
      </c>
      <c r="D672" s="243" t="s">
        <v>2846</v>
      </c>
      <c r="E672" s="411" t="s">
        <v>1069</v>
      </c>
      <c r="F672" s="242" t="s">
        <v>3</v>
      </c>
      <c r="G672" s="242">
        <v>7</v>
      </c>
      <c r="H672" s="242">
        <v>12</v>
      </c>
      <c r="I672" s="249">
        <v>6.99</v>
      </c>
      <c r="J672" s="245">
        <v>37211</v>
      </c>
      <c r="K672" s="156"/>
      <c r="L672" s="511">
        <f t="shared" ref="L672:L735" si="17">K672*I672</f>
        <v>0</v>
      </c>
    </row>
    <row r="673" spans="1:12" ht="16.2" customHeight="1" x14ac:dyDescent="0.25">
      <c r="A673" s="241" t="s">
        <v>2847</v>
      </c>
      <c r="B673" s="240"/>
      <c r="C673" s="242" t="s">
        <v>1461</v>
      </c>
      <c r="D673" s="243" t="s">
        <v>2848</v>
      </c>
      <c r="E673" s="411" t="s">
        <v>1069</v>
      </c>
      <c r="F673" s="242" t="s">
        <v>3</v>
      </c>
      <c r="G673" s="242">
        <v>7</v>
      </c>
      <c r="H673" s="242">
        <v>12</v>
      </c>
      <c r="I673" s="249">
        <v>6.99</v>
      </c>
      <c r="J673" s="245">
        <v>37939</v>
      </c>
      <c r="K673" s="156"/>
      <c r="L673" s="511">
        <f t="shared" si="17"/>
        <v>0</v>
      </c>
    </row>
    <row r="674" spans="1:12" ht="16.2" customHeight="1" x14ac:dyDescent="0.25">
      <c r="A674" s="241" t="s">
        <v>2849</v>
      </c>
      <c r="B674" s="240"/>
      <c r="C674" s="242" t="s">
        <v>1461</v>
      </c>
      <c r="D674" s="243" t="s">
        <v>2850</v>
      </c>
      <c r="E674" s="411" t="s">
        <v>1069</v>
      </c>
      <c r="F674" s="242" t="s">
        <v>3</v>
      </c>
      <c r="G674" s="242">
        <v>7</v>
      </c>
      <c r="H674" s="242">
        <v>12</v>
      </c>
      <c r="I674" s="249">
        <v>6.99</v>
      </c>
      <c r="J674" s="245">
        <v>38030</v>
      </c>
      <c r="K674" s="156"/>
      <c r="L674" s="511">
        <f t="shared" si="17"/>
        <v>0</v>
      </c>
    </row>
    <row r="675" spans="1:12" ht="16.2" customHeight="1" x14ac:dyDescent="0.25">
      <c r="A675" s="241" t="s">
        <v>2851</v>
      </c>
      <c r="B675" s="240"/>
      <c r="C675" s="242" t="s">
        <v>1461</v>
      </c>
      <c r="D675" s="243" t="s">
        <v>2852</v>
      </c>
      <c r="E675" s="244" t="s">
        <v>1069</v>
      </c>
      <c r="F675" s="242" t="s">
        <v>3</v>
      </c>
      <c r="G675" s="242">
        <v>7</v>
      </c>
      <c r="H675" s="242">
        <v>12</v>
      </c>
      <c r="I675" s="249">
        <v>6.99</v>
      </c>
      <c r="J675" s="245">
        <v>39573</v>
      </c>
      <c r="K675" s="156"/>
      <c r="L675" s="511">
        <f t="shared" si="17"/>
        <v>0</v>
      </c>
    </row>
    <row r="676" spans="1:12" ht="16.2" customHeight="1" x14ac:dyDescent="0.25">
      <c r="A676" s="241" t="s">
        <v>2853</v>
      </c>
      <c r="B676" s="240"/>
      <c r="C676" s="242" t="s">
        <v>1461</v>
      </c>
      <c r="D676" s="243" t="s">
        <v>2854</v>
      </c>
      <c r="E676" s="244" t="s">
        <v>1069</v>
      </c>
      <c r="F676" s="242" t="s">
        <v>3</v>
      </c>
      <c r="G676" s="242">
        <v>7</v>
      </c>
      <c r="H676" s="242">
        <v>10</v>
      </c>
      <c r="I676" s="249">
        <v>6.99</v>
      </c>
      <c r="J676" s="245">
        <v>41396</v>
      </c>
      <c r="K676" s="156"/>
      <c r="L676" s="511">
        <f t="shared" si="17"/>
        <v>0</v>
      </c>
    </row>
    <row r="677" spans="1:12" ht="16.2" customHeight="1" x14ac:dyDescent="0.25">
      <c r="A677" s="241" t="s">
        <v>5662</v>
      </c>
      <c r="B677" s="240"/>
      <c r="C677" s="242" t="s">
        <v>1461</v>
      </c>
      <c r="D677" s="243" t="s">
        <v>2795</v>
      </c>
      <c r="E677" s="244" t="s">
        <v>1069</v>
      </c>
      <c r="F677" s="242" t="s">
        <v>3</v>
      </c>
      <c r="G677" s="242">
        <v>7</v>
      </c>
      <c r="H677" s="242">
        <v>11</v>
      </c>
      <c r="I677" s="249">
        <v>9.99</v>
      </c>
      <c r="J677" s="245">
        <v>44322</v>
      </c>
      <c r="K677" s="156"/>
      <c r="L677" s="511">
        <f t="shared" si="17"/>
        <v>0</v>
      </c>
    </row>
    <row r="678" spans="1:12" ht="16.2" customHeight="1" x14ac:dyDescent="0.25">
      <c r="A678" s="241" t="s">
        <v>2835</v>
      </c>
      <c r="B678" s="240"/>
      <c r="C678" s="242" t="s">
        <v>1461</v>
      </c>
      <c r="D678" s="243" t="s">
        <v>2836</v>
      </c>
      <c r="E678" s="244" t="s">
        <v>1069</v>
      </c>
      <c r="F678" s="242" t="s">
        <v>3</v>
      </c>
      <c r="G678" s="242">
        <v>7</v>
      </c>
      <c r="H678" s="242">
        <v>12</v>
      </c>
      <c r="I678" s="249">
        <v>6.99</v>
      </c>
      <c r="J678" s="245">
        <v>41732</v>
      </c>
      <c r="K678" s="156"/>
      <c r="L678" s="511">
        <f t="shared" si="17"/>
        <v>0</v>
      </c>
    </row>
    <row r="679" spans="1:12" ht="16.2" customHeight="1" x14ac:dyDescent="0.25">
      <c r="A679" s="241" t="s">
        <v>5663</v>
      </c>
      <c r="B679" s="240"/>
      <c r="C679" s="242" t="s">
        <v>1461</v>
      </c>
      <c r="D679" s="243" t="s">
        <v>2791</v>
      </c>
      <c r="E679" s="244" t="s">
        <v>1069</v>
      </c>
      <c r="F679" s="242" t="s">
        <v>3</v>
      </c>
      <c r="G679" s="242">
        <v>7</v>
      </c>
      <c r="H679" s="242">
        <v>11</v>
      </c>
      <c r="I679" s="249">
        <v>9.99</v>
      </c>
      <c r="J679" s="245">
        <v>44413</v>
      </c>
      <c r="K679" s="156"/>
      <c r="L679" s="511">
        <f t="shared" si="17"/>
        <v>0</v>
      </c>
    </row>
    <row r="680" spans="1:12" ht="16.2" customHeight="1" x14ac:dyDescent="0.25">
      <c r="A680" s="241" t="s">
        <v>5664</v>
      </c>
      <c r="B680" s="240"/>
      <c r="C680" s="242" t="s">
        <v>1461</v>
      </c>
      <c r="D680" s="243" t="s">
        <v>2792</v>
      </c>
      <c r="E680" s="244" t="s">
        <v>1069</v>
      </c>
      <c r="F680" s="242" t="s">
        <v>3</v>
      </c>
      <c r="G680" s="242">
        <v>7</v>
      </c>
      <c r="H680" s="242">
        <v>11</v>
      </c>
      <c r="I680" s="249">
        <v>8.99</v>
      </c>
      <c r="J680" s="245">
        <v>44595</v>
      </c>
      <c r="K680" s="156"/>
      <c r="L680" s="511">
        <f t="shared" si="17"/>
        <v>0</v>
      </c>
    </row>
    <row r="681" spans="1:12" ht="16.2" customHeight="1" x14ac:dyDescent="0.25">
      <c r="A681" s="241" t="s">
        <v>5330</v>
      </c>
      <c r="B681" s="240"/>
      <c r="C681" s="242" t="s">
        <v>1461</v>
      </c>
      <c r="D681" s="243" t="s">
        <v>2788</v>
      </c>
      <c r="E681" s="244" t="s">
        <v>1069</v>
      </c>
      <c r="F681" s="242" t="s">
        <v>3</v>
      </c>
      <c r="G681" s="242">
        <v>6</v>
      </c>
      <c r="H681" s="242">
        <v>11</v>
      </c>
      <c r="I681" s="249">
        <v>6.99</v>
      </c>
      <c r="J681" s="245">
        <v>42131</v>
      </c>
      <c r="K681" s="156"/>
      <c r="L681" s="511">
        <f t="shared" si="17"/>
        <v>0</v>
      </c>
    </row>
    <row r="682" spans="1:12" ht="16.2" customHeight="1" x14ac:dyDescent="0.25">
      <c r="A682" s="241" t="s">
        <v>2789</v>
      </c>
      <c r="B682" s="240"/>
      <c r="C682" s="242" t="s">
        <v>1461</v>
      </c>
      <c r="D682" s="243" t="s">
        <v>2790</v>
      </c>
      <c r="E682" s="244" t="s">
        <v>1069</v>
      </c>
      <c r="F682" s="242" t="s">
        <v>3</v>
      </c>
      <c r="G682" s="242">
        <v>6</v>
      </c>
      <c r="H682" s="242">
        <v>11</v>
      </c>
      <c r="I682" s="249">
        <v>5.99</v>
      </c>
      <c r="J682" s="245">
        <v>42495</v>
      </c>
      <c r="K682" s="156"/>
      <c r="L682" s="511">
        <f t="shared" si="17"/>
        <v>0</v>
      </c>
    </row>
    <row r="683" spans="1:12" ht="16.2" customHeight="1" x14ac:dyDescent="0.25">
      <c r="A683" s="241" t="s">
        <v>5665</v>
      </c>
      <c r="B683" s="240"/>
      <c r="C683" s="242" t="s">
        <v>1461</v>
      </c>
      <c r="D683" s="243" t="s">
        <v>2793</v>
      </c>
      <c r="E683" s="244" t="s">
        <v>1069</v>
      </c>
      <c r="F683" s="242" t="s">
        <v>3</v>
      </c>
      <c r="G683" s="242">
        <v>7</v>
      </c>
      <c r="H683" s="242">
        <v>11</v>
      </c>
      <c r="I683" s="249">
        <v>9.99</v>
      </c>
      <c r="J683" s="245">
        <v>44623</v>
      </c>
      <c r="K683" s="156"/>
      <c r="L683" s="511">
        <f t="shared" si="17"/>
        <v>0</v>
      </c>
    </row>
    <row r="684" spans="1:12" ht="16.2" customHeight="1" x14ac:dyDescent="0.25">
      <c r="A684" s="241" t="s">
        <v>2796</v>
      </c>
      <c r="B684" s="240"/>
      <c r="C684" s="242" t="s">
        <v>1461</v>
      </c>
      <c r="D684" s="243" t="s">
        <v>2797</v>
      </c>
      <c r="E684" s="244" t="s">
        <v>1069</v>
      </c>
      <c r="F684" s="242" t="s">
        <v>3</v>
      </c>
      <c r="G684" s="242">
        <v>7</v>
      </c>
      <c r="H684" s="242">
        <v>11</v>
      </c>
      <c r="I684" s="249">
        <v>9.99</v>
      </c>
      <c r="J684" s="245">
        <v>43832</v>
      </c>
      <c r="K684" s="156"/>
      <c r="L684" s="511">
        <f t="shared" si="17"/>
        <v>0</v>
      </c>
    </row>
    <row r="685" spans="1:12" ht="16.2" customHeight="1" x14ac:dyDescent="0.25">
      <c r="A685" s="241" t="s">
        <v>2802</v>
      </c>
      <c r="B685" s="240"/>
      <c r="C685" s="242" t="s">
        <v>1461</v>
      </c>
      <c r="D685" s="243" t="s">
        <v>2803</v>
      </c>
      <c r="E685" s="244" t="s">
        <v>1069</v>
      </c>
      <c r="F685" s="242" t="s">
        <v>3</v>
      </c>
      <c r="G685" s="242">
        <v>7</v>
      </c>
      <c r="H685" s="242">
        <v>11</v>
      </c>
      <c r="I685" s="249">
        <v>9.99</v>
      </c>
      <c r="J685" s="245">
        <v>44105</v>
      </c>
      <c r="K685" s="156"/>
      <c r="L685" s="511">
        <f t="shared" si="17"/>
        <v>0</v>
      </c>
    </row>
    <row r="686" spans="1:12" ht="16.2" customHeight="1" x14ac:dyDescent="0.25">
      <c r="A686" s="241" t="s">
        <v>2800</v>
      </c>
      <c r="B686" s="240"/>
      <c r="C686" s="242" t="s">
        <v>1461</v>
      </c>
      <c r="D686" s="243" t="s">
        <v>2801</v>
      </c>
      <c r="E686" s="244" t="s">
        <v>1069</v>
      </c>
      <c r="F686" s="242" t="s">
        <v>3</v>
      </c>
      <c r="G686" s="242">
        <v>7</v>
      </c>
      <c r="H686" s="242">
        <v>11</v>
      </c>
      <c r="I686" s="249">
        <v>8.99</v>
      </c>
      <c r="J686" s="245">
        <v>44203</v>
      </c>
      <c r="K686" s="156"/>
      <c r="L686" s="511">
        <f t="shared" si="17"/>
        <v>0</v>
      </c>
    </row>
    <row r="687" spans="1:12" ht="16.2" customHeight="1" x14ac:dyDescent="0.25">
      <c r="A687" s="241" t="s">
        <v>2798</v>
      </c>
      <c r="B687" s="240"/>
      <c r="C687" s="242" t="s">
        <v>1461</v>
      </c>
      <c r="D687" s="243" t="s">
        <v>2799</v>
      </c>
      <c r="E687" s="244" t="s">
        <v>1069</v>
      </c>
      <c r="F687" s="242" t="s">
        <v>3</v>
      </c>
      <c r="G687" s="242">
        <v>7</v>
      </c>
      <c r="H687" s="242">
        <v>11</v>
      </c>
      <c r="I687" s="249">
        <v>9.99</v>
      </c>
      <c r="J687" s="245">
        <v>44287</v>
      </c>
      <c r="K687" s="156"/>
      <c r="L687" s="511">
        <f t="shared" si="17"/>
        <v>0</v>
      </c>
    </row>
    <row r="688" spans="1:12" ht="16.2" customHeight="1" x14ac:dyDescent="0.25">
      <c r="A688" s="241" t="s">
        <v>6083</v>
      </c>
      <c r="B688" s="240"/>
      <c r="C688" s="242" t="s">
        <v>1461</v>
      </c>
      <c r="D688" s="243" t="s">
        <v>6084</v>
      </c>
      <c r="E688" s="244" t="s">
        <v>1069</v>
      </c>
      <c r="F688" s="242" t="s">
        <v>1</v>
      </c>
      <c r="G688" s="242">
        <v>7</v>
      </c>
      <c r="H688" s="242">
        <v>11</v>
      </c>
      <c r="I688" s="249">
        <v>122</v>
      </c>
      <c r="J688" s="245">
        <v>45967</v>
      </c>
      <c r="K688" s="156"/>
      <c r="L688" s="511">
        <f t="shared" si="17"/>
        <v>0</v>
      </c>
    </row>
    <row r="689" spans="1:12" ht="16.2" customHeight="1" x14ac:dyDescent="0.25">
      <c r="A689" s="241" t="s">
        <v>6086</v>
      </c>
      <c r="B689" s="410" t="s">
        <v>5745</v>
      </c>
      <c r="C689" s="242" t="s">
        <v>6087</v>
      </c>
      <c r="D689" s="243" t="s">
        <v>6088</v>
      </c>
      <c r="E689" s="244" t="s">
        <v>1069</v>
      </c>
      <c r="F689" s="242" t="s">
        <v>3</v>
      </c>
      <c r="G689" s="242">
        <v>7</v>
      </c>
      <c r="H689" s="242">
        <v>11</v>
      </c>
      <c r="I689" s="249">
        <v>9.99</v>
      </c>
      <c r="J689" s="245">
        <v>46121</v>
      </c>
      <c r="K689" s="156"/>
      <c r="L689" s="511">
        <f t="shared" si="17"/>
        <v>0</v>
      </c>
    </row>
    <row r="690" spans="1:12" ht="16.2" customHeight="1" x14ac:dyDescent="0.25">
      <c r="A690" s="241" t="s">
        <v>2860</v>
      </c>
      <c r="B690" s="240"/>
      <c r="C690" s="242" t="s">
        <v>1461</v>
      </c>
      <c r="D690" s="243" t="s">
        <v>2861</v>
      </c>
      <c r="E690" s="244" t="s">
        <v>1069</v>
      </c>
      <c r="F690" s="242" t="s">
        <v>3</v>
      </c>
      <c r="G690" s="242">
        <v>8</v>
      </c>
      <c r="H690" s="242">
        <v>12</v>
      </c>
      <c r="I690" s="249">
        <v>6.99</v>
      </c>
      <c r="J690" s="245">
        <v>37484</v>
      </c>
      <c r="K690" s="156"/>
      <c r="L690" s="511">
        <f t="shared" si="17"/>
        <v>0</v>
      </c>
    </row>
    <row r="691" spans="1:12" ht="16.2" customHeight="1" x14ac:dyDescent="0.25">
      <c r="A691" s="241" t="s">
        <v>2862</v>
      </c>
      <c r="B691" s="240"/>
      <c r="C691" s="242" t="s">
        <v>1461</v>
      </c>
      <c r="D691" s="243" t="s">
        <v>2863</v>
      </c>
      <c r="E691" s="244" t="s">
        <v>1069</v>
      </c>
      <c r="F691" s="242" t="s">
        <v>1</v>
      </c>
      <c r="G691" s="242">
        <v>8</v>
      </c>
      <c r="H691" s="242">
        <v>12</v>
      </c>
      <c r="I691" s="249">
        <v>9.99</v>
      </c>
      <c r="J691" s="245">
        <v>41823</v>
      </c>
      <c r="K691" s="156"/>
      <c r="L691" s="511">
        <f t="shared" si="17"/>
        <v>0</v>
      </c>
    </row>
    <row r="692" spans="1:12" ht="16.2" customHeight="1" x14ac:dyDescent="0.25">
      <c r="A692" s="241" t="s">
        <v>5332</v>
      </c>
      <c r="B692" s="240"/>
      <c r="C692" s="242" t="s">
        <v>1461</v>
      </c>
      <c r="D692" s="243" t="s">
        <v>5331</v>
      </c>
      <c r="E692" s="244" t="s">
        <v>1069</v>
      </c>
      <c r="F692" s="242" t="s">
        <v>1</v>
      </c>
      <c r="G692" s="242">
        <v>7</v>
      </c>
      <c r="H692" s="242">
        <v>11</v>
      </c>
      <c r="I692" s="249">
        <v>10.99</v>
      </c>
      <c r="J692" s="245">
        <v>45883</v>
      </c>
      <c r="K692" s="156"/>
      <c r="L692" s="511">
        <f t="shared" si="17"/>
        <v>0</v>
      </c>
    </row>
    <row r="693" spans="1:12" ht="16.2" customHeight="1" x14ac:dyDescent="0.25">
      <c r="A693" s="241" t="s">
        <v>2857</v>
      </c>
      <c r="B693" s="240"/>
      <c r="C693" s="242" t="s">
        <v>1461</v>
      </c>
      <c r="D693" s="243" t="s">
        <v>2858</v>
      </c>
      <c r="E693" s="244" t="s">
        <v>1069</v>
      </c>
      <c r="F693" s="242" t="s">
        <v>3</v>
      </c>
      <c r="G693" s="242">
        <v>7</v>
      </c>
      <c r="H693" s="242">
        <v>12</v>
      </c>
      <c r="I693" s="249">
        <v>6.99</v>
      </c>
      <c r="J693" s="245">
        <v>41032</v>
      </c>
      <c r="K693" s="156"/>
      <c r="L693" s="511">
        <f t="shared" si="17"/>
        <v>0</v>
      </c>
    </row>
    <row r="694" spans="1:12" ht="16.2" customHeight="1" x14ac:dyDescent="0.25">
      <c r="A694" s="241" t="s">
        <v>2868</v>
      </c>
      <c r="B694" s="240"/>
      <c r="C694" s="242" t="s">
        <v>1461</v>
      </c>
      <c r="D694" s="243" t="s">
        <v>2869</v>
      </c>
      <c r="E694" s="244" t="s">
        <v>1069</v>
      </c>
      <c r="F694" s="242" t="s">
        <v>3</v>
      </c>
      <c r="G694" s="242">
        <v>8</v>
      </c>
      <c r="H694" s="242">
        <v>12</v>
      </c>
      <c r="I694" s="249">
        <v>6.99</v>
      </c>
      <c r="J694" s="245">
        <v>37057</v>
      </c>
      <c r="K694" s="156"/>
      <c r="L694" s="511">
        <f t="shared" si="17"/>
        <v>0</v>
      </c>
    </row>
    <row r="695" spans="1:12" ht="16.2" customHeight="1" x14ac:dyDescent="0.25">
      <c r="A695" s="241" t="s">
        <v>2855</v>
      </c>
      <c r="B695" s="240"/>
      <c r="C695" s="242" t="s">
        <v>1461</v>
      </c>
      <c r="D695" s="243" t="s">
        <v>2856</v>
      </c>
      <c r="E695" s="244" t="s">
        <v>1069</v>
      </c>
      <c r="F695" s="242" t="s">
        <v>3</v>
      </c>
      <c r="G695" s="242">
        <v>7</v>
      </c>
      <c r="H695" s="242">
        <v>11</v>
      </c>
      <c r="I695" s="249">
        <v>6.99</v>
      </c>
      <c r="J695" s="245">
        <v>44894</v>
      </c>
      <c r="K695" s="156"/>
      <c r="L695" s="511">
        <f t="shared" si="17"/>
        <v>0</v>
      </c>
    </row>
    <row r="696" spans="1:12" ht="16.2" customHeight="1" x14ac:dyDescent="0.25">
      <c r="A696" s="538" t="s">
        <v>3344</v>
      </c>
      <c r="B696" s="541"/>
      <c r="C696" s="541"/>
      <c r="D696" s="541"/>
      <c r="E696" s="541"/>
      <c r="F696" s="541"/>
      <c r="G696" s="541"/>
      <c r="H696" s="541"/>
      <c r="I696" s="541"/>
      <c r="J696" s="541"/>
      <c r="K696" s="541"/>
      <c r="L696" s="542"/>
    </row>
    <row r="697" spans="1:12" ht="16.2" customHeight="1" x14ac:dyDescent="0.25">
      <c r="A697" s="241" t="s">
        <v>2804</v>
      </c>
      <c r="B697" s="240"/>
      <c r="C697" s="242" t="s">
        <v>1461</v>
      </c>
      <c r="D697" s="243" t="s">
        <v>2805</v>
      </c>
      <c r="E697" s="244" t="s">
        <v>1069</v>
      </c>
      <c r="F697" s="242" t="s">
        <v>1</v>
      </c>
      <c r="G697" s="242">
        <v>7</v>
      </c>
      <c r="H697" s="242">
        <v>12</v>
      </c>
      <c r="I697" s="249">
        <v>12.99</v>
      </c>
      <c r="J697" s="245">
        <v>44166</v>
      </c>
      <c r="K697" s="156"/>
      <c r="L697" s="511">
        <f t="shared" si="17"/>
        <v>0</v>
      </c>
    </row>
    <row r="698" spans="1:12" ht="16.2" customHeight="1" x14ac:dyDescent="0.25">
      <c r="A698" s="241" t="s">
        <v>2804</v>
      </c>
      <c r="B698" s="240"/>
      <c r="C698" s="242" t="s">
        <v>1461</v>
      </c>
      <c r="D698" s="243" t="s">
        <v>2806</v>
      </c>
      <c r="E698" s="244" t="s">
        <v>1069</v>
      </c>
      <c r="F698" s="242" t="s">
        <v>3</v>
      </c>
      <c r="G698" s="242">
        <v>7</v>
      </c>
      <c r="H698" s="242">
        <v>12</v>
      </c>
      <c r="I698" s="249">
        <v>9.99</v>
      </c>
      <c r="J698" s="245">
        <v>44532</v>
      </c>
      <c r="K698" s="156"/>
      <c r="L698" s="511">
        <f t="shared" si="17"/>
        <v>0</v>
      </c>
    </row>
    <row r="699" spans="1:12" ht="16.2" customHeight="1" x14ac:dyDescent="0.25">
      <c r="A699" s="241" t="s">
        <v>5661</v>
      </c>
      <c r="B699" s="240"/>
      <c r="C699" s="242" t="s">
        <v>1461</v>
      </c>
      <c r="D699" s="243" t="s">
        <v>2807</v>
      </c>
      <c r="E699" s="244" t="s">
        <v>1069</v>
      </c>
      <c r="F699" s="242" t="s">
        <v>3</v>
      </c>
      <c r="G699" s="242">
        <v>7</v>
      </c>
      <c r="H699" s="242">
        <v>12</v>
      </c>
      <c r="I699" s="249">
        <v>9.99</v>
      </c>
      <c r="J699" s="245">
        <v>44903</v>
      </c>
      <c r="K699" s="156"/>
      <c r="L699" s="511">
        <f t="shared" si="17"/>
        <v>0</v>
      </c>
    </row>
    <row r="700" spans="1:12" ht="16.2" customHeight="1" x14ac:dyDescent="0.25">
      <c r="A700" s="241" t="s">
        <v>5660</v>
      </c>
      <c r="B700" s="240"/>
      <c r="C700" s="242" t="s">
        <v>1461</v>
      </c>
      <c r="D700" s="243" t="s">
        <v>2808</v>
      </c>
      <c r="E700" s="244" t="s">
        <v>1069</v>
      </c>
      <c r="F700" s="242" t="s">
        <v>1</v>
      </c>
      <c r="G700" s="242">
        <v>7</v>
      </c>
      <c r="H700" s="242">
        <v>12</v>
      </c>
      <c r="I700" s="249">
        <v>10.99</v>
      </c>
      <c r="J700" s="245">
        <v>44530</v>
      </c>
      <c r="K700" s="156"/>
      <c r="L700" s="511">
        <f t="shared" si="17"/>
        <v>0</v>
      </c>
    </row>
    <row r="701" spans="1:12" ht="16.2" customHeight="1" x14ac:dyDescent="0.25">
      <c r="A701" s="241" t="s">
        <v>5659</v>
      </c>
      <c r="B701" s="240"/>
      <c r="C701" s="242" t="s">
        <v>1461</v>
      </c>
      <c r="D701" s="243" t="s">
        <v>2809</v>
      </c>
      <c r="E701" s="244" t="s">
        <v>1069</v>
      </c>
      <c r="F701" s="242" t="s">
        <v>3</v>
      </c>
      <c r="G701" s="242">
        <v>7</v>
      </c>
      <c r="H701" s="242">
        <v>12</v>
      </c>
      <c r="I701" s="249">
        <v>9.99</v>
      </c>
      <c r="J701" s="245">
        <v>44959</v>
      </c>
      <c r="K701" s="156"/>
      <c r="L701" s="511">
        <f t="shared" si="17"/>
        <v>0</v>
      </c>
    </row>
    <row r="702" spans="1:12" ht="16.2" customHeight="1" x14ac:dyDescent="0.25">
      <c r="A702" s="241" t="s">
        <v>5658</v>
      </c>
      <c r="B702" s="240"/>
      <c r="C702" s="242" t="s">
        <v>1461</v>
      </c>
      <c r="D702" s="243" t="s">
        <v>2810</v>
      </c>
      <c r="E702" s="244" t="s">
        <v>1069</v>
      </c>
      <c r="F702" s="242" t="s">
        <v>1</v>
      </c>
      <c r="G702" s="242">
        <v>7</v>
      </c>
      <c r="H702" s="242">
        <v>12</v>
      </c>
      <c r="I702" s="249">
        <v>10.99</v>
      </c>
      <c r="J702" s="245">
        <v>44663</v>
      </c>
      <c r="K702" s="156"/>
      <c r="L702" s="511">
        <f t="shared" si="17"/>
        <v>0</v>
      </c>
    </row>
    <row r="703" spans="1:12" ht="16.2" customHeight="1" x14ac:dyDescent="0.25">
      <c r="A703" s="241" t="s">
        <v>5657</v>
      </c>
      <c r="B703" s="240"/>
      <c r="C703" s="242" t="s">
        <v>1461</v>
      </c>
      <c r="D703" s="243" t="s">
        <v>2811</v>
      </c>
      <c r="E703" s="244" t="s">
        <v>1069</v>
      </c>
      <c r="F703" s="242" t="s">
        <v>1</v>
      </c>
      <c r="G703" s="242">
        <v>7</v>
      </c>
      <c r="H703" s="242">
        <v>12</v>
      </c>
      <c r="I703" s="249">
        <v>10.99</v>
      </c>
      <c r="J703" s="245">
        <v>44894</v>
      </c>
      <c r="K703" s="156"/>
      <c r="L703" s="511">
        <f t="shared" si="17"/>
        <v>0</v>
      </c>
    </row>
    <row r="704" spans="1:12" ht="16.2" customHeight="1" x14ac:dyDescent="0.25">
      <c r="A704" s="241" t="s">
        <v>5656</v>
      </c>
      <c r="B704" s="240"/>
      <c r="C704" s="242" t="s">
        <v>1461</v>
      </c>
      <c r="D704" s="243" t="s">
        <v>2812</v>
      </c>
      <c r="E704" s="244" t="s">
        <v>1069</v>
      </c>
      <c r="F704" s="242" t="s">
        <v>3</v>
      </c>
      <c r="G704" s="242">
        <v>7</v>
      </c>
      <c r="H704" s="242">
        <v>12</v>
      </c>
      <c r="I704" s="249">
        <v>8.99</v>
      </c>
      <c r="J704" s="245">
        <v>45211</v>
      </c>
      <c r="K704" s="156"/>
      <c r="L704" s="511">
        <f t="shared" si="17"/>
        <v>0</v>
      </c>
    </row>
    <row r="705" spans="1:12" ht="16.2" customHeight="1" x14ac:dyDescent="0.25">
      <c r="A705" s="241" t="s">
        <v>5655</v>
      </c>
      <c r="B705" s="240"/>
      <c r="C705" s="242" t="s">
        <v>1461</v>
      </c>
      <c r="D705" s="243" t="s">
        <v>2813</v>
      </c>
      <c r="E705" s="244" t="s">
        <v>1069</v>
      </c>
      <c r="F705" s="242" t="s">
        <v>3</v>
      </c>
      <c r="G705" s="242">
        <v>7</v>
      </c>
      <c r="H705" s="242">
        <v>12</v>
      </c>
      <c r="I705" s="249">
        <v>9.99</v>
      </c>
      <c r="J705" s="245">
        <v>45575</v>
      </c>
      <c r="K705" s="156"/>
      <c r="L705" s="511">
        <f t="shared" si="17"/>
        <v>0</v>
      </c>
    </row>
    <row r="706" spans="1:12" ht="16.2" customHeight="1" x14ac:dyDescent="0.25">
      <c r="A706" s="241" t="s">
        <v>5654</v>
      </c>
      <c r="B706" s="240"/>
      <c r="C706" s="242" t="s">
        <v>1461</v>
      </c>
      <c r="D706" s="243" t="s">
        <v>2814</v>
      </c>
      <c r="E706" s="244" t="s">
        <v>1069</v>
      </c>
      <c r="F706" s="242" t="s">
        <v>1</v>
      </c>
      <c r="G706" s="242">
        <v>7</v>
      </c>
      <c r="H706" s="242">
        <v>9</v>
      </c>
      <c r="I706" s="249">
        <v>12.99</v>
      </c>
      <c r="J706" s="245">
        <v>45258</v>
      </c>
      <c r="K706" s="156"/>
      <c r="L706" s="511">
        <f t="shared" si="17"/>
        <v>0</v>
      </c>
    </row>
    <row r="707" spans="1:12" ht="16.2" customHeight="1" x14ac:dyDescent="0.25">
      <c r="A707" s="538" t="s">
        <v>3342</v>
      </c>
      <c r="B707" s="541"/>
      <c r="C707" s="541"/>
      <c r="D707" s="541"/>
      <c r="E707" s="541"/>
      <c r="F707" s="541"/>
      <c r="G707" s="541"/>
      <c r="H707" s="541"/>
      <c r="I707" s="541"/>
      <c r="J707" s="541"/>
      <c r="K707" s="541"/>
      <c r="L707" s="542"/>
    </row>
    <row r="708" spans="1:12" ht="16.2" customHeight="1" x14ac:dyDescent="0.25">
      <c r="A708" s="241" t="s">
        <v>5645</v>
      </c>
      <c r="B708" s="240"/>
      <c r="C708" s="242" t="s">
        <v>1461</v>
      </c>
      <c r="D708" s="243" t="s">
        <v>2784</v>
      </c>
      <c r="E708" s="244" t="s">
        <v>1069</v>
      </c>
      <c r="F708" s="242" t="s">
        <v>1</v>
      </c>
      <c r="G708" s="242">
        <v>6</v>
      </c>
      <c r="H708" s="242">
        <v>11</v>
      </c>
      <c r="I708" s="249">
        <v>12.99</v>
      </c>
      <c r="J708" s="245">
        <v>44777</v>
      </c>
      <c r="K708" s="156"/>
      <c r="L708" s="511">
        <f t="shared" si="17"/>
        <v>0</v>
      </c>
    </row>
    <row r="709" spans="1:12" ht="16.2" customHeight="1" x14ac:dyDescent="0.25">
      <c r="A709" s="241" t="s">
        <v>2785</v>
      </c>
      <c r="B709" s="240"/>
      <c r="C709" s="242" t="s">
        <v>1461</v>
      </c>
      <c r="D709" s="243" t="s">
        <v>2786</v>
      </c>
      <c r="E709" s="244" t="s">
        <v>1069</v>
      </c>
      <c r="F709" s="242" t="s">
        <v>3</v>
      </c>
      <c r="G709" s="242">
        <v>6</v>
      </c>
      <c r="H709" s="242">
        <v>11</v>
      </c>
      <c r="I709" s="249">
        <v>9.99</v>
      </c>
      <c r="J709" s="245">
        <v>42922</v>
      </c>
      <c r="K709" s="156"/>
      <c r="L709" s="511">
        <f t="shared" si="17"/>
        <v>0</v>
      </c>
    </row>
    <row r="710" spans="1:12" ht="16.2" customHeight="1" x14ac:dyDescent="0.25">
      <c r="A710" s="241" t="s">
        <v>5646</v>
      </c>
      <c r="B710" s="240"/>
      <c r="C710" s="242" t="s">
        <v>1461</v>
      </c>
      <c r="D710" s="243" t="s">
        <v>2787</v>
      </c>
      <c r="E710" s="244" t="s">
        <v>1069</v>
      </c>
      <c r="F710" s="242" t="s">
        <v>1</v>
      </c>
      <c r="G710" s="242">
        <v>6</v>
      </c>
      <c r="H710" s="242">
        <v>11</v>
      </c>
      <c r="I710" s="249">
        <v>12.99</v>
      </c>
      <c r="J710" s="245">
        <v>44777</v>
      </c>
      <c r="K710" s="156"/>
      <c r="L710" s="511">
        <f t="shared" si="17"/>
        <v>0</v>
      </c>
    </row>
    <row r="711" spans="1:12" ht="16.2" customHeight="1" x14ac:dyDescent="0.25">
      <c r="A711" s="241" t="s">
        <v>2821</v>
      </c>
      <c r="B711" s="240"/>
      <c r="C711" s="242" t="s">
        <v>1461</v>
      </c>
      <c r="D711" s="243" t="s">
        <v>2822</v>
      </c>
      <c r="E711" s="244" t="s">
        <v>1069</v>
      </c>
      <c r="F711" s="242" t="s">
        <v>3</v>
      </c>
      <c r="G711" s="242">
        <v>7</v>
      </c>
      <c r="H711" s="242">
        <v>9</v>
      </c>
      <c r="I711" s="249">
        <v>9.99</v>
      </c>
      <c r="J711" s="245">
        <v>43104</v>
      </c>
      <c r="K711" s="156"/>
      <c r="L711" s="511">
        <f t="shared" si="17"/>
        <v>0</v>
      </c>
    </row>
    <row r="712" spans="1:12" ht="16.2" customHeight="1" x14ac:dyDescent="0.25">
      <c r="A712" s="241" t="s">
        <v>5647</v>
      </c>
      <c r="B712" s="240"/>
      <c r="C712" s="242" t="s">
        <v>1461</v>
      </c>
      <c r="D712" s="243" t="s">
        <v>2823</v>
      </c>
      <c r="E712" s="244" t="s">
        <v>1069</v>
      </c>
      <c r="F712" s="242" t="s">
        <v>1</v>
      </c>
      <c r="G712" s="242">
        <v>7</v>
      </c>
      <c r="H712" s="242">
        <v>9</v>
      </c>
      <c r="I712" s="249">
        <v>12.99</v>
      </c>
      <c r="J712" s="245">
        <v>44777</v>
      </c>
      <c r="K712" s="156"/>
      <c r="L712" s="511">
        <f t="shared" si="17"/>
        <v>0</v>
      </c>
    </row>
    <row r="713" spans="1:12" ht="16.2" customHeight="1" x14ac:dyDescent="0.25">
      <c r="A713" s="241" t="s">
        <v>5648</v>
      </c>
      <c r="B713" s="240"/>
      <c r="C713" s="242" t="s">
        <v>1461</v>
      </c>
      <c r="D713" s="243" t="s">
        <v>2824</v>
      </c>
      <c r="E713" s="244" t="s">
        <v>1069</v>
      </c>
      <c r="F713" s="242" t="s">
        <v>3</v>
      </c>
      <c r="G713" s="242">
        <v>7</v>
      </c>
      <c r="H713" s="242">
        <v>11</v>
      </c>
      <c r="I713" s="249">
        <v>9.99</v>
      </c>
      <c r="J713" s="245">
        <v>43286</v>
      </c>
      <c r="K713" s="156"/>
      <c r="L713" s="511">
        <f t="shared" si="17"/>
        <v>0</v>
      </c>
    </row>
    <row r="714" spans="1:12" ht="16.2" customHeight="1" x14ac:dyDescent="0.25">
      <c r="A714" s="241" t="s">
        <v>5649</v>
      </c>
      <c r="B714" s="240"/>
      <c r="C714" s="242" t="s">
        <v>1461</v>
      </c>
      <c r="D714" s="243" t="s">
        <v>2825</v>
      </c>
      <c r="E714" s="244" t="s">
        <v>1069</v>
      </c>
      <c r="F714" s="242" t="s">
        <v>1</v>
      </c>
      <c r="G714" s="242">
        <v>7</v>
      </c>
      <c r="H714" s="242">
        <v>9</v>
      </c>
      <c r="I714" s="249">
        <v>12.99</v>
      </c>
      <c r="J714" s="245">
        <v>44777</v>
      </c>
      <c r="K714" s="156"/>
      <c r="L714" s="511">
        <f t="shared" si="17"/>
        <v>0</v>
      </c>
    </row>
    <row r="715" spans="1:12" ht="16.2" customHeight="1" x14ac:dyDescent="0.25">
      <c r="A715" s="241" t="s">
        <v>6085</v>
      </c>
      <c r="B715" s="240"/>
      <c r="C715" s="242" t="s">
        <v>1461</v>
      </c>
      <c r="D715" s="243" t="s">
        <v>2864</v>
      </c>
      <c r="E715" s="244" t="s">
        <v>1069</v>
      </c>
      <c r="F715" s="242" t="s">
        <v>3</v>
      </c>
      <c r="G715" s="242">
        <v>8</v>
      </c>
      <c r="H715" s="242">
        <v>12</v>
      </c>
      <c r="I715" s="249">
        <v>9.99</v>
      </c>
      <c r="J715" s="245">
        <v>43468</v>
      </c>
      <c r="K715" s="156"/>
      <c r="L715" s="511">
        <f t="shared" si="17"/>
        <v>0</v>
      </c>
    </row>
    <row r="716" spans="1:12" ht="16.2" customHeight="1" x14ac:dyDescent="0.25">
      <c r="A716" s="241" t="s">
        <v>5650</v>
      </c>
      <c r="B716" s="240"/>
      <c r="C716" s="242" t="s">
        <v>1461</v>
      </c>
      <c r="D716" s="243" t="s">
        <v>2865</v>
      </c>
      <c r="E716" s="244" t="s">
        <v>1069</v>
      </c>
      <c r="F716" s="242" t="s">
        <v>1</v>
      </c>
      <c r="G716" s="242">
        <v>8</v>
      </c>
      <c r="H716" s="242">
        <v>12</v>
      </c>
      <c r="I716" s="249">
        <v>12.99</v>
      </c>
      <c r="J716" s="245">
        <v>44777</v>
      </c>
      <c r="K716" s="156"/>
      <c r="L716" s="511">
        <f t="shared" si="17"/>
        <v>0</v>
      </c>
    </row>
    <row r="717" spans="1:12" ht="16.2" customHeight="1" x14ac:dyDescent="0.25">
      <c r="A717" s="241" t="s">
        <v>5651</v>
      </c>
      <c r="B717" s="240"/>
      <c r="C717" s="242" t="s">
        <v>1461</v>
      </c>
      <c r="D717" s="243" t="s">
        <v>2866</v>
      </c>
      <c r="E717" s="244" t="s">
        <v>1069</v>
      </c>
      <c r="F717" s="242" t="s">
        <v>3</v>
      </c>
      <c r="G717" s="242">
        <v>8</v>
      </c>
      <c r="H717" s="242">
        <v>12</v>
      </c>
      <c r="I717" s="249">
        <v>9.99</v>
      </c>
      <c r="J717" s="245">
        <v>43650</v>
      </c>
      <c r="K717" s="156"/>
      <c r="L717" s="511">
        <f t="shared" si="17"/>
        <v>0</v>
      </c>
    </row>
    <row r="718" spans="1:12" ht="16.2" customHeight="1" x14ac:dyDescent="0.25">
      <c r="A718" s="241" t="s">
        <v>5652</v>
      </c>
      <c r="B718" s="240"/>
      <c r="C718" s="242" t="s">
        <v>1461</v>
      </c>
      <c r="D718" s="243" t="s">
        <v>2867</v>
      </c>
      <c r="E718" s="244" t="s">
        <v>1069</v>
      </c>
      <c r="F718" s="242" t="s">
        <v>1</v>
      </c>
      <c r="G718" s="242">
        <v>8</v>
      </c>
      <c r="H718" s="242">
        <v>12</v>
      </c>
      <c r="I718" s="249">
        <v>12.99</v>
      </c>
      <c r="J718" s="245">
        <v>44777</v>
      </c>
      <c r="K718" s="156"/>
      <c r="L718" s="511">
        <f t="shared" si="17"/>
        <v>0</v>
      </c>
    </row>
    <row r="719" spans="1:12" ht="16.2" customHeight="1" x14ac:dyDescent="0.25">
      <c r="A719" s="241" t="s">
        <v>5653</v>
      </c>
      <c r="B719" s="240"/>
      <c r="C719" s="242" t="s">
        <v>1461</v>
      </c>
      <c r="D719" s="243" t="s">
        <v>2826</v>
      </c>
      <c r="E719" s="244" t="s">
        <v>1069</v>
      </c>
      <c r="F719" s="242" t="s">
        <v>3</v>
      </c>
      <c r="G719" s="242">
        <v>7</v>
      </c>
      <c r="H719" s="242">
        <v>11</v>
      </c>
      <c r="I719" s="249">
        <v>9.99</v>
      </c>
      <c r="J719" s="245">
        <v>43832</v>
      </c>
      <c r="K719" s="156"/>
      <c r="L719" s="511">
        <f t="shared" si="17"/>
        <v>0</v>
      </c>
    </row>
    <row r="720" spans="1:12" ht="16.2" customHeight="1" x14ac:dyDescent="0.25">
      <c r="A720" s="241" t="s">
        <v>5644</v>
      </c>
      <c r="B720" s="240"/>
      <c r="C720" s="242" t="s">
        <v>1461</v>
      </c>
      <c r="D720" s="243" t="s">
        <v>2827</v>
      </c>
      <c r="E720" s="244" t="s">
        <v>1069</v>
      </c>
      <c r="F720" s="242" t="s">
        <v>1</v>
      </c>
      <c r="G720" s="242">
        <v>7</v>
      </c>
      <c r="H720" s="242">
        <v>12</v>
      </c>
      <c r="I720" s="249">
        <v>12.99</v>
      </c>
      <c r="J720" s="245">
        <v>43690</v>
      </c>
      <c r="K720" s="156"/>
      <c r="L720" s="511">
        <f t="shared" si="17"/>
        <v>0</v>
      </c>
    </row>
    <row r="721" spans="1:12" ht="16.2" customHeight="1" x14ac:dyDescent="0.25">
      <c r="A721" s="241" t="s">
        <v>5643</v>
      </c>
      <c r="B721" s="240"/>
      <c r="C721" s="242" t="s">
        <v>1461</v>
      </c>
      <c r="D721" s="243" t="s">
        <v>2828</v>
      </c>
      <c r="E721" s="244" t="s">
        <v>1069</v>
      </c>
      <c r="F721" s="242" t="s">
        <v>3</v>
      </c>
      <c r="G721" s="242">
        <v>7</v>
      </c>
      <c r="H721" s="242">
        <v>12</v>
      </c>
      <c r="I721" s="249">
        <v>9.99</v>
      </c>
      <c r="J721" s="245">
        <v>44014</v>
      </c>
      <c r="K721" s="156"/>
      <c r="L721" s="511">
        <f t="shared" si="17"/>
        <v>0</v>
      </c>
    </row>
    <row r="722" spans="1:12" ht="16.2" customHeight="1" x14ac:dyDescent="0.25">
      <c r="A722" s="241" t="s">
        <v>5642</v>
      </c>
      <c r="B722" s="240"/>
      <c r="C722" s="242" t="s">
        <v>1461</v>
      </c>
      <c r="D722" s="243" t="s">
        <v>2829</v>
      </c>
      <c r="E722" s="244" t="s">
        <v>1069</v>
      </c>
      <c r="F722" s="242" t="s">
        <v>1</v>
      </c>
      <c r="G722" s="242">
        <v>7</v>
      </c>
      <c r="H722" s="242">
        <v>12</v>
      </c>
      <c r="I722" s="249">
        <v>12.99</v>
      </c>
      <c r="J722" s="245">
        <v>43809</v>
      </c>
      <c r="K722" s="156"/>
      <c r="L722" s="511">
        <f t="shared" si="17"/>
        <v>0</v>
      </c>
    </row>
    <row r="723" spans="1:12" ht="16.2" customHeight="1" x14ac:dyDescent="0.25">
      <c r="A723" s="241" t="s">
        <v>5641</v>
      </c>
      <c r="B723" s="240"/>
      <c r="C723" s="242" t="s">
        <v>1461</v>
      </c>
      <c r="D723" s="243" t="s">
        <v>2830</v>
      </c>
      <c r="E723" s="244" t="s">
        <v>1069</v>
      </c>
      <c r="F723" s="242" t="s">
        <v>3</v>
      </c>
      <c r="G723" s="242">
        <v>7</v>
      </c>
      <c r="H723" s="242">
        <v>12</v>
      </c>
      <c r="I723" s="249">
        <v>9.99</v>
      </c>
      <c r="J723" s="245">
        <v>44140</v>
      </c>
      <c r="K723" s="156"/>
      <c r="L723" s="511">
        <f t="shared" si="17"/>
        <v>0</v>
      </c>
    </row>
    <row r="724" spans="1:12" ht="16.2" customHeight="1" x14ac:dyDescent="0.25">
      <c r="A724" s="241" t="s">
        <v>5640</v>
      </c>
      <c r="B724" s="240"/>
      <c r="C724" s="242" t="s">
        <v>1461</v>
      </c>
      <c r="D724" s="243" t="s">
        <v>2831</v>
      </c>
      <c r="E724" s="244" t="s">
        <v>1069</v>
      </c>
      <c r="F724" s="242" t="s">
        <v>1</v>
      </c>
      <c r="G724" s="242">
        <v>7</v>
      </c>
      <c r="H724" s="242">
        <v>12</v>
      </c>
      <c r="I724" s="249">
        <v>12.99</v>
      </c>
      <c r="J724" s="245">
        <v>44075</v>
      </c>
      <c r="K724" s="156"/>
      <c r="L724" s="511">
        <f t="shared" si="17"/>
        <v>0</v>
      </c>
    </row>
    <row r="725" spans="1:12" ht="16.2" customHeight="1" x14ac:dyDescent="0.25">
      <c r="A725" s="241" t="s">
        <v>5639</v>
      </c>
      <c r="B725" s="240"/>
      <c r="C725" s="242" t="s">
        <v>1461</v>
      </c>
      <c r="D725" s="243" t="s">
        <v>2832</v>
      </c>
      <c r="E725" s="244" t="s">
        <v>1069</v>
      </c>
      <c r="F725" s="242" t="s">
        <v>3</v>
      </c>
      <c r="G725" s="242">
        <v>7</v>
      </c>
      <c r="H725" s="242">
        <v>12</v>
      </c>
      <c r="I725" s="249">
        <v>9.99</v>
      </c>
      <c r="J725" s="245">
        <v>44413</v>
      </c>
      <c r="K725" s="156"/>
      <c r="L725" s="511">
        <f t="shared" si="17"/>
        <v>0</v>
      </c>
    </row>
    <row r="726" spans="1:12" ht="16.2" customHeight="1" x14ac:dyDescent="0.25">
      <c r="A726" s="241" t="s">
        <v>5638</v>
      </c>
      <c r="B726" s="240"/>
      <c r="C726" s="242" t="s">
        <v>1461</v>
      </c>
      <c r="D726" s="243" t="s">
        <v>2816</v>
      </c>
      <c r="E726" s="244" t="s">
        <v>1069</v>
      </c>
      <c r="F726" s="242" t="s">
        <v>1</v>
      </c>
      <c r="G726" s="242">
        <v>7</v>
      </c>
      <c r="H726" s="242">
        <v>12</v>
      </c>
      <c r="I726" s="249">
        <v>12.99</v>
      </c>
      <c r="J726" s="245">
        <v>44278</v>
      </c>
      <c r="K726" s="156"/>
      <c r="L726" s="511">
        <f t="shared" si="17"/>
        <v>0</v>
      </c>
    </row>
    <row r="727" spans="1:12" ht="16.2" customHeight="1" x14ac:dyDescent="0.25">
      <c r="A727" s="241" t="s">
        <v>5637</v>
      </c>
      <c r="B727" s="240"/>
      <c r="C727" s="242" t="s">
        <v>1461</v>
      </c>
      <c r="D727" s="243" t="s">
        <v>2815</v>
      </c>
      <c r="E727" s="244" t="s">
        <v>1069</v>
      </c>
      <c r="F727" s="242" t="s">
        <v>3</v>
      </c>
      <c r="G727" s="242">
        <v>7</v>
      </c>
      <c r="H727" s="242">
        <v>12</v>
      </c>
      <c r="I727" s="249">
        <v>9.99</v>
      </c>
      <c r="J727" s="245">
        <v>44595</v>
      </c>
      <c r="K727" s="156"/>
      <c r="L727" s="511">
        <f t="shared" si="17"/>
        <v>0</v>
      </c>
    </row>
    <row r="728" spans="1:12" ht="16.2" customHeight="1" x14ac:dyDescent="0.25">
      <c r="A728" s="241" t="s">
        <v>5636</v>
      </c>
      <c r="B728" s="240"/>
      <c r="C728" s="242" t="s">
        <v>1461</v>
      </c>
      <c r="D728" s="243" t="s">
        <v>2817</v>
      </c>
      <c r="E728" s="244" t="s">
        <v>1069</v>
      </c>
      <c r="F728" s="242" t="s">
        <v>1</v>
      </c>
      <c r="G728" s="242">
        <v>7</v>
      </c>
      <c r="H728" s="242">
        <v>12</v>
      </c>
      <c r="I728" s="249">
        <v>12.99</v>
      </c>
      <c r="J728" s="245">
        <v>45013</v>
      </c>
      <c r="K728" s="156"/>
      <c r="L728" s="511">
        <f t="shared" si="17"/>
        <v>0</v>
      </c>
    </row>
    <row r="729" spans="1:12" ht="16.2" customHeight="1" x14ac:dyDescent="0.25">
      <c r="A729" s="241" t="s">
        <v>5635</v>
      </c>
      <c r="B729" s="240"/>
      <c r="C729" s="242" t="s">
        <v>1461</v>
      </c>
      <c r="D729" s="243" t="s">
        <v>2818</v>
      </c>
      <c r="E729" s="244" t="s">
        <v>1069</v>
      </c>
      <c r="F729" s="242" t="s">
        <v>3</v>
      </c>
      <c r="G729" s="242">
        <v>7</v>
      </c>
      <c r="H729" s="242">
        <v>12</v>
      </c>
      <c r="I729" s="249">
        <v>9.99</v>
      </c>
      <c r="J729" s="245">
        <v>45323</v>
      </c>
      <c r="K729" s="156"/>
      <c r="L729" s="511">
        <f t="shared" si="17"/>
        <v>0</v>
      </c>
    </row>
    <row r="730" spans="1:12" ht="16.2" customHeight="1" x14ac:dyDescent="0.25">
      <c r="A730" s="241" t="s">
        <v>5634</v>
      </c>
      <c r="B730" s="240"/>
      <c r="C730" s="242" t="s">
        <v>1461</v>
      </c>
      <c r="D730" s="243" t="s">
        <v>2859</v>
      </c>
      <c r="E730" s="244" t="s">
        <v>1069</v>
      </c>
      <c r="F730" s="242" t="s">
        <v>1</v>
      </c>
      <c r="G730" s="242">
        <v>7</v>
      </c>
      <c r="H730" s="242">
        <v>12</v>
      </c>
      <c r="I730" s="249">
        <v>12.99</v>
      </c>
      <c r="J730" s="245">
        <v>45370</v>
      </c>
      <c r="K730" s="156"/>
      <c r="L730" s="511">
        <f t="shared" si="17"/>
        <v>0</v>
      </c>
    </row>
    <row r="731" spans="1:12" ht="16.2" customHeight="1" x14ac:dyDescent="0.25">
      <c r="A731" s="241" t="s">
        <v>5633</v>
      </c>
      <c r="B731" s="240"/>
      <c r="C731" s="242" t="s">
        <v>1461</v>
      </c>
      <c r="D731" s="243" t="s">
        <v>2819</v>
      </c>
      <c r="E731" s="244" t="s">
        <v>1069</v>
      </c>
      <c r="F731" s="242" t="s">
        <v>3</v>
      </c>
      <c r="G731" s="242">
        <v>7</v>
      </c>
      <c r="H731" s="242">
        <v>12</v>
      </c>
      <c r="I731" s="249">
        <v>9.99</v>
      </c>
      <c r="J731" s="245">
        <v>45701</v>
      </c>
      <c r="K731" s="156"/>
      <c r="L731" s="511">
        <f t="shared" si="17"/>
        <v>0</v>
      </c>
    </row>
    <row r="732" spans="1:12" ht="16.2" customHeight="1" x14ac:dyDescent="0.25">
      <c r="A732" s="241" t="s">
        <v>5632</v>
      </c>
      <c r="B732" s="240"/>
      <c r="C732" s="242" t="s">
        <v>1461</v>
      </c>
      <c r="D732" s="243" t="s">
        <v>2820</v>
      </c>
      <c r="E732" s="244" t="s">
        <v>1069</v>
      </c>
      <c r="F732" s="242" t="s">
        <v>1</v>
      </c>
      <c r="G732" s="242">
        <v>7</v>
      </c>
      <c r="H732" s="242">
        <v>12</v>
      </c>
      <c r="I732" s="249">
        <v>12.99</v>
      </c>
      <c r="J732" s="245">
        <v>45629</v>
      </c>
      <c r="K732" s="156"/>
      <c r="L732" s="511">
        <f t="shared" si="17"/>
        <v>0</v>
      </c>
    </row>
    <row r="733" spans="1:12" ht="16.2" customHeight="1" x14ac:dyDescent="0.25">
      <c r="A733" s="241" t="s">
        <v>5631</v>
      </c>
      <c r="B733" s="240"/>
      <c r="C733" s="242" t="s">
        <v>1461</v>
      </c>
      <c r="D733" s="243" t="s">
        <v>5333</v>
      </c>
      <c r="E733" s="244" t="s">
        <v>1069</v>
      </c>
      <c r="F733" s="242" t="s">
        <v>1</v>
      </c>
      <c r="G733" s="242">
        <v>7</v>
      </c>
      <c r="H733" s="242">
        <v>12</v>
      </c>
      <c r="I733" s="249">
        <v>9.99</v>
      </c>
      <c r="J733" s="245">
        <v>45939</v>
      </c>
      <c r="K733" s="156"/>
      <c r="L733" s="511">
        <f t="shared" si="17"/>
        <v>0</v>
      </c>
    </row>
    <row r="734" spans="1:12" ht="16.2" customHeight="1" x14ac:dyDescent="0.25">
      <c r="A734" s="241" t="s">
        <v>5630</v>
      </c>
      <c r="B734" s="240"/>
      <c r="C734" s="242" t="s">
        <v>1461</v>
      </c>
      <c r="D734" s="243" t="s">
        <v>6287</v>
      </c>
      <c r="E734" s="497" t="s">
        <v>1069</v>
      </c>
      <c r="F734" s="242" t="s">
        <v>1</v>
      </c>
      <c r="G734" s="242">
        <v>7</v>
      </c>
      <c r="H734" s="242">
        <v>12</v>
      </c>
      <c r="I734" s="249">
        <v>14.99</v>
      </c>
      <c r="J734" s="245">
        <v>45972</v>
      </c>
      <c r="K734" s="156"/>
      <c r="L734" s="511">
        <f t="shared" si="17"/>
        <v>0</v>
      </c>
    </row>
    <row r="735" spans="1:12" ht="16.2" customHeight="1" x14ac:dyDescent="0.25">
      <c r="A735" s="241" t="s">
        <v>2874</v>
      </c>
      <c r="B735" s="240"/>
      <c r="C735" s="242" t="s">
        <v>1461</v>
      </c>
      <c r="D735" s="243" t="s">
        <v>2875</v>
      </c>
      <c r="E735" s="244" t="s">
        <v>1069</v>
      </c>
      <c r="F735" s="242"/>
      <c r="G735" s="242">
        <v>9</v>
      </c>
      <c r="H735" s="242">
        <v>12</v>
      </c>
      <c r="I735" s="249">
        <v>30</v>
      </c>
      <c r="J735" s="245">
        <v>44595</v>
      </c>
      <c r="K735" s="156"/>
      <c r="L735" s="511">
        <f t="shared" si="17"/>
        <v>0</v>
      </c>
    </row>
    <row r="736" spans="1:12" ht="16.2" customHeight="1" x14ac:dyDescent="0.25">
      <c r="A736" s="241" t="s">
        <v>2870</v>
      </c>
      <c r="B736" s="240"/>
      <c r="C736" s="242" t="s">
        <v>1461</v>
      </c>
      <c r="D736" s="243" t="s">
        <v>2871</v>
      </c>
      <c r="E736" s="244" t="s">
        <v>1069</v>
      </c>
      <c r="F736" s="242"/>
      <c r="G736" s="242">
        <v>9</v>
      </c>
      <c r="H736" s="242">
        <v>12</v>
      </c>
      <c r="I736" s="249">
        <v>32.97</v>
      </c>
      <c r="J736" s="245">
        <v>43223</v>
      </c>
      <c r="K736" s="156"/>
      <c r="L736" s="511">
        <f t="shared" ref="L736:L799" si="18">K736*I736</f>
        <v>0</v>
      </c>
    </row>
    <row r="737" spans="1:12" ht="16.2" customHeight="1" x14ac:dyDescent="0.25">
      <c r="A737" s="241" t="s">
        <v>6283</v>
      </c>
      <c r="B737" s="410" t="s">
        <v>5844</v>
      </c>
      <c r="C737" s="242" t="s">
        <v>1461</v>
      </c>
      <c r="D737" s="448" t="s">
        <v>6284</v>
      </c>
      <c r="E737" s="244"/>
      <c r="F737" s="242" t="s">
        <v>3</v>
      </c>
      <c r="G737" s="242">
        <v>9</v>
      </c>
      <c r="H737" s="242">
        <v>12</v>
      </c>
      <c r="I737" s="249">
        <v>69.989999999999995</v>
      </c>
      <c r="J737" s="245">
        <v>46108</v>
      </c>
      <c r="K737" s="156"/>
      <c r="L737" s="511">
        <f t="shared" si="18"/>
        <v>0</v>
      </c>
    </row>
    <row r="738" spans="1:12" ht="16.2" customHeight="1" x14ac:dyDescent="0.25">
      <c r="A738" s="241" t="s">
        <v>2833</v>
      </c>
      <c r="B738" s="240"/>
      <c r="C738" s="242" t="s">
        <v>1461</v>
      </c>
      <c r="D738" s="243" t="s">
        <v>2834</v>
      </c>
      <c r="E738" s="244" t="s">
        <v>1069</v>
      </c>
      <c r="F738" s="242" t="s">
        <v>3</v>
      </c>
      <c r="G738" s="242">
        <v>7</v>
      </c>
      <c r="H738" s="242">
        <v>12</v>
      </c>
      <c r="I738" s="249">
        <v>9.99</v>
      </c>
      <c r="J738" s="245">
        <v>45139</v>
      </c>
      <c r="K738" s="156"/>
      <c r="L738" s="511">
        <f t="shared" si="18"/>
        <v>0</v>
      </c>
    </row>
    <row r="739" spans="1:12" ht="16.2" customHeight="1" x14ac:dyDescent="0.25">
      <c r="A739" s="241" t="s">
        <v>2872</v>
      </c>
      <c r="B739" s="240"/>
      <c r="C739" s="242" t="s">
        <v>1461</v>
      </c>
      <c r="D739" s="243" t="s">
        <v>2873</v>
      </c>
      <c r="E739" s="244" t="s">
        <v>1069</v>
      </c>
      <c r="F739" s="242"/>
      <c r="G739" s="242">
        <v>9</v>
      </c>
      <c r="H739" s="242">
        <v>12</v>
      </c>
      <c r="I739" s="249">
        <v>65.94</v>
      </c>
      <c r="J739" s="245">
        <v>44168</v>
      </c>
      <c r="K739" s="156"/>
      <c r="L739" s="511">
        <f t="shared" si="18"/>
        <v>0</v>
      </c>
    </row>
    <row r="740" spans="1:12" ht="16.2" customHeight="1" x14ac:dyDescent="0.25">
      <c r="A740" s="241" t="s">
        <v>5334</v>
      </c>
      <c r="B740" s="240"/>
      <c r="C740" s="242" t="s">
        <v>1461</v>
      </c>
      <c r="D740" s="243" t="s">
        <v>5335</v>
      </c>
      <c r="E740" s="244" t="s">
        <v>1069</v>
      </c>
      <c r="F740" s="242" t="s">
        <v>3</v>
      </c>
      <c r="G740" s="242">
        <v>7</v>
      </c>
      <c r="H740" s="242">
        <v>12</v>
      </c>
      <c r="I740" s="249">
        <v>9.99</v>
      </c>
      <c r="J740" s="245">
        <v>45967</v>
      </c>
      <c r="K740" s="156"/>
      <c r="L740" s="511">
        <f t="shared" si="18"/>
        <v>0</v>
      </c>
    </row>
    <row r="741" spans="1:12" ht="16.2" customHeight="1" x14ac:dyDescent="0.25">
      <c r="A741" s="236" t="s">
        <v>6089</v>
      </c>
      <c r="B741" s="237"/>
      <c r="C741" s="232" t="s">
        <v>6090</v>
      </c>
      <c r="D741" s="233" t="s">
        <v>6091</v>
      </c>
      <c r="E741" s="234" t="s">
        <v>1069</v>
      </c>
      <c r="F741" s="232" t="s">
        <v>3</v>
      </c>
      <c r="G741" s="232">
        <v>8</v>
      </c>
      <c r="H741" s="232">
        <v>12</v>
      </c>
      <c r="I741" s="247">
        <v>6.99</v>
      </c>
      <c r="J741" s="235">
        <v>44413</v>
      </c>
      <c r="K741" s="155"/>
      <c r="L741" s="510">
        <f t="shared" si="18"/>
        <v>0</v>
      </c>
    </row>
    <row r="742" spans="1:12" ht="16.2" customHeight="1" x14ac:dyDescent="0.25">
      <c r="A742" s="236" t="s">
        <v>351</v>
      </c>
      <c r="B742" s="237"/>
      <c r="C742" s="232" t="s">
        <v>2876</v>
      </c>
      <c r="D742" s="233" t="s">
        <v>2877</v>
      </c>
      <c r="E742" s="234" t="s">
        <v>1069</v>
      </c>
      <c r="F742" s="232" t="s">
        <v>3</v>
      </c>
      <c r="G742" s="232">
        <v>8</v>
      </c>
      <c r="H742" s="232">
        <v>12</v>
      </c>
      <c r="I742" s="247">
        <v>8.99</v>
      </c>
      <c r="J742" s="235">
        <v>44847</v>
      </c>
      <c r="K742" s="155"/>
      <c r="L742" s="510">
        <f t="shared" si="18"/>
        <v>0</v>
      </c>
    </row>
    <row r="743" spans="1:12" ht="16.2" customHeight="1" x14ac:dyDescent="0.25">
      <c r="A743" s="236" t="s">
        <v>2878</v>
      </c>
      <c r="B743" s="237"/>
      <c r="C743" s="232" t="s">
        <v>2879</v>
      </c>
      <c r="D743" s="233" t="s">
        <v>2880</v>
      </c>
      <c r="E743" s="234" t="s">
        <v>1069</v>
      </c>
      <c r="F743" s="232" t="s">
        <v>3</v>
      </c>
      <c r="G743" s="232">
        <v>8</v>
      </c>
      <c r="H743" s="232">
        <v>12</v>
      </c>
      <c r="I743" s="247">
        <v>8.99</v>
      </c>
      <c r="J743" s="235">
        <v>45295</v>
      </c>
      <c r="K743" s="155"/>
      <c r="L743" s="510">
        <f t="shared" si="18"/>
        <v>0</v>
      </c>
    </row>
    <row r="744" spans="1:12" ht="16.2" customHeight="1" x14ac:dyDescent="0.25">
      <c r="A744" s="236" t="s">
        <v>2881</v>
      </c>
      <c r="B744" s="237"/>
      <c r="C744" s="232" t="s">
        <v>2879</v>
      </c>
      <c r="D744" s="233" t="s">
        <v>2882</v>
      </c>
      <c r="E744" s="234" t="s">
        <v>1069</v>
      </c>
      <c r="F744" s="232" t="s">
        <v>3</v>
      </c>
      <c r="G744" s="232">
        <v>8</v>
      </c>
      <c r="H744" s="232">
        <v>12</v>
      </c>
      <c r="I744" s="247">
        <v>8.99</v>
      </c>
      <c r="J744" s="235">
        <v>45687</v>
      </c>
      <c r="K744" s="155"/>
      <c r="L744" s="510">
        <f t="shared" si="18"/>
        <v>0</v>
      </c>
    </row>
    <row r="745" spans="1:12" ht="16.2" customHeight="1" x14ac:dyDescent="0.25">
      <c r="A745" s="236" t="s">
        <v>381</v>
      </c>
      <c r="B745" s="237"/>
      <c r="C745" s="232" t="s">
        <v>2884</v>
      </c>
      <c r="D745" s="233" t="s">
        <v>2886</v>
      </c>
      <c r="E745" s="234" t="s">
        <v>1069</v>
      </c>
      <c r="F745" s="232" t="s">
        <v>3</v>
      </c>
      <c r="G745" s="232">
        <v>8</v>
      </c>
      <c r="H745" s="232">
        <v>11</v>
      </c>
      <c r="I745" s="247">
        <v>8.99</v>
      </c>
      <c r="J745" s="235">
        <v>45029</v>
      </c>
      <c r="K745" s="155"/>
      <c r="L745" s="510">
        <f t="shared" si="18"/>
        <v>0</v>
      </c>
    </row>
    <row r="746" spans="1:12" ht="16.2" customHeight="1" x14ac:dyDescent="0.25">
      <c r="A746" s="236" t="s">
        <v>380</v>
      </c>
      <c r="B746" s="237"/>
      <c r="C746" s="232" t="s">
        <v>2884</v>
      </c>
      <c r="D746" s="233" t="s">
        <v>2887</v>
      </c>
      <c r="E746" s="234" t="s">
        <v>1069</v>
      </c>
      <c r="F746" s="232" t="s">
        <v>3</v>
      </c>
      <c r="G746" s="232">
        <v>8</v>
      </c>
      <c r="H746" s="232">
        <v>11</v>
      </c>
      <c r="I746" s="247">
        <v>8.99</v>
      </c>
      <c r="J746" s="235">
        <v>45183</v>
      </c>
      <c r="K746" s="155"/>
      <c r="L746" s="510">
        <f t="shared" si="18"/>
        <v>0</v>
      </c>
    </row>
    <row r="747" spans="1:12" ht="16.2" customHeight="1" x14ac:dyDescent="0.25">
      <c r="A747" s="236" t="s">
        <v>379</v>
      </c>
      <c r="B747" s="237"/>
      <c r="C747" s="232" t="s">
        <v>2884</v>
      </c>
      <c r="D747" s="233" t="s">
        <v>2888</v>
      </c>
      <c r="E747" s="234" t="s">
        <v>1069</v>
      </c>
      <c r="F747" s="232" t="s">
        <v>3</v>
      </c>
      <c r="G747" s="232">
        <v>8</v>
      </c>
      <c r="H747" s="232">
        <v>11</v>
      </c>
      <c r="I747" s="247">
        <v>8.99</v>
      </c>
      <c r="J747" s="235">
        <v>45295</v>
      </c>
      <c r="K747" s="155"/>
      <c r="L747" s="510">
        <f t="shared" si="18"/>
        <v>0</v>
      </c>
    </row>
    <row r="748" spans="1:12" ht="16.2" customHeight="1" x14ac:dyDescent="0.25">
      <c r="A748" s="236" t="s">
        <v>2883</v>
      </c>
      <c r="B748" s="237"/>
      <c r="C748" s="232" t="s">
        <v>2884</v>
      </c>
      <c r="D748" s="233" t="s">
        <v>2885</v>
      </c>
      <c r="E748" s="234" t="s">
        <v>1069</v>
      </c>
      <c r="F748" s="232" t="s">
        <v>3</v>
      </c>
      <c r="G748" s="232">
        <v>7</v>
      </c>
      <c r="H748" s="232">
        <v>10</v>
      </c>
      <c r="I748" s="247">
        <v>5.99</v>
      </c>
      <c r="J748" s="235">
        <v>42768</v>
      </c>
      <c r="K748" s="155"/>
      <c r="L748" s="510">
        <f t="shared" si="18"/>
        <v>0</v>
      </c>
    </row>
    <row r="749" spans="1:12" ht="16.2" customHeight="1" x14ac:dyDescent="0.25">
      <c r="A749" s="236" t="s">
        <v>6092</v>
      </c>
      <c r="B749" s="410" t="s">
        <v>5742</v>
      </c>
      <c r="C749" s="232" t="s">
        <v>6093</v>
      </c>
      <c r="D749" s="233" t="s">
        <v>6094</v>
      </c>
      <c r="E749" s="492" t="s">
        <v>1069</v>
      </c>
      <c r="F749" s="232" t="s">
        <v>3</v>
      </c>
      <c r="G749" s="232">
        <v>9</v>
      </c>
      <c r="H749" s="232">
        <v>12</v>
      </c>
      <c r="I749" s="247">
        <v>7.99</v>
      </c>
      <c r="J749" s="235">
        <v>46065</v>
      </c>
      <c r="K749" s="155"/>
      <c r="L749" s="510">
        <f t="shared" si="18"/>
        <v>0</v>
      </c>
    </row>
    <row r="750" spans="1:12" ht="16.2" customHeight="1" x14ac:dyDescent="0.25">
      <c r="A750" s="236" t="s">
        <v>2889</v>
      </c>
      <c r="B750" s="237"/>
      <c r="C750" s="232" t="s">
        <v>2890</v>
      </c>
      <c r="D750" s="233" t="s">
        <v>2891</v>
      </c>
      <c r="E750" s="234" t="s">
        <v>1069</v>
      </c>
      <c r="F750" s="232" t="s">
        <v>3</v>
      </c>
      <c r="G750" s="232">
        <v>8</v>
      </c>
      <c r="H750" s="232">
        <v>12</v>
      </c>
      <c r="I750" s="247">
        <v>7.99</v>
      </c>
      <c r="J750" s="235">
        <v>45113</v>
      </c>
      <c r="K750" s="155"/>
      <c r="L750" s="510">
        <f t="shared" si="18"/>
        <v>0</v>
      </c>
    </row>
    <row r="751" spans="1:12" ht="16.2" customHeight="1" x14ac:dyDescent="0.25">
      <c r="A751" s="236" t="s">
        <v>317</v>
      </c>
      <c r="B751" s="237"/>
      <c r="C751" s="232" t="s">
        <v>2890</v>
      </c>
      <c r="D751" s="233" t="s">
        <v>2892</v>
      </c>
      <c r="E751" s="234" t="s">
        <v>1069</v>
      </c>
      <c r="F751" s="232" t="s">
        <v>3</v>
      </c>
      <c r="G751" s="232">
        <v>8</v>
      </c>
      <c r="H751" s="232">
        <v>12</v>
      </c>
      <c r="I751" s="247">
        <v>7.99</v>
      </c>
      <c r="J751" s="235">
        <v>45295</v>
      </c>
      <c r="K751" s="155"/>
      <c r="L751" s="510">
        <f t="shared" si="18"/>
        <v>0</v>
      </c>
    </row>
    <row r="752" spans="1:12" ht="16.2" customHeight="1" x14ac:dyDescent="0.25">
      <c r="A752" s="236" t="s">
        <v>5336</v>
      </c>
      <c r="B752" s="237"/>
      <c r="C752" s="232" t="s">
        <v>5337</v>
      </c>
      <c r="D752" s="233" t="s">
        <v>5338</v>
      </c>
      <c r="E752" s="234" t="s">
        <v>1069</v>
      </c>
      <c r="F752" s="232" t="s">
        <v>3</v>
      </c>
      <c r="G752" s="232">
        <v>8</v>
      </c>
      <c r="H752" s="232">
        <v>12</v>
      </c>
      <c r="I752" s="247">
        <v>7.99</v>
      </c>
      <c r="J752" s="235">
        <v>45911</v>
      </c>
      <c r="K752" s="155"/>
      <c r="L752" s="510">
        <f t="shared" si="18"/>
        <v>0</v>
      </c>
    </row>
    <row r="753" spans="1:12" ht="16.2" customHeight="1" x14ac:dyDescent="0.25">
      <c r="A753" s="236" t="s">
        <v>6104</v>
      </c>
      <c r="B753" s="410" t="s">
        <v>5728</v>
      </c>
      <c r="C753" s="232" t="s">
        <v>6105</v>
      </c>
      <c r="D753" s="233" t="s">
        <v>6106</v>
      </c>
      <c r="E753" s="492" t="s">
        <v>1069</v>
      </c>
      <c r="F753" s="232" t="s">
        <v>3</v>
      </c>
      <c r="G753" s="232">
        <v>8</v>
      </c>
      <c r="H753" s="232">
        <v>12</v>
      </c>
      <c r="I753" s="247">
        <v>7.99</v>
      </c>
      <c r="J753" s="235">
        <v>46037</v>
      </c>
      <c r="K753" s="155"/>
      <c r="L753" s="510">
        <f t="shared" si="18"/>
        <v>0</v>
      </c>
    </row>
    <row r="754" spans="1:12" ht="16.2" customHeight="1" x14ac:dyDescent="0.25">
      <c r="A754" s="236" t="s">
        <v>6280</v>
      </c>
      <c r="B754" s="410" t="s">
        <v>5789</v>
      </c>
      <c r="C754" s="232" t="s">
        <v>6281</v>
      </c>
      <c r="D754" s="450" t="s">
        <v>6282</v>
      </c>
      <c r="E754" s="234"/>
      <c r="F754" s="232" t="s">
        <v>3</v>
      </c>
      <c r="G754" s="232">
        <v>9</v>
      </c>
      <c r="H754" s="232">
        <v>13</v>
      </c>
      <c r="I754" s="247">
        <v>7.99</v>
      </c>
      <c r="J754" s="235">
        <v>46149</v>
      </c>
      <c r="K754" s="155"/>
      <c r="L754" s="510">
        <f t="shared" si="18"/>
        <v>0</v>
      </c>
    </row>
    <row r="755" spans="1:12" ht="16.2" customHeight="1" x14ac:dyDescent="0.25">
      <c r="A755" s="236" t="s">
        <v>348</v>
      </c>
      <c r="B755" s="237"/>
      <c r="C755" s="232" t="s">
        <v>2896</v>
      </c>
      <c r="D755" s="233" t="s">
        <v>2897</v>
      </c>
      <c r="E755" s="234" t="s">
        <v>1069</v>
      </c>
      <c r="F755" s="232" t="s">
        <v>3</v>
      </c>
      <c r="G755" s="232">
        <v>8</v>
      </c>
      <c r="H755" s="232">
        <v>12</v>
      </c>
      <c r="I755" s="247">
        <v>7.99</v>
      </c>
      <c r="J755" s="235">
        <v>44203</v>
      </c>
      <c r="K755" s="155"/>
      <c r="L755" s="510">
        <f t="shared" si="18"/>
        <v>0</v>
      </c>
    </row>
    <row r="756" spans="1:12" ht="16.2" customHeight="1" x14ac:dyDescent="0.25">
      <c r="A756" s="236" t="s">
        <v>349</v>
      </c>
      <c r="B756" s="237"/>
      <c r="C756" s="232" t="s">
        <v>2896</v>
      </c>
      <c r="D756" s="233" t="s">
        <v>2898</v>
      </c>
      <c r="E756" s="234" t="s">
        <v>1069</v>
      </c>
      <c r="F756" s="232" t="s">
        <v>3</v>
      </c>
      <c r="G756" s="232">
        <v>8</v>
      </c>
      <c r="H756" s="232">
        <v>11</v>
      </c>
      <c r="I756" s="247">
        <v>7.99</v>
      </c>
      <c r="J756" s="235">
        <v>44203</v>
      </c>
      <c r="K756" s="155"/>
      <c r="L756" s="510">
        <f t="shared" si="18"/>
        <v>0</v>
      </c>
    </row>
    <row r="757" spans="1:12" ht="16.2" customHeight="1" x14ac:dyDescent="0.25">
      <c r="A757" s="236" t="s">
        <v>914</v>
      </c>
      <c r="B757" s="237"/>
      <c r="C757" s="232" t="s">
        <v>2901</v>
      </c>
      <c r="D757" s="233" t="s">
        <v>2902</v>
      </c>
      <c r="E757" s="234" t="s">
        <v>1069</v>
      </c>
      <c r="F757" s="232" t="s">
        <v>3</v>
      </c>
      <c r="G757" s="232">
        <v>8</v>
      </c>
      <c r="H757" s="232">
        <v>12</v>
      </c>
      <c r="I757" s="247">
        <v>12.99</v>
      </c>
      <c r="J757" s="235">
        <v>45533</v>
      </c>
      <c r="K757" s="155"/>
      <c r="L757" s="510">
        <f t="shared" si="18"/>
        <v>0</v>
      </c>
    </row>
    <row r="758" spans="1:12" ht="16.2" customHeight="1" x14ac:dyDescent="0.25">
      <c r="A758" s="236" t="s">
        <v>6285</v>
      </c>
      <c r="B758" s="237"/>
      <c r="C758" s="232" t="s">
        <v>6096</v>
      </c>
      <c r="D758" s="233" t="s">
        <v>6286</v>
      </c>
      <c r="E758" s="234" t="s">
        <v>1069</v>
      </c>
      <c r="F758" s="232" t="s">
        <v>3</v>
      </c>
      <c r="G758" s="232">
        <v>6</v>
      </c>
      <c r="H758" s="232">
        <v>9</v>
      </c>
      <c r="I758" s="247">
        <v>6.99</v>
      </c>
      <c r="J758" s="235">
        <v>45701</v>
      </c>
      <c r="K758" s="155"/>
      <c r="L758" s="510">
        <f t="shared" si="18"/>
        <v>0</v>
      </c>
    </row>
    <row r="759" spans="1:12" ht="16.2" customHeight="1" x14ac:dyDescent="0.25">
      <c r="A759" s="236" t="s">
        <v>6095</v>
      </c>
      <c r="B759" s="410" t="s">
        <v>5728</v>
      </c>
      <c r="C759" s="232" t="s">
        <v>6096</v>
      </c>
      <c r="D759" s="233" t="s">
        <v>6097</v>
      </c>
      <c r="E759" s="492" t="s">
        <v>1069</v>
      </c>
      <c r="F759" s="232" t="s">
        <v>3</v>
      </c>
      <c r="G759" s="232">
        <v>7</v>
      </c>
      <c r="H759" s="232">
        <v>9</v>
      </c>
      <c r="I759" s="247">
        <v>6.99</v>
      </c>
      <c r="J759" s="235">
        <v>46037</v>
      </c>
      <c r="K759" s="155"/>
      <c r="L759" s="510">
        <f t="shared" si="18"/>
        <v>0</v>
      </c>
    </row>
    <row r="760" spans="1:12" ht="16.2" customHeight="1" x14ac:dyDescent="0.25">
      <c r="A760" s="236" t="s">
        <v>435</v>
      </c>
      <c r="B760" s="237"/>
      <c r="C760" s="232" t="s">
        <v>2903</v>
      </c>
      <c r="D760" s="233" t="s">
        <v>2904</v>
      </c>
      <c r="E760" s="234" t="s">
        <v>1069</v>
      </c>
      <c r="F760" s="232" t="s">
        <v>3</v>
      </c>
      <c r="G760" s="232">
        <v>9</v>
      </c>
      <c r="H760" s="232">
        <v>12</v>
      </c>
      <c r="I760" s="247">
        <v>7.99</v>
      </c>
      <c r="J760" s="235">
        <v>45202</v>
      </c>
      <c r="K760" s="155"/>
      <c r="L760" s="510">
        <f t="shared" si="18"/>
        <v>0</v>
      </c>
    </row>
    <row r="761" spans="1:12" ht="16.2" customHeight="1" x14ac:dyDescent="0.25">
      <c r="A761" s="236" t="s">
        <v>6169</v>
      </c>
      <c r="B761" s="237"/>
      <c r="C761" s="232" t="s">
        <v>2903</v>
      </c>
      <c r="D761" s="233" t="s">
        <v>6170</v>
      </c>
      <c r="E761" s="234" t="s">
        <v>1069</v>
      </c>
      <c r="F761" s="232" t="s">
        <v>3</v>
      </c>
      <c r="G761" s="232">
        <v>10</v>
      </c>
      <c r="H761" s="232">
        <v>13</v>
      </c>
      <c r="I761" s="247">
        <v>7.99</v>
      </c>
      <c r="J761" s="235">
        <v>45757</v>
      </c>
      <c r="K761" s="155"/>
      <c r="L761" s="510">
        <f t="shared" si="18"/>
        <v>0</v>
      </c>
    </row>
    <row r="762" spans="1:12" ht="16.2" customHeight="1" x14ac:dyDescent="0.25">
      <c r="A762" s="236" t="s">
        <v>5339</v>
      </c>
      <c r="B762" s="237"/>
      <c r="C762" s="232" t="s">
        <v>5340</v>
      </c>
      <c r="D762" s="233" t="s">
        <v>5341</v>
      </c>
      <c r="E762" s="234" t="s">
        <v>1069</v>
      </c>
      <c r="F762" s="232" t="s">
        <v>3</v>
      </c>
      <c r="G762" s="232">
        <v>9</v>
      </c>
      <c r="H762" s="232">
        <v>12</v>
      </c>
      <c r="I762" s="247">
        <v>8.99</v>
      </c>
      <c r="J762" s="235">
        <v>45841</v>
      </c>
      <c r="K762" s="155"/>
      <c r="L762" s="510">
        <f t="shared" si="18"/>
        <v>0</v>
      </c>
    </row>
    <row r="763" spans="1:12" ht="16.2" customHeight="1" x14ac:dyDescent="0.25">
      <c r="A763" s="236" t="s">
        <v>372</v>
      </c>
      <c r="B763" s="237"/>
      <c r="C763" s="232" t="s">
        <v>2907</v>
      </c>
      <c r="D763" s="233" t="s">
        <v>2908</v>
      </c>
      <c r="E763" s="234" t="s">
        <v>1069</v>
      </c>
      <c r="F763" s="232" t="s">
        <v>3</v>
      </c>
      <c r="G763" s="232">
        <v>8</v>
      </c>
      <c r="H763" s="232">
        <v>12</v>
      </c>
      <c r="I763" s="247">
        <v>7.99</v>
      </c>
      <c r="J763" s="235">
        <v>45323</v>
      </c>
      <c r="K763" s="155"/>
      <c r="L763" s="510">
        <f t="shared" si="18"/>
        <v>0</v>
      </c>
    </row>
    <row r="764" spans="1:12" ht="16.2" customHeight="1" x14ac:dyDescent="0.25">
      <c r="A764" s="236" t="s">
        <v>375</v>
      </c>
      <c r="B764" s="237"/>
      <c r="C764" s="232" t="s">
        <v>2907</v>
      </c>
      <c r="D764" s="233" t="s">
        <v>2909</v>
      </c>
      <c r="E764" s="234" t="s">
        <v>1069</v>
      </c>
      <c r="F764" s="232" t="s">
        <v>3</v>
      </c>
      <c r="G764" s="232">
        <v>8</v>
      </c>
      <c r="H764" s="232">
        <v>12</v>
      </c>
      <c r="I764" s="247">
        <v>7.99</v>
      </c>
      <c r="J764" s="235">
        <v>44231</v>
      </c>
      <c r="K764" s="155"/>
      <c r="L764" s="510">
        <f t="shared" si="18"/>
        <v>0</v>
      </c>
    </row>
    <row r="765" spans="1:12" ht="16.2" customHeight="1" x14ac:dyDescent="0.25">
      <c r="A765" s="236" t="s">
        <v>374</v>
      </c>
      <c r="B765" s="237"/>
      <c r="C765" s="232" t="s">
        <v>2907</v>
      </c>
      <c r="D765" s="233" t="s">
        <v>2910</v>
      </c>
      <c r="E765" s="234" t="s">
        <v>1069</v>
      </c>
      <c r="F765" s="232" t="s">
        <v>3</v>
      </c>
      <c r="G765" s="232">
        <v>8</v>
      </c>
      <c r="H765" s="232">
        <v>12</v>
      </c>
      <c r="I765" s="247">
        <v>7.99</v>
      </c>
      <c r="J765" s="235">
        <v>44595</v>
      </c>
      <c r="K765" s="155"/>
      <c r="L765" s="510">
        <f t="shared" si="18"/>
        <v>0</v>
      </c>
    </row>
    <row r="766" spans="1:12" ht="16.2" customHeight="1" x14ac:dyDescent="0.25">
      <c r="A766" s="236" t="s">
        <v>2911</v>
      </c>
      <c r="B766" s="237"/>
      <c r="C766" s="232" t="s">
        <v>2907</v>
      </c>
      <c r="D766" s="233" t="s">
        <v>2912</v>
      </c>
      <c r="E766" s="234" t="s">
        <v>1069</v>
      </c>
      <c r="F766" s="232" t="s">
        <v>3</v>
      </c>
      <c r="G766" s="232">
        <v>8</v>
      </c>
      <c r="H766" s="232">
        <v>12</v>
      </c>
      <c r="I766" s="247">
        <v>7.99</v>
      </c>
      <c r="J766" s="235">
        <v>45757</v>
      </c>
      <c r="K766" s="155"/>
      <c r="L766" s="510">
        <f t="shared" si="18"/>
        <v>0</v>
      </c>
    </row>
    <row r="767" spans="1:12" ht="16.2" customHeight="1" x14ac:dyDescent="0.25">
      <c r="A767" s="236" t="s">
        <v>373</v>
      </c>
      <c r="B767" s="237"/>
      <c r="C767" s="232" t="s">
        <v>2907</v>
      </c>
      <c r="D767" s="233" t="s">
        <v>2913</v>
      </c>
      <c r="E767" s="234" t="s">
        <v>1069</v>
      </c>
      <c r="F767" s="232" t="s">
        <v>3</v>
      </c>
      <c r="G767" s="232">
        <v>8</v>
      </c>
      <c r="H767" s="232">
        <v>12</v>
      </c>
      <c r="I767" s="247">
        <v>7.99</v>
      </c>
      <c r="J767" s="235">
        <v>44959</v>
      </c>
      <c r="K767" s="155"/>
      <c r="L767" s="510">
        <f t="shared" si="18"/>
        <v>0</v>
      </c>
    </row>
    <row r="768" spans="1:12" ht="16.2" customHeight="1" x14ac:dyDescent="0.25">
      <c r="A768" s="236" t="s">
        <v>6098</v>
      </c>
      <c r="B768" s="410" t="s">
        <v>5790</v>
      </c>
      <c r="C768" s="232" t="s">
        <v>2907</v>
      </c>
      <c r="D768" s="233" t="s">
        <v>6099</v>
      </c>
      <c r="E768" s="492" t="s">
        <v>1069</v>
      </c>
      <c r="F768" s="232" t="s">
        <v>3</v>
      </c>
      <c r="G768" s="232">
        <v>8</v>
      </c>
      <c r="H768" s="232">
        <v>12</v>
      </c>
      <c r="I768" s="247">
        <v>7.99</v>
      </c>
      <c r="J768" s="235">
        <v>46177</v>
      </c>
      <c r="K768" s="155"/>
      <c r="L768" s="510">
        <f t="shared" si="18"/>
        <v>0</v>
      </c>
    </row>
    <row r="769" spans="1:12" ht="16.2" customHeight="1" x14ac:dyDescent="0.25">
      <c r="A769" s="236" t="s">
        <v>5342</v>
      </c>
      <c r="B769" s="237"/>
      <c r="C769" s="232" t="s">
        <v>2914</v>
      </c>
      <c r="D769" s="233" t="s">
        <v>2915</v>
      </c>
      <c r="E769" s="234" t="s">
        <v>1069</v>
      </c>
      <c r="F769" s="232" t="s">
        <v>3</v>
      </c>
      <c r="G769" s="232">
        <v>7</v>
      </c>
      <c r="H769" s="232">
        <v>9</v>
      </c>
      <c r="I769" s="247">
        <v>5.99</v>
      </c>
      <c r="J769" s="235">
        <v>44805</v>
      </c>
      <c r="K769" s="155"/>
      <c r="L769" s="510">
        <f t="shared" si="18"/>
        <v>0</v>
      </c>
    </row>
    <row r="770" spans="1:12" ht="16.2" customHeight="1" x14ac:dyDescent="0.25">
      <c r="A770" s="236" t="s">
        <v>5343</v>
      </c>
      <c r="B770" s="237"/>
      <c r="C770" s="232" t="s">
        <v>2916</v>
      </c>
      <c r="D770" s="233" t="s">
        <v>2917</v>
      </c>
      <c r="E770" s="234" t="s">
        <v>1069</v>
      </c>
      <c r="F770" s="232" t="s">
        <v>3</v>
      </c>
      <c r="G770" s="232">
        <v>7</v>
      </c>
      <c r="H770" s="232">
        <v>9</v>
      </c>
      <c r="I770" s="247">
        <v>9.99</v>
      </c>
      <c r="J770" s="235">
        <v>44931</v>
      </c>
      <c r="K770" s="155"/>
      <c r="L770" s="510">
        <f t="shared" si="18"/>
        <v>0</v>
      </c>
    </row>
    <row r="771" spans="1:12" ht="16.2" customHeight="1" x14ac:dyDescent="0.25">
      <c r="A771" s="236" t="s">
        <v>5344</v>
      </c>
      <c r="B771" s="237"/>
      <c r="C771" s="232" t="s">
        <v>2916</v>
      </c>
      <c r="D771" s="233" t="s">
        <v>2918</v>
      </c>
      <c r="E771" s="234" t="s">
        <v>1069</v>
      </c>
      <c r="F771" s="232" t="s">
        <v>3</v>
      </c>
      <c r="G771" s="232">
        <v>7</v>
      </c>
      <c r="H771" s="232">
        <v>9</v>
      </c>
      <c r="I771" s="247">
        <v>10.99</v>
      </c>
      <c r="J771" s="235">
        <v>44931</v>
      </c>
      <c r="K771" s="155"/>
      <c r="L771" s="510">
        <f t="shared" si="18"/>
        <v>0</v>
      </c>
    </row>
    <row r="772" spans="1:12" ht="16.2" customHeight="1" x14ac:dyDescent="0.25">
      <c r="A772" s="236" t="s">
        <v>329</v>
      </c>
      <c r="B772" s="237"/>
      <c r="C772" s="232" t="s">
        <v>2919</v>
      </c>
      <c r="D772" s="233" t="s">
        <v>2920</v>
      </c>
      <c r="E772" s="234" t="s">
        <v>1069</v>
      </c>
      <c r="F772" s="232" t="s">
        <v>3</v>
      </c>
      <c r="G772" s="232">
        <v>8</v>
      </c>
      <c r="H772" s="232">
        <v>12</v>
      </c>
      <c r="I772" s="247">
        <v>7.99</v>
      </c>
      <c r="J772" s="235">
        <v>44959</v>
      </c>
      <c r="K772" s="155"/>
      <c r="L772" s="510">
        <f t="shared" si="18"/>
        <v>0</v>
      </c>
    </row>
    <row r="773" spans="1:12" ht="16.2" customHeight="1" x14ac:dyDescent="0.25">
      <c r="A773" s="236" t="s">
        <v>915</v>
      </c>
      <c r="B773" s="237"/>
      <c r="C773" s="232" t="s">
        <v>2919</v>
      </c>
      <c r="D773" s="233" t="s">
        <v>2921</v>
      </c>
      <c r="E773" s="234" t="s">
        <v>1069</v>
      </c>
      <c r="F773" s="232" t="s">
        <v>3</v>
      </c>
      <c r="G773" s="232">
        <v>9</v>
      </c>
      <c r="H773" s="232">
        <v>13</v>
      </c>
      <c r="I773" s="247">
        <v>7.99</v>
      </c>
      <c r="J773" s="235">
        <v>45505</v>
      </c>
      <c r="K773" s="155"/>
      <c r="L773" s="510">
        <f t="shared" si="18"/>
        <v>0</v>
      </c>
    </row>
    <row r="774" spans="1:12" ht="16.2" customHeight="1" x14ac:dyDescent="0.25">
      <c r="A774" s="236" t="s">
        <v>6100</v>
      </c>
      <c r="B774" s="410" t="s">
        <v>5728</v>
      </c>
      <c r="C774" s="232" t="s">
        <v>2919</v>
      </c>
      <c r="D774" s="233" t="s">
        <v>6101</v>
      </c>
      <c r="E774" s="234" t="s">
        <v>1069</v>
      </c>
      <c r="F774" s="232" t="s">
        <v>3</v>
      </c>
      <c r="G774" s="232">
        <v>9</v>
      </c>
      <c r="H774" s="232">
        <v>12</v>
      </c>
      <c r="I774" s="247">
        <v>7.99</v>
      </c>
      <c r="J774" s="235">
        <v>46037</v>
      </c>
      <c r="K774" s="155"/>
      <c r="L774" s="510">
        <f t="shared" si="18"/>
        <v>0</v>
      </c>
    </row>
    <row r="775" spans="1:12" ht="16.2" customHeight="1" x14ac:dyDescent="0.25">
      <c r="A775" s="538" t="s">
        <v>3345</v>
      </c>
      <c r="B775" s="541"/>
      <c r="C775" s="541"/>
      <c r="D775" s="541"/>
      <c r="E775" s="541"/>
      <c r="F775" s="541"/>
      <c r="G775" s="541"/>
      <c r="H775" s="541"/>
      <c r="I775" s="541"/>
      <c r="J775" s="541"/>
      <c r="K775" s="541"/>
      <c r="L775" s="542"/>
    </row>
    <row r="776" spans="1:12" ht="16.2" customHeight="1" x14ac:dyDescent="0.25">
      <c r="A776" s="239" t="s">
        <v>5603</v>
      </c>
      <c r="B776" s="240"/>
      <c r="C776" s="242" t="s">
        <v>2763</v>
      </c>
      <c r="D776" s="243" t="s">
        <v>2764</v>
      </c>
      <c r="E776" s="244" t="s">
        <v>1069</v>
      </c>
      <c r="F776" s="242" t="s">
        <v>3</v>
      </c>
      <c r="G776" s="242">
        <v>9</v>
      </c>
      <c r="H776" s="242">
        <v>14</v>
      </c>
      <c r="I776" s="249">
        <v>6.99</v>
      </c>
      <c r="J776" s="245">
        <v>43195</v>
      </c>
      <c r="K776" s="156"/>
      <c r="L776" s="511">
        <f t="shared" si="18"/>
        <v>0</v>
      </c>
    </row>
    <row r="777" spans="1:12" ht="16.2" customHeight="1" x14ac:dyDescent="0.25">
      <c r="A777" s="241" t="s">
        <v>5604</v>
      </c>
      <c r="B777" s="240"/>
      <c r="C777" s="242" t="s">
        <v>2922</v>
      </c>
      <c r="D777" s="243" t="s">
        <v>2923</v>
      </c>
      <c r="E777" s="244" t="s">
        <v>1069</v>
      </c>
      <c r="F777" s="242" t="s">
        <v>3</v>
      </c>
      <c r="G777" s="242">
        <v>9</v>
      </c>
      <c r="H777" s="242">
        <v>14</v>
      </c>
      <c r="I777" s="249">
        <v>7.99</v>
      </c>
      <c r="J777" s="245">
        <v>43195</v>
      </c>
      <c r="K777" s="156"/>
      <c r="L777" s="511">
        <f t="shared" si="18"/>
        <v>0</v>
      </c>
    </row>
    <row r="778" spans="1:12" ht="16.2" customHeight="1" x14ac:dyDescent="0.25">
      <c r="A778" s="241" t="s">
        <v>5605</v>
      </c>
      <c r="B778" s="240"/>
      <c r="C778" s="242" t="s">
        <v>2922</v>
      </c>
      <c r="D778" s="243" t="s">
        <v>2924</v>
      </c>
      <c r="E778" s="244" t="s">
        <v>1069</v>
      </c>
      <c r="F778" s="242" t="s">
        <v>3</v>
      </c>
      <c r="G778" s="242">
        <v>9</v>
      </c>
      <c r="H778" s="242">
        <v>14</v>
      </c>
      <c r="I778" s="249">
        <v>7.99</v>
      </c>
      <c r="J778" s="245">
        <v>42985</v>
      </c>
      <c r="K778" s="156"/>
      <c r="L778" s="511">
        <f t="shared" si="18"/>
        <v>0</v>
      </c>
    </row>
    <row r="779" spans="1:12" ht="16.2" customHeight="1" x14ac:dyDescent="0.25">
      <c r="A779" s="241" t="s">
        <v>5606</v>
      </c>
      <c r="B779" s="240"/>
      <c r="C779" s="242" t="s">
        <v>2922</v>
      </c>
      <c r="D779" s="243" t="s">
        <v>2925</v>
      </c>
      <c r="E779" s="244" t="s">
        <v>1069</v>
      </c>
      <c r="F779" s="242" t="s">
        <v>3</v>
      </c>
      <c r="G779" s="242">
        <v>9</v>
      </c>
      <c r="H779" s="242">
        <v>14</v>
      </c>
      <c r="I779" s="249">
        <v>7.99</v>
      </c>
      <c r="J779" s="245">
        <v>43195</v>
      </c>
      <c r="K779" s="156"/>
      <c r="L779" s="511">
        <f t="shared" si="18"/>
        <v>0</v>
      </c>
    </row>
    <row r="780" spans="1:12" ht="16.2" customHeight="1" x14ac:dyDescent="0.25">
      <c r="A780" s="241" t="s">
        <v>5607</v>
      </c>
      <c r="B780" s="240"/>
      <c r="C780" s="242" t="s">
        <v>2922</v>
      </c>
      <c r="D780" s="243" t="s">
        <v>2926</v>
      </c>
      <c r="E780" s="244" t="s">
        <v>1069</v>
      </c>
      <c r="F780" s="242" t="s">
        <v>3</v>
      </c>
      <c r="G780" s="242">
        <v>9</v>
      </c>
      <c r="H780" s="242">
        <v>14</v>
      </c>
      <c r="I780" s="249">
        <v>6.99</v>
      </c>
      <c r="J780" s="245">
        <v>44105</v>
      </c>
      <c r="K780" s="156"/>
      <c r="L780" s="511">
        <f t="shared" si="18"/>
        <v>0</v>
      </c>
    </row>
    <row r="781" spans="1:12" ht="16.2" customHeight="1" x14ac:dyDescent="0.25">
      <c r="A781" s="241" t="s">
        <v>5608</v>
      </c>
      <c r="B781" s="240"/>
      <c r="C781" s="242" t="s">
        <v>2922</v>
      </c>
      <c r="D781" s="243" t="s">
        <v>2927</v>
      </c>
      <c r="E781" s="244" t="s">
        <v>1069</v>
      </c>
      <c r="F781" s="242" t="s">
        <v>3</v>
      </c>
      <c r="G781" s="242">
        <v>9</v>
      </c>
      <c r="H781" s="242">
        <v>12</v>
      </c>
      <c r="I781" s="249">
        <v>6.99</v>
      </c>
      <c r="J781" s="245">
        <v>43713</v>
      </c>
      <c r="K781" s="156"/>
      <c r="L781" s="511">
        <f t="shared" si="18"/>
        <v>0</v>
      </c>
    </row>
    <row r="782" spans="1:12" ht="16.2" customHeight="1" x14ac:dyDescent="0.25">
      <c r="A782" s="241" t="s">
        <v>5609</v>
      </c>
      <c r="B782" s="240"/>
      <c r="C782" s="242" t="s">
        <v>2922</v>
      </c>
      <c r="D782" s="243" t="s">
        <v>2928</v>
      </c>
      <c r="E782" s="244" t="s">
        <v>1069</v>
      </c>
      <c r="F782" s="242" t="s">
        <v>3</v>
      </c>
      <c r="G782" s="242">
        <v>9</v>
      </c>
      <c r="H782" s="242">
        <v>14</v>
      </c>
      <c r="I782" s="249">
        <v>7.99</v>
      </c>
      <c r="J782" s="245">
        <v>42950</v>
      </c>
      <c r="K782" s="156"/>
      <c r="L782" s="511">
        <f t="shared" si="18"/>
        <v>0</v>
      </c>
    </row>
    <row r="783" spans="1:12" ht="16.2" customHeight="1" x14ac:dyDescent="0.25">
      <c r="A783" s="241" t="s">
        <v>5610</v>
      </c>
      <c r="B783" s="240"/>
      <c r="C783" s="242" t="s">
        <v>2929</v>
      </c>
      <c r="D783" s="243" t="s">
        <v>2930</v>
      </c>
      <c r="E783" s="244" t="s">
        <v>1069</v>
      </c>
      <c r="F783" s="242" t="s">
        <v>3</v>
      </c>
      <c r="G783" s="242">
        <v>9</v>
      </c>
      <c r="H783" s="242">
        <v>12</v>
      </c>
      <c r="I783" s="249">
        <v>7.99</v>
      </c>
      <c r="J783" s="245">
        <v>45547</v>
      </c>
      <c r="K783" s="156"/>
      <c r="L783" s="511">
        <f t="shared" si="18"/>
        <v>0</v>
      </c>
    </row>
    <row r="784" spans="1:12" ht="16.2" customHeight="1" x14ac:dyDescent="0.25">
      <c r="A784" s="241" t="s">
        <v>5611</v>
      </c>
      <c r="B784" s="240"/>
      <c r="C784" s="242" t="s">
        <v>2931</v>
      </c>
      <c r="D784" s="243" t="s">
        <v>2932</v>
      </c>
      <c r="E784" s="244" t="s">
        <v>1069</v>
      </c>
      <c r="F784" s="242" t="s">
        <v>3</v>
      </c>
      <c r="G784" s="242">
        <v>9</v>
      </c>
      <c r="H784" s="242">
        <v>12</v>
      </c>
      <c r="I784" s="249">
        <v>7.99</v>
      </c>
      <c r="J784" s="245">
        <v>44805</v>
      </c>
      <c r="K784" s="156"/>
      <c r="L784" s="511">
        <f t="shared" si="18"/>
        <v>0</v>
      </c>
    </row>
    <row r="785" spans="1:15" ht="16.2" customHeight="1" x14ac:dyDescent="0.25">
      <c r="A785" s="241" t="s">
        <v>5612</v>
      </c>
      <c r="B785" s="240"/>
      <c r="C785" s="242" t="s">
        <v>2933</v>
      </c>
      <c r="D785" s="243" t="s">
        <v>2934</v>
      </c>
      <c r="E785" s="244" t="s">
        <v>1069</v>
      </c>
      <c r="F785" s="242" t="s">
        <v>3</v>
      </c>
      <c r="G785" s="242">
        <v>9</v>
      </c>
      <c r="H785" s="242">
        <v>12</v>
      </c>
      <c r="I785" s="249">
        <v>7.99</v>
      </c>
      <c r="J785" s="245">
        <v>43713</v>
      </c>
      <c r="K785" s="156"/>
      <c r="L785" s="511">
        <f t="shared" si="18"/>
        <v>0</v>
      </c>
    </row>
    <row r="786" spans="1:15" ht="16.2" customHeight="1" x14ac:dyDescent="0.25">
      <c r="A786" s="241" t="s">
        <v>5613</v>
      </c>
      <c r="B786" s="240"/>
      <c r="C786" s="242" t="s">
        <v>2935</v>
      </c>
      <c r="D786" s="243" t="s">
        <v>2936</v>
      </c>
      <c r="E786" s="244" t="s">
        <v>1069</v>
      </c>
      <c r="F786" s="242" t="s">
        <v>3</v>
      </c>
      <c r="G786" s="242">
        <v>9</v>
      </c>
      <c r="H786" s="242">
        <v>14</v>
      </c>
      <c r="I786" s="249">
        <v>7.99</v>
      </c>
      <c r="J786" s="245">
        <v>42950</v>
      </c>
      <c r="K786" s="156"/>
      <c r="L786" s="511">
        <f t="shared" si="18"/>
        <v>0</v>
      </c>
    </row>
    <row r="787" spans="1:15" ht="16.2" customHeight="1" x14ac:dyDescent="0.25">
      <c r="A787" s="241" t="s">
        <v>5625</v>
      </c>
      <c r="B787" s="240"/>
      <c r="C787" s="242" t="s">
        <v>2922</v>
      </c>
      <c r="D787" s="448" t="s">
        <v>5624</v>
      </c>
      <c r="E787" s="497" t="s">
        <v>1069</v>
      </c>
      <c r="F787" s="242" t="s">
        <v>1</v>
      </c>
      <c r="G787" s="242">
        <v>9</v>
      </c>
      <c r="H787" s="242">
        <v>14</v>
      </c>
      <c r="I787" s="249">
        <v>40</v>
      </c>
      <c r="J787" s="245">
        <v>45939</v>
      </c>
      <c r="K787" s="156"/>
      <c r="L787" s="511">
        <f t="shared" si="18"/>
        <v>0</v>
      </c>
    </row>
    <row r="788" spans="1:15" ht="16.2" customHeight="1" x14ac:dyDescent="0.25">
      <c r="A788" s="241" t="s">
        <v>5614</v>
      </c>
      <c r="B788" s="240"/>
      <c r="C788" s="242" t="s">
        <v>3193</v>
      </c>
      <c r="D788" s="243" t="s">
        <v>3194</v>
      </c>
      <c r="E788" s="244" t="s">
        <v>1069</v>
      </c>
      <c r="F788" s="242" t="s">
        <v>3</v>
      </c>
      <c r="G788" s="242">
        <v>9</v>
      </c>
      <c r="H788" s="242">
        <v>14</v>
      </c>
      <c r="I788" s="249">
        <v>6.99</v>
      </c>
      <c r="J788" s="245">
        <v>44105</v>
      </c>
      <c r="K788" s="156"/>
      <c r="L788" s="511">
        <f t="shared" si="18"/>
        <v>0</v>
      </c>
    </row>
    <row r="789" spans="1:15" ht="16.2" customHeight="1" x14ac:dyDescent="0.25">
      <c r="A789" s="241" t="s">
        <v>5615</v>
      </c>
      <c r="B789" s="240"/>
      <c r="C789" s="242" t="s">
        <v>3238</v>
      </c>
      <c r="D789" s="243" t="s">
        <v>3239</v>
      </c>
      <c r="E789" s="244" t="s">
        <v>1069</v>
      </c>
      <c r="F789" s="242" t="s">
        <v>3</v>
      </c>
      <c r="G789" s="242">
        <v>9</v>
      </c>
      <c r="H789" s="242">
        <v>11</v>
      </c>
      <c r="I789" s="249">
        <v>6.99</v>
      </c>
      <c r="J789" s="245">
        <v>43195</v>
      </c>
      <c r="K789" s="156"/>
      <c r="L789" s="511">
        <f t="shared" si="18"/>
        <v>0</v>
      </c>
    </row>
    <row r="790" spans="1:15" ht="16.2" customHeight="1" x14ac:dyDescent="0.25">
      <c r="A790" s="241" t="s">
        <v>5616</v>
      </c>
      <c r="B790" s="240"/>
      <c r="C790" s="242" t="s">
        <v>3238</v>
      </c>
      <c r="D790" s="243" t="s">
        <v>3240</v>
      </c>
      <c r="E790" s="244" t="s">
        <v>1069</v>
      </c>
      <c r="F790" s="242" t="s">
        <v>3</v>
      </c>
      <c r="G790" s="242">
        <v>9</v>
      </c>
      <c r="H790" s="242">
        <v>14</v>
      </c>
      <c r="I790" s="249">
        <v>7.99</v>
      </c>
      <c r="J790" s="245">
        <v>42985</v>
      </c>
      <c r="K790" s="156"/>
      <c r="L790" s="511">
        <f t="shared" si="18"/>
        <v>0</v>
      </c>
    </row>
    <row r="791" spans="1:15" ht="16.2" customHeight="1" x14ac:dyDescent="0.25">
      <c r="A791" s="241" t="s">
        <v>5617</v>
      </c>
      <c r="B791" s="240"/>
      <c r="C791" s="242" t="s">
        <v>3238</v>
      </c>
      <c r="D791" s="243" t="s">
        <v>3241</v>
      </c>
      <c r="E791" s="244" t="s">
        <v>1069</v>
      </c>
      <c r="F791" s="242" t="s">
        <v>3</v>
      </c>
      <c r="G791" s="242">
        <v>9</v>
      </c>
      <c r="H791" s="242">
        <v>14</v>
      </c>
      <c r="I791" s="249">
        <v>7.99</v>
      </c>
      <c r="J791" s="245">
        <v>43195</v>
      </c>
      <c r="K791" s="156"/>
      <c r="L791" s="511">
        <f t="shared" si="18"/>
        <v>0</v>
      </c>
    </row>
    <row r="792" spans="1:15" ht="16.2" customHeight="1" x14ac:dyDescent="0.25">
      <c r="A792" s="241" t="s">
        <v>5618</v>
      </c>
      <c r="B792" s="240"/>
      <c r="C792" s="242" t="s">
        <v>3238</v>
      </c>
      <c r="D792" s="243" t="s">
        <v>3242</v>
      </c>
      <c r="E792" s="244" t="s">
        <v>1069</v>
      </c>
      <c r="F792" s="242" t="s">
        <v>3</v>
      </c>
      <c r="G792" s="242">
        <v>9</v>
      </c>
      <c r="H792" s="242">
        <v>14</v>
      </c>
      <c r="I792" s="249">
        <v>7.99</v>
      </c>
      <c r="J792" s="245">
        <v>42985</v>
      </c>
      <c r="K792" s="156"/>
      <c r="L792" s="511">
        <f t="shared" si="18"/>
        <v>0</v>
      </c>
    </row>
    <row r="793" spans="1:15" ht="16.2" customHeight="1" x14ac:dyDescent="0.25">
      <c r="A793" s="241" t="s">
        <v>5619</v>
      </c>
      <c r="B793" s="240"/>
      <c r="C793" s="242" t="s">
        <v>3238</v>
      </c>
      <c r="D793" s="243" t="s">
        <v>3246</v>
      </c>
      <c r="E793" s="244" t="s">
        <v>1069</v>
      </c>
      <c r="F793" s="242" t="s">
        <v>3</v>
      </c>
      <c r="G793" s="242">
        <v>9</v>
      </c>
      <c r="H793" s="242">
        <v>14</v>
      </c>
      <c r="I793" s="249">
        <v>6.99</v>
      </c>
      <c r="J793" s="245">
        <v>43195</v>
      </c>
      <c r="K793" s="156"/>
      <c r="L793" s="511">
        <f t="shared" si="18"/>
        <v>0</v>
      </c>
    </row>
    <row r="794" spans="1:15" ht="16.2" customHeight="1" x14ac:dyDescent="0.25">
      <c r="A794" s="241" t="s">
        <v>5620</v>
      </c>
      <c r="B794" s="240"/>
      <c r="C794" s="242" t="s">
        <v>3238</v>
      </c>
      <c r="D794" s="243" t="s">
        <v>3243</v>
      </c>
      <c r="E794" s="244" t="s">
        <v>1069</v>
      </c>
      <c r="F794" s="242" t="s">
        <v>3</v>
      </c>
      <c r="G794" s="242">
        <v>9</v>
      </c>
      <c r="H794" s="242">
        <v>12</v>
      </c>
      <c r="I794" s="249">
        <v>6.99</v>
      </c>
      <c r="J794" s="245">
        <v>43713</v>
      </c>
      <c r="K794" s="156"/>
      <c r="L794" s="511">
        <f t="shared" si="18"/>
        <v>0</v>
      </c>
    </row>
    <row r="795" spans="1:15" ht="16.2" customHeight="1" x14ac:dyDescent="0.25">
      <c r="A795" s="241" t="s">
        <v>5621</v>
      </c>
      <c r="B795" s="240"/>
      <c r="C795" s="242" t="s">
        <v>3238</v>
      </c>
      <c r="D795" s="243" t="s">
        <v>3244</v>
      </c>
      <c r="E795" s="244" t="s">
        <v>1069</v>
      </c>
      <c r="F795" s="242" t="s">
        <v>3</v>
      </c>
      <c r="G795" s="242">
        <v>9</v>
      </c>
      <c r="H795" s="242">
        <v>12</v>
      </c>
      <c r="I795" s="249">
        <v>6.99</v>
      </c>
      <c r="J795" s="245">
        <v>44658</v>
      </c>
      <c r="K795" s="156"/>
      <c r="L795" s="511">
        <f t="shared" si="18"/>
        <v>0</v>
      </c>
    </row>
    <row r="796" spans="1:15" s="62" customFormat="1" ht="16.2" customHeight="1" x14ac:dyDescent="0.25">
      <c r="A796" s="241" t="s">
        <v>5622</v>
      </c>
      <c r="B796" s="240"/>
      <c r="C796" s="242" t="s">
        <v>3238</v>
      </c>
      <c r="D796" s="243" t="s">
        <v>3245</v>
      </c>
      <c r="E796" s="244" t="s">
        <v>1069</v>
      </c>
      <c r="F796" s="242" t="s">
        <v>3</v>
      </c>
      <c r="G796" s="242">
        <v>9</v>
      </c>
      <c r="H796" s="242">
        <v>12</v>
      </c>
      <c r="I796" s="249">
        <v>7.99</v>
      </c>
      <c r="J796" s="245">
        <v>44658</v>
      </c>
      <c r="K796" s="156"/>
      <c r="L796" s="511">
        <f t="shared" si="18"/>
        <v>0</v>
      </c>
      <c r="N796" s="131"/>
      <c r="O796" s="131"/>
    </row>
    <row r="797" spans="1:15" ht="16.2" customHeight="1" x14ac:dyDescent="0.25">
      <c r="A797" s="241" t="s">
        <v>5623</v>
      </c>
      <c r="B797" s="240"/>
      <c r="C797" s="242" t="s">
        <v>3247</v>
      </c>
      <c r="D797" s="243" t="s">
        <v>3248</v>
      </c>
      <c r="E797" s="244" t="s">
        <v>1069</v>
      </c>
      <c r="F797" s="242" t="s">
        <v>3</v>
      </c>
      <c r="G797" s="242">
        <v>9</v>
      </c>
      <c r="H797" s="242">
        <v>12</v>
      </c>
      <c r="I797" s="249">
        <v>7.99</v>
      </c>
      <c r="J797" s="245">
        <v>44805</v>
      </c>
      <c r="K797" s="156"/>
      <c r="L797" s="511">
        <f t="shared" si="18"/>
        <v>0</v>
      </c>
    </row>
    <row r="798" spans="1:15" ht="16.2" customHeight="1" x14ac:dyDescent="0.25">
      <c r="A798" s="236" t="s">
        <v>5672</v>
      </c>
      <c r="B798" s="237"/>
      <c r="C798" s="232" t="s">
        <v>2937</v>
      </c>
      <c r="D798" s="233" t="s">
        <v>3329</v>
      </c>
      <c r="E798" s="492" t="s">
        <v>1069</v>
      </c>
      <c r="F798" s="232" t="s">
        <v>3</v>
      </c>
      <c r="G798" s="232">
        <v>8</v>
      </c>
      <c r="H798" s="232">
        <v>12</v>
      </c>
      <c r="I798" s="247">
        <v>8.99</v>
      </c>
      <c r="J798" s="235">
        <v>44658</v>
      </c>
      <c r="K798" s="155"/>
      <c r="L798" s="510">
        <f t="shared" si="18"/>
        <v>0</v>
      </c>
    </row>
    <row r="799" spans="1:15" ht="16.2" customHeight="1" x14ac:dyDescent="0.25">
      <c r="A799" s="236" t="s">
        <v>5673</v>
      </c>
      <c r="B799" s="237"/>
      <c r="C799" s="232" t="s">
        <v>2937</v>
      </c>
      <c r="D799" s="233" t="s">
        <v>2938</v>
      </c>
      <c r="E799" s="234" t="s">
        <v>1069</v>
      </c>
      <c r="F799" s="232" t="s">
        <v>3</v>
      </c>
      <c r="G799" s="232">
        <v>8</v>
      </c>
      <c r="H799" s="232">
        <v>12</v>
      </c>
      <c r="I799" s="247">
        <v>8.99</v>
      </c>
      <c r="J799" s="235">
        <v>45211</v>
      </c>
      <c r="K799" s="155"/>
      <c r="L799" s="510">
        <f t="shared" si="18"/>
        <v>0</v>
      </c>
    </row>
    <row r="800" spans="1:15" ht="16.2" customHeight="1" x14ac:dyDescent="0.25">
      <c r="A800" s="236" t="s">
        <v>5674</v>
      </c>
      <c r="B800" s="237"/>
      <c r="C800" s="232" t="s">
        <v>3328</v>
      </c>
      <c r="D800" s="450" t="s">
        <v>5675</v>
      </c>
      <c r="E800" s="492" t="s">
        <v>1069</v>
      </c>
      <c r="F800" s="232" t="s">
        <v>3</v>
      </c>
      <c r="G800" s="232">
        <v>8</v>
      </c>
      <c r="H800" s="232">
        <v>12</v>
      </c>
      <c r="I800" s="247">
        <v>9.99</v>
      </c>
      <c r="J800" s="235">
        <v>45883</v>
      </c>
      <c r="K800" s="155"/>
      <c r="L800" s="510">
        <f t="shared" ref="L800:L806" si="19">K800*I800</f>
        <v>0</v>
      </c>
    </row>
    <row r="801" spans="1:12" ht="16.2" customHeight="1" x14ac:dyDescent="0.25">
      <c r="A801" s="236" t="s">
        <v>363</v>
      </c>
      <c r="B801" s="237"/>
      <c r="C801" s="232" t="s">
        <v>2939</v>
      </c>
      <c r="D801" s="233" t="s">
        <v>2940</v>
      </c>
      <c r="E801" s="234" t="s">
        <v>1069</v>
      </c>
      <c r="F801" s="232" t="s">
        <v>3</v>
      </c>
      <c r="G801" s="232">
        <v>7</v>
      </c>
      <c r="H801" s="232">
        <v>12</v>
      </c>
      <c r="I801" s="247">
        <v>8.99</v>
      </c>
      <c r="J801" s="235">
        <v>44847</v>
      </c>
      <c r="K801" s="155"/>
      <c r="L801" s="510">
        <f t="shared" si="19"/>
        <v>0</v>
      </c>
    </row>
    <row r="802" spans="1:12" ht="16.2" customHeight="1" x14ac:dyDescent="0.25">
      <c r="A802" s="236" t="s">
        <v>923</v>
      </c>
      <c r="B802" s="237"/>
      <c r="C802" s="232" t="s">
        <v>2939</v>
      </c>
      <c r="D802" s="233" t="s">
        <v>2941</v>
      </c>
      <c r="E802" s="234" t="s">
        <v>1069</v>
      </c>
      <c r="F802" s="232" t="s">
        <v>3</v>
      </c>
      <c r="G802" s="232">
        <v>7</v>
      </c>
      <c r="H802" s="232">
        <v>12</v>
      </c>
      <c r="I802" s="247">
        <v>9.99</v>
      </c>
      <c r="J802" s="235">
        <v>45575</v>
      </c>
      <c r="K802" s="155"/>
      <c r="L802" s="510">
        <f t="shared" si="19"/>
        <v>0</v>
      </c>
    </row>
    <row r="803" spans="1:12" ht="16.2" customHeight="1" x14ac:dyDescent="0.25">
      <c r="A803" s="236" t="s">
        <v>328</v>
      </c>
      <c r="B803" s="237"/>
      <c r="C803" s="232" t="s">
        <v>2942</v>
      </c>
      <c r="D803" s="233" t="s">
        <v>2943</v>
      </c>
      <c r="E803" s="234" t="s">
        <v>1069</v>
      </c>
      <c r="F803" s="232" t="s">
        <v>3</v>
      </c>
      <c r="G803" s="232">
        <v>7</v>
      </c>
      <c r="H803" s="232">
        <v>12</v>
      </c>
      <c r="I803" s="247">
        <v>7.99</v>
      </c>
      <c r="J803" s="235">
        <v>45323</v>
      </c>
      <c r="K803" s="155"/>
      <c r="L803" s="510">
        <f t="shared" si="19"/>
        <v>0</v>
      </c>
    </row>
    <row r="804" spans="1:12" ht="16.2" customHeight="1" x14ac:dyDescent="0.25">
      <c r="A804" s="236" t="s">
        <v>916</v>
      </c>
      <c r="B804" s="237"/>
      <c r="C804" s="232" t="s">
        <v>191</v>
      </c>
      <c r="D804" s="233" t="s">
        <v>2944</v>
      </c>
      <c r="E804" s="234" t="s">
        <v>1069</v>
      </c>
      <c r="F804" s="232" t="s">
        <v>3</v>
      </c>
      <c r="G804" s="232">
        <v>9</v>
      </c>
      <c r="H804" s="232">
        <v>11</v>
      </c>
      <c r="I804" s="247">
        <v>7.99</v>
      </c>
      <c r="J804" s="235">
        <v>45547</v>
      </c>
      <c r="K804" s="155"/>
      <c r="L804" s="510">
        <f t="shared" si="19"/>
        <v>0</v>
      </c>
    </row>
    <row r="805" spans="1:12" ht="16.2" customHeight="1" x14ac:dyDescent="0.25">
      <c r="A805" s="236" t="s">
        <v>6102</v>
      </c>
      <c r="B805" s="410" t="s">
        <v>5742</v>
      </c>
      <c r="C805" s="232" t="s">
        <v>191</v>
      </c>
      <c r="D805" s="233" t="s">
        <v>6103</v>
      </c>
      <c r="E805" s="234" t="s">
        <v>1069</v>
      </c>
      <c r="F805" s="232" t="s">
        <v>3</v>
      </c>
      <c r="G805" s="232">
        <v>9</v>
      </c>
      <c r="H805" s="232">
        <v>12</v>
      </c>
      <c r="I805" s="247">
        <v>7.99</v>
      </c>
      <c r="J805" s="235">
        <v>46065</v>
      </c>
      <c r="K805" s="155"/>
      <c r="L805" s="510">
        <f t="shared" si="19"/>
        <v>0</v>
      </c>
    </row>
    <row r="806" spans="1:12" ht="16.2" customHeight="1" x14ac:dyDescent="0.25">
      <c r="A806" s="236" t="s">
        <v>6107</v>
      </c>
      <c r="B806" s="410" t="s">
        <v>5790</v>
      </c>
      <c r="C806" s="232" t="s">
        <v>6108</v>
      </c>
      <c r="D806" s="233" t="s">
        <v>6109</v>
      </c>
      <c r="E806" s="234" t="s">
        <v>1069</v>
      </c>
      <c r="F806" s="232" t="s">
        <v>3</v>
      </c>
      <c r="G806" s="232">
        <v>9</v>
      </c>
      <c r="H806" s="232">
        <v>12</v>
      </c>
      <c r="I806" s="247">
        <v>7.99</v>
      </c>
      <c r="J806" s="235">
        <v>46177</v>
      </c>
      <c r="K806" s="155"/>
      <c r="L806" s="510">
        <f t="shared" si="19"/>
        <v>0</v>
      </c>
    </row>
    <row r="807" spans="1:12" ht="16.2" customHeight="1" x14ac:dyDescent="0.25">
      <c r="A807" s="341" t="s">
        <v>3346</v>
      </c>
      <c r="B807" s="342"/>
      <c r="C807" s="342"/>
      <c r="D807" s="342"/>
      <c r="E807" s="342"/>
      <c r="F807" s="342"/>
      <c r="G807" s="342"/>
      <c r="H807" s="342"/>
      <c r="I807" s="342"/>
      <c r="J807" s="342"/>
      <c r="K807" s="342"/>
      <c r="L807" s="343"/>
    </row>
    <row r="808" spans="1:12" ht="16.2" customHeight="1" x14ac:dyDescent="0.25">
      <c r="A808" s="241" t="s">
        <v>2945</v>
      </c>
      <c r="B808" s="409"/>
      <c r="C808" s="242" t="s">
        <v>2946</v>
      </c>
      <c r="D808" s="243" t="s">
        <v>2947</v>
      </c>
      <c r="E808" s="244" t="s">
        <v>1069</v>
      </c>
      <c r="F808" s="242" t="s">
        <v>3</v>
      </c>
      <c r="G808" s="242">
        <v>8</v>
      </c>
      <c r="H808" s="242">
        <v>12</v>
      </c>
      <c r="I808" s="249">
        <v>12.99</v>
      </c>
      <c r="J808" s="245">
        <v>45659</v>
      </c>
      <c r="K808" s="156"/>
      <c r="L808" s="511">
        <f t="shared" ref="L808:L872" si="20">K808*I808</f>
        <v>0</v>
      </c>
    </row>
    <row r="809" spans="1:12" ht="16.2" customHeight="1" x14ac:dyDescent="0.25">
      <c r="A809" s="241" t="s">
        <v>2948</v>
      </c>
      <c r="B809" s="409"/>
      <c r="C809" s="242" t="s">
        <v>2946</v>
      </c>
      <c r="D809" s="243" t="s">
        <v>2949</v>
      </c>
      <c r="E809" s="244" t="s">
        <v>1069</v>
      </c>
      <c r="F809" s="242" t="s">
        <v>3</v>
      </c>
      <c r="G809" s="242">
        <v>8</v>
      </c>
      <c r="H809" s="242">
        <v>12</v>
      </c>
      <c r="I809" s="249">
        <v>12.99</v>
      </c>
      <c r="J809" s="245">
        <v>45659</v>
      </c>
      <c r="K809" s="156"/>
      <c r="L809" s="511">
        <f t="shared" si="20"/>
        <v>0</v>
      </c>
    </row>
    <row r="810" spans="1:12" ht="16.2" customHeight="1" x14ac:dyDescent="0.25">
      <c r="A810" s="241" t="s">
        <v>2950</v>
      </c>
      <c r="B810" s="409"/>
      <c r="C810" s="242" t="s">
        <v>2946</v>
      </c>
      <c r="D810" s="243" t="s">
        <v>2951</v>
      </c>
      <c r="E810" s="244" t="s">
        <v>1069</v>
      </c>
      <c r="F810" s="242" t="s">
        <v>3</v>
      </c>
      <c r="G810" s="242">
        <v>8</v>
      </c>
      <c r="H810" s="242">
        <v>12</v>
      </c>
      <c r="I810" s="249">
        <v>12.99</v>
      </c>
      <c r="J810" s="245">
        <v>45659</v>
      </c>
      <c r="K810" s="156"/>
      <c r="L810" s="511">
        <f t="shared" si="20"/>
        <v>0</v>
      </c>
    </row>
    <row r="811" spans="1:12" ht="16.2" customHeight="1" x14ac:dyDescent="0.25">
      <c r="A811" s="241" t="s">
        <v>2952</v>
      </c>
      <c r="B811" s="409"/>
      <c r="C811" s="242" t="s">
        <v>2946</v>
      </c>
      <c r="D811" s="243" t="s">
        <v>2953</v>
      </c>
      <c r="E811" s="244" t="s">
        <v>1069</v>
      </c>
      <c r="F811" s="242" t="s">
        <v>3</v>
      </c>
      <c r="G811" s="242">
        <v>8</v>
      </c>
      <c r="H811" s="242">
        <v>12</v>
      </c>
      <c r="I811" s="249">
        <v>12.99</v>
      </c>
      <c r="J811" s="245">
        <v>45659</v>
      </c>
      <c r="K811" s="156"/>
      <c r="L811" s="511">
        <f t="shared" si="20"/>
        <v>0</v>
      </c>
    </row>
    <row r="812" spans="1:12" ht="16.2" customHeight="1" x14ac:dyDescent="0.25">
      <c r="A812" s="241" t="s">
        <v>2954</v>
      </c>
      <c r="B812" s="409"/>
      <c r="C812" s="242" t="s">
        <v>2946</v>
      </c>
      <c r="D812" s="243" t="s">
        <v>2955</v>
      </c>
      <c r="E812" s="244" t="s">
        <v>1069</v>
      </c>
      <c r="F812" s="242" t="s">
        <v>3</v>
      </c>
      <c r="G812" s="242">
        <v>8</v>
      </c>
      <c r="H812" s="242">
        <v>12</v>
      </c>
      <c r="I812" s="249">
        <v>12.99</v>
      </c>
      <c r="J812" s="245">
        <v>45659</v>
      </c>
      <c r="K812" s="156"/>
      <c r="L812" s="511">
        <f t="shared" si="20"/>
        <v>0</v>
      </c>
    </row>
    <row r="813" spans="1:12" ht="16.2" customHeight="1" x14ac:dyDescent="0.25">
      <c r="A813" s="241" t="s">
        <v>2956</v>
      </c>
      <c r="B813" s="409"/>
      <c r="C813" s="242" t="s">
        <v>2946</v>
      </c>
      <c r="D813" s="243" t="s">
        <v>2957</v>
      </c>
      <c r="E813" s="244" t="s">
        <v>1069</v>
      </c>
      <c r="F813" s="242" t="s">
        <v>3</v>
      </c>
      <c r="G813" s="242">
        <v>8</v>
      </c>
      <c r="H813" s="242">
        <v>12</v>
      </c>
      <c r="I813" s="249">
        <v>12.99</v>
      </c>
      <c r="J813" s="245">
        <v>45659</v>
      </c>
      <c r="K813" s="156"/>
      <c r="L813" s="511">
        <f t="shared" si="20"/>
        <v>0</v>
      </c>
    </row>
    <row r="814" spans="1:12" ht="16.2" customHeight="1" x14ac:dyDescent="0.25">
      <c r="A814" s="241" t="s">
        <v>2958</v>
      </c>
      <c r="B814" s="409"/>
      <c r="C814" s="242" t="s">
        <v>2946</v>
      </c>
      <c r="D814" s="243" t="s">
        <v>2959</v>
      </c>
      <c r="E814" s="244" t="s">
        <v>1069</v>
      </c>
      <c r="F814" s="242" t="s">
        <v>3</v>
      </c>
      <c r="G814" s="242">
        <v>8</v>
      </c>
      <c r="H814" s="242">
        <v>12</v>
      </c>
      <c r="I814" s="249">
        <v>12.99</v>
      </c>
      <c r="J814" s="245">
        <v>45659</v>
      </c>
      <c r="K814" s="156"/>
      <c r="L814" s="511">
        <f t="shared" si="20"/>
        <v>0</v>
      </c>
    </row>
    <row r="815" spans="1:12" ht="16.2" customHeight="1" x14ac:dyDescent="0.25">
      <c r="A815" s="241" t="s">
        <v>2960</v>
      </c>
      <c r="B815" s="409"/>
      <c r="C815" s="242" t="s">
        <v>2946</v>
      </c>
      <c r="D815" s="243" t="s">
        <v>2961</v>
      </c>
      <c r="E815" s="244" t="s">
        <v>1069</v>
      </c>
      <c r="F815" s="242" t="s">
        <v>3</v>
      </c>
      <c r="G815" s="242">
        <v>8</v>
      </c>
      <c r="H815" s="242">
        <v>12</v>
      </c>
      <c r="I815" s="249">
        <v>12.99</v>
      </c>
      <c r="J815" s="245">
        <v>45659</v>
      </c>
      <c r="K815" s="156"/>
      <c r="L815" s="511">
        <f t="shared" si="20"/>
        <v>0</v>
      </c>
    </row>
    <row r="816" spans="1:12" ht="16.2" customHeight="1" x14ac:dyDescent="0.25">
      <c r="A816" s="241" t="s">
        <v>2962</v>
      </c>
      <c r="B816" s="409"/>
      <c r="C816" s="242" t="s">
        <v>2946</v>
      </c>
      <c r="D816" s="243" t="s">
        <v>2963</v>
      </c>
      <c r="E816" s="244" t="s">
        <v>1069</v>
      </c>
      <c r="F816" s="242" t="s">
        <v>3</v>
      </c>
      <c r="G816" s="242">
        <v>8</v>
      </c>
      <c r="H816" s="242">
        <v>12</v>
      </c>
      <c r="I816" s="249">
        <v>12.99</v>
      </c>
      <c r="J816" s="245">
        <v>45659</v>
      </c>
      <c r="K816" s="156"/>
      <c r="L816" s="511">
        <f t="shared" si="20"/>
        <v>0</v>
      </c>
    </row>
    <row r="817" spans="1:12" ht="16.2" customHeight="1" x14ac:dyDescent="0.25">
      <c r="A817" s="241" t="s">
        <v>2964</v>
      </c>
      <c r="B817" s="409"/>
      <c r="C817" s="242" t="s">
        <v>2965</v>
      </c>
      <c r="D817" s="243" t="s">
        <v>2966</v>
      </c>
      <c r="E817" s="244" t="s">
        <v>1069</v>
      </c>
      <c r="F817" s="242" t="s">
        <v>3</v>
      </c>
      <c r="G817" s="242">
        <v>8</v>
      </c>
      <c r="H817" s="242">
        <v>12</v>
      </c>
      <c r="I817" s="249">
        <v>12.99</v>
      </c>
      <c r="J817" s="245">
        <v>45659</v>
      </c>
      <c r="K817" s="156"/>
      <c r="L817" s="511">
        <f t="shared" si="20"/>
        <v>0</v>
      </c>
    </row>
    <row r="818" spans="1:12" ht="16.2" customHeight="1" x14ac:dyDescent="0.25">
      <c r="A818" s="236" t="s">
        <v>5345</v>
      </c>
      <c r="B818" s="237"/>
      <c r="C818" s="232" t="s">
        <v>5346</v>
      </c>
      <c r="D818" s="233" t="s">
        <v>5347</v>
      </c>
      <c r="E818" s="234" t="s">
        <v>1069</v>
      </c>
      <c r="F818" s="232" t="s">
        <v>3</v>
      </c>
      <c r="G818" s="232">
        <v>9</v>
      </c>
      <c r="H818" s="232">
        <v>12</v>
      </c>
      <c r="I818" s="247">
        <v>7.99</v>
      </c>
      <c r="J818" s="235">
        <v>45911</v>
      </c>
      <c r="K818" s="155"/>
      <c r="L818" s="510">
        <f t="shared" si="20"/>
        <v>0</v>
      </c>
    </row>
    <row r="819" spans="1:12" ht="16.2" customHeight="1" x14ac:dyDescent="0.25">
      <c r="A819" s="236" t="s">
        <v>2967</v>
      </c>
      <c r="B819" s="237"/>
      <c r="C819" s="232" t="s">
        <v>2968</v>
      </c>
      <c r="D819" s="233" t="s">
        <v>2969</v>
      </c>
      <c r="E819" s="234" t="s">
        <v>1069</v>
      </c>
      <c r="F819" s="232" t="s">
        <v>3</v>
      </c>
      <c r="G819" s="232">
        <v>9</v>
      </c>
      <c r="H819" s="232">
        <v>12</v>
      </c>
      <c r="I819" s="247">
        <v>7.99</v>
      </c>
      <c r="J819" s="235">
        <v>45701</v>
      </c>
      <c r="K819" s="155"/>
      <c r="L819" s="510">
        <f t="shared" si="20"/>
        <v>0</v>
      </c>
    </row>
    <row r="820" spans="1:12" ht="16.2" customHeight="1" x14ac:dyDescent="0.25">
      <c r="A820" s="236" t="s">
        <v>5350</v>
      </c>
      <c r="B820" s="237"/>
      <c r="C820" s="232" t="s">
        <v>2970</v>
      </c>
      <c r="D820" s="233" t="s">
        <v>2971</v>
      </c>
      <c r="E820" s="234" t="s">
        <v>1069</v>
      </c>
      <c r="F820" s="232" t="s">
        <v>1</v>
      </c>
      <c r="G820" s="232">
        <v>7</v>
      </c>
      <c r="H820" s="232">
        <v>11</v>
      </c>
      <c r="I820" s="247">
        <v>14.99</v>
      </c>
      <c r="J820" s="235">
        <v>45575</v>
      </c>
      <c r="K820" s="155"/>
      <c r="L820" s="510">
        <f t="shared" si="20"/>
        <v>0</v>
      </c>
    </row>
    <row r="821" spans="1:12" ht="16.2" customHeight="1" x14ac:dyDescent="0.25">
      <c r="A821" s="236" t="s">
        <v>5349</v>
      </c>
      <c r="B821" s="237"/>
      <c r="C821" s="232" t="s">
        <v>2970</v>
      </c>
      <c r="D821" s="233" t="s">
        <v>5348</v>
      </c>
      <c r="E821" s="234" t="s">
        <v>1069</v>
      </c>
      <c r="F821" s="232" t="s">
        <v>3</v>
      </c>
      <c r="G821" s="232">
        <v>7</v>
      </c>
      <c r="H821" s="232">
        <v>11</v>
      </c>
      <c r="I821" s="247">
        <v>7.99</v>
      </c>
      <c r="J821" s="235">
        <v>45939</v>
      </c>
      <c r="K821" s="155"/>
      <c r="L821" s="510">
        <f t="shared" si="20"/>
        <v>0</v>
      </c>
    </row>
    <row r="822" spans="1:12" ht="16.2" customHeight="1" x14ac:dyDescent="0.25">
      <c r="A822" s="236" t="s">
        <v>2972</v>
      </c>
      <c r="B822" s="237"/>
      <c r="C822" s="232" t="s">
        <v>2973</v>
      </c>
      <c r="D822" s="233" t="s">
        <v>2974</v>
      </c>
      <c r="E822" s="234" t="s">
        <v>1069</v>
      </c>
      <c r="F822" s="232" t="s">
        <v>1</v>
      </c>
      <c r="G822" s="232">
        <v>8</v>
      </c>
      <c r="H822" s="232">
        <v>12</v>
      </c>
      <c r="I822" s="247">
        <v>12.99</v>
      </c>
      <c r="J822" s="235">
        <v>44378</v>
      </c>
      <c r="K822" s="155"/>
      <c r="L822" s="510">
        <f t="shared" si="20"/>
        <v>0</v>
      </c>
    </row>
    <row r="823" spans="1:12" ht="16.2" customHeight="1" x14ac:dyDescent="0.25">
      <c r="A823" s="236" t="s">
        <v>925</v>
      </c>
      <c r="B823" s="237"/>
      <c r="C823" s="232" t="s">
        <v>2975</v>
      </c>
      <c r="D823" s="233" t="s">
        <v>2976</v>
      </c>
      <c r="E823" s="234" t="s">
        <v>1069</v>
      </c>
      <c r="F823" s="232" t="s">
        <v>3</v>
      </c>
      <c r="G823" s="232">
        <v>7</v>
      </c>
      <c r="H823" s="232">
        <v>12</v>
      </c>
      <c r="I823" s="247">
        <v>8.99</v>
      </c>
      <c r="J823" s="235">
        <v>45533</v>
      </c>
      <c r="K823" s="155"/>
      <c r="L823" s="510">
        <f t="shared" si="20"/>
        <v>0</v>
      </c>
    </row>
    <row r="824" spans="1:12" ht="16.2" customHeight="1" x14ac:dyDescent="0.25">
      <c r="A824" s="236" t="s">
        <v>2977</v>
      </c>
      <c r="B824" s="237"/>
      <c r="C824" s="232" t="s">
        <v>2975</v>
      </c>
      <c r="D824" s="233" t="s">
        <v>2978</v>
      </c>
      <c r="E824" s="234" t="s">
        <v>1069</v>
      </c>
      <c r="F824" s="232" t="s">
        <v>3</v>
      </c>
      <c r="G824" s="232">
        <v>7</v>
      </c>
      <c r="H824" s="232">
        <v>12</v>
      </c>
      <c r="I824" s="247">
        <v>8.99</v>
      </c>
      <c r="J824" s="235">
        <v>45701</v>
      </c>
      <c r="K824" s="155"/>
      <c r="L824" s="510">
        <f t="shared" si="20"/>
        <v>0</v>
      </c>
    </row>
    <row r="825" spans="1:12" ht="16.2" customHeight="1" x14ac:dyDescent="0.25">
      <c r="A825" s="236" t="s">
        <v>5351</v>
      </c>
      <c r="B825" s="237"/>
      <c r="C825" s="232" t="s">
        <v>2975</v>
      </c>
      <c r="D825" s="233" t="s">
        <v>5352</v>
      </c>
      <c r="E825" s="234" t="s">
        <v>1069</v>
      </c>
      <c r="F825" s="232" t="s">
        <v>3</v>
      </c>
      <c r="G825" s="232">
        <v>7</v>
      </c>
      <c r="H825" s="232">
        <v>12</v>
      </c>
      <c r="I825" s="247">
        <v>8.99</v>
      </c>
      <c r="J825" s="235">
        <v>45855</v>
      </c>
      <c r="K825" s="155"/>
      <c r="L825" s="510">
        <f t="shared" si="20"/>
        <v>0</v>
      </c>
    </row>
    <row r="826" spans="1:12" ht="16.2" customHeight="1" x14ac:dyDescent="0.25">
      <c r="A826" s="236" t="s">
        <v>5353</v>
      </c>
      <c r="B826" s="237"/>
      <c r="C826" s="232" t="s">
        <v>2975</v>
      </c>
      <c r="D826" s="233" t="s">
        <v>5354</v>
      </c>
      <c r="E826" s="234" t="s">
        <v>1069</v>
      </c>
      <c r="F826" s="232" t="s">
        <v>3</v>
      </c>
      <c r="G826" s="232">
        <v>7</v>
      </c>
      <c r="H826" s="232">
        <v>12</v>
      </c>
      <c r="I826" s="247">
        <v>8.99</v>
      </c>
      <c r="J826" s="235">
        <v>45967</v>
      </c>
      <c r="K826" s="155"/>
      <c r="L826" s="510">
        <f t="shared" si="20"/>
        <v>0</v>
      </c>
    </row>
    <row r="827" spans="1:12" ht="16.2" customHeight="1" x14ac:dyDescent="0.25">
      <c r="A827" s="236" t="s">
        <v>404</v>
      </c>
      <c r="B827" s="237"/>
      <c r="C827" s="232" t="s">
        <v>2979</v>
      </c>
      <c r="D827" s="233" t="s">
        <v>2980</v>
      </c>
      <c r="E827" s="234" t="s">
        <v>1069</v>
      </c>
      <c r="F827" s="232" t="s">
        <v>3</v>
      </c>
      <c r="G827" s="232">
        <v>8</v>
      </c>
      <c r="H827" s="232">
        <v>12</v>
      </c>
      <c r="I827" s="247">
        <v>10.99</v>
      </c>
      <c r="J827" s="235">
        <v>45477</v>
      </c>
      <c r="K827" s="155"/>
      <c r="L827" s="510">
        <f t="shared" si="20"/>
        <v>0</v>
      </c>
    </row>
    <row r="828" spans="1:12" ht="16.2" customHeight="1" x14ac:dyDescent="0.25">
      <c r="A828" s="236" t="s">
        <v>327</v>
      </c>
      <c r="B828" s="237"/>
      <c r="C828" s="232" t="s">
        <v>2981</v>
      </c>
      <c r="D828" s="233" t="s">
        <v>2982</v>
      </c>
      <c r="E828" s="234" t="s">
        <v>1069</v>
      </c>
      <c r="F828" s="232" t="s">
        <v>3</v>
      </c>
      <c r="G828" s="232">
        <v>8</v>
      </c>
      <c r="H828" s="232">
        <v>12</v>
      </c>
      <c r="I828" s="247">
        <v>7.99</v>
      </c>
      <c r="J828" s="235">
        <v>44805</v>
      </c>
      <c r="K828" s="155"/>
      <c r="L828" s="510">
        <f t="shared" si="20"/>
        <v>0</v>
      </c>
    </row>
    <row r="829" spans="1:12" ht="16.2" customHeight="1" x14ac:dyDescent="0.25">
      <c r="A829" s="236" t="s">
        <v>2983</v>
      </c>
      <c r="B829" s="237"/>
      <c r="C829" s="232" t="s">
        <v>2981</v>
      </c>
      <c r="D829" s="233" t="s">
        <v>2984</v>
      </c>
      <c r="E829" s="234" t="s">
        <v>1069</v>
      </c>
      <c r="F829" s="232" t="s">
        <v>3</v>
      </c>
      <c r="G829" s="232">
        <v>9</v>
      </c>
      <c r="H829" s="232">
        <v>11</v>
      </c>
      <c r="I829" s="247">
        <v>6.99</v>
      </c>
      <c r="J829" s="235">
        <v>43132</v>
      </c>
      <c r="K829" s="155"/>
      <c r="L829" s="510">
        <f t="shared" si="20"/>
        <v>0</v>
      </c>
    </row>
    <row r="830" spans="1:12" ht="16.2" customHeight="1" x14ac:dyDescent="0.25">
      <c r="A830" s="236" t="s">
        <v>378</v>
      </c>
      <c r="B830" s="237"/>
      <c r="C830" s="232" t="s">
        <v>2985</v>
      </c>
      <c r="D830" s="233" t="s">
        <v>2986</v>
      </c>
      <c r="E830" s="234" t="s">
        <v>1069</v>
      </c>
      <c r="F830" s="232" t="s">
        <v>3</v>
      </c>
      <c r="G830" s="232">
        <v>8</v>
      </c>
      <c r="H830" s="232">
        <v>12</v>
      </c>
      <c r="I830" s="247">
        <v>6.99</v>
      </c>
      <c r="J830" s="235">
        <v>44658</v>
      </c>
      <c r="K830" s="155"/>
      <c r="L830" s="510">
        <f t="shared" si="20"/>
        <v>0</v>
      </c>
    </row>
    <row r="831" spans="1:12" ht="16.2" customHeight="1" x14ac:dyDescent="0.25">
      <c r="A831" s="236" t="s">
        <v>2987</v>
      </c>
      <c r="B831" s="237"/>
      <c r="C831" s="232" t="s">
        <v>2988</v>
      </c>
      <c r="D831" s="233" t="s">
        <v>2989</v>
      </c>
      <c r="E831" s="234" t="s">
        <v>1069</v>
      </c>
      <c r="F831" s="232" t="s">
        <v>3</v>
      </c>
      <c r="G831" s="232">
        <v>8</v>
      </c>
      <c r="H831" s="232">
        <v>12</v>
      </c>
      <c r="I831" s="247">
        <v>7.99</v>
      </c>
      <c r="J831" s="235">
        <v>45183</v>
      </c>
      <c r="K831" s="155"/>
      <c r="L831" s="510">
        <f t="shared" si="20"/>
        <v>0</v>
      </c>
    </row>
    <row r="832" spans="1:12" ht="16.2" customHeight="1" x14ac:dyDescent="0.25">
      <c r="A832" s="236" t="s">
        <v>2990</v>
      </c>
      <c r="B832" s="237"/>
      <c r="C832" s="232" t="s">
        <v>2988</v>
      </c>
      <c r="D832" s="233" t="s">
        <v>2991</v>
      </c>
      <c r="E832" s="234" t="s">
        <v>1069</v>
      </c>
      <c r="F832" s="232" t="s">
        <v>3</v>
      </c>
      <c r="G832" s="232">
        <v>8</v>
      </c>
      <c r="H832" s="232">
        <v>12</v>
      </c>
      <c r="I832" s="247">
        <v>7.99</v>
      </c>
      <c r="J832" s="235">
        <v>45421</v>
      </c>
      <c r="K832" s="155"/>
      <c r="L832" s="510">
        <f t="shared" si="20"/>
        <v>0</v>
      </c>
    </row>
    <row r="833" spans="1:12" ht="16.2" customHeight="1" x14ac:dyDescent="0.25">
      <c r="A833" s="236" t="s">
        <v>927</v>
      </c>
      <c r="B833" s="237"/>
      <c r="C833" s="232" t="s">
        <v>2988</v>
      </c>
      <c r="D833" s="233" t="s">
        <v>2992</v>
      </c>
      <c r="E833" s="234" t="s">
        <v>1069</v>
      </c>
      <c r="F833" s="232" t="s">
        <v>3</v>
      </c>
      <c r="G833" s="232">
        <v>8</v>
      </c>
      <c r="H833" s="232">
        <v>12</v>
      </c>
      <c r="I833" s="247">
        <v>7.99</v>
      </c>
      <c r="J833" s="235">
        <v>45603</v>
      </c>
      <c r="K833" s="155"/>
      <c r="L833" s="510">
        <f t="shared" si="20"/>
        <v>0</v>
      </c>
    </row>
    <row r="834" spans="1:12" ht="16.2" customHeight="1" x14ac:dyDescent="0.25">
      <c r="A834" s="236" t="s">
        <v>917</v>
      </c>
      <c r="B834" s="237"/>
      <c r="C834" s="232" t="s">
        <v>2993</v>
      </c>
      <c r="D834" s="233" t="s">
        <v>2994</v>
      </c>
      <c r="E834" s="234" t="s">
        <v>1069</v>
      </c>
      <c r="F834" s="232" t="s">
        <v>3</v>
      </c>
      <c r="G834" s="232">
        <v>9</v>
      </c>
      <c r="H834" s="232">
        <v>11</v>
      </c>
      <c r="I834" s="247">
        <v>7.99</v>
      </c>
      <c r="J834" s="235">
        <v>45547</v>
      </c>
      <c r="K834" s="155"/>
      <c r="L834" s="510">
        <f t="shared" si="20"/>
        <v>0</v>
      </c>
    </row>
    <row r="835" spans="1:12" ht="16.2" customHeight="1" x14ac:dyDescent="0.25">
      <c r="A835" s="236" t="s">
        <v>326</v>
      </c>
      <c r="B835" s="237"/>
      <c r="C835" s="232" t="s">
        <v>2995</v>
      </c>
      <c r="D835" s="233" t="s">
        <v>2996</v>
      </c>
      <c r="E835" s="234" t="s">
        <v>1069</v>
      </c>
      <c r="F835" s="232" t="s">
        <v>3</v>
      </c>
      <c r="G835" s="232">
        <v>9</v>
      </c>
      <c r="H835" s="232">
        <v>11</v>
      </c>
      <c r="I835" s="247">
        <v>7.99</v>
      </c>
      <c r="J835" s="235">
        <v>45323</v>
      </c>
      <c r="K835" s="155"/>
      <c r="L835" s="510">
        <f t="shared" si="20"/>
        <v>0</v>
      </c>
    </row>
    <row r="836" spans="1:12" ht="16.2" customHeight="1" x14ac:dyDescent="0.25">
      <c r="A836" s="236" t="s">
        <v>5355</v>
      </c>
      <c r="B836" s="237"/>
      <c r="C836" s="232" t="s">
        <v>2997</v>
      </c>
      <c r="D836" s="233" t="s">
        <v>5356</v>
      </c>
      <c r="E836" s="234" t="s">
        <v>1069</v>
      </c>
      <c r="F836" s="232" t="s">
        <v>3</v>
      </c>
      <c r="G836" s="232">
        <v>9</v>
      </c>
      <c r="H836" s="232">
        <v>12</v>
      </c>
      <c r="I836" s="247">
        <v>7.99</v>
      </c>
      <c r="J836" s="235">
        <v>45911</v>
      </c>
      <c r="K836" s="155"/>
      <c r="L836" s="510">
        <f t="shared" si="20"/>
        <v>0</v>
      </c>
    </row>
    <row r="837" spans="1:12" ht="16.2" customHeight="1" x14ac:dyDescent="0.25">
      <c r="A837" s="236" t="s">
        <v>3009</v>
      </c>
      <c r="B837" s="237"/>
      <c r="C837" s="232" t="s">
        <v>3000</v>
      </c>
      <c r="D837" s="233" t="s">
        <v>3010</v>
      </c>
      <c r="E837" s="234" t="s">
        <v>1069</v>
      </c>
      <c r="F837" s="232" t="s">
        <v>3</v>
      </c>
      <c r="G837" s="232">
        <v>9</v>
      </c>
      <c r="H837" s="232">
        <v>12</v>
      </c>
      <c r="I837" s="247">
        <v>10.99</v>
      </c>
      <c r="J837" s="235">
        <v>42740</v>
      </c>
      <c r="K837" s="155"/>
      <c r="L837" s="510">
        <f t="shared" si="20"/>
        <v>0</v>
      </c>
    </row>
    <row r="838" spans="1:12" ht="16.2" customHeight="1" x14ac:dyDescent="0.25">
      <c r="A838" s="236" t="s">
        <v>3011</v>
      </c>
      <c r="B838" s="237"/>
      <c r="C838" s="232" t="s">
        <v>3000</v>
      </c>
      <c r="D838" s="233" t="s">
        <v>3012</v>
      </c>
      <c r="E838" s="234" t="s">
        <v>1069</v>
      </c>
      <c r="F838" s="232" t="s">
        <v>3</v>
      </c>
      <c r="G838" s="232">
        <v>9</v>
      </c>
      <c r="H838" s="232">
        <v>12</v>
      </c>
      <c r="I838" s="247">
        <v>10.99</v>
      </c>
      <c r="J838" s="235">
        <v>42859</v>
      </c>
      <c r="K838" s="155"/>
      <c r="L838" s="510">
        <f t="shared" si="20"/>
        <v>0</v>
      </c>
    </row>
    <row r="839" spans="1:12" ht="16.2" customHeight="1" x14ac:dyDescent="0.25">
      <c r="A839" s="236" t="s">
        <v>3013</v>
      </c>
      <c r="B839" s="237"/>
      <c r="C839" s="232" t="s">
        <v>3000</v>
      </c>
      <c r="D839" s="233" t="s">
        <v>3014</v>
      </c>
      <c r="E839" s="234" t="s">
        <v>1069</v>
      </c>
      <c r="F839" s="232" t="s">
        <v>3</v>
      </c>
      <c r="G839" s="232">
        <v>9</v>
      </c>
      <c r="H839" s="232">
        <v>11</v>
      </c>
      <c r="I839" s="247">
        <v>10.99</v>
      </c>
      <c r="J839" s="235">
        <v>42922</v>
      </c>
      <c r="K839" s="155"/>
      <c r="L839" s="510">
        <f t="shared" si="20"/>
        <v>0</v>
      </c>
    </row>
    <row r="840" spans="1:12" ht="16.2" customHeight="1" x14ac:dyDescent="0.25">
      <c r="A840" s="236" t="s">
        <v>3015</v>
      </c>
      <c r="B840" s="237"/>
      <c r="C840" s="232" t="s">
        <v>3000</v>
      </c>
      <c r="D840" s="233" t="s">
        <v>3016</v>
      </c>
      <c r="E840" s="234" t="s">
        <v>1069</v>
      </c>
      <c r="F840" s="232" t="s">
        <v>3</v>
      </c>
      <c r="G840" s="232">
        <v>9</v>
      </c>
      <c r="H840" s="232">
        <v>12</v>
      </c>
      <c r="I840" s="247">
        <v>10.99</v>
      </c>
      <c r="J840" s="235">
        <v>43349</v>
      </c>
      <c r="K840" s="155"/>
      <c r="L840" s="510">
        <f t="shared" si="20"/>
        <v>0</v>
      </c>
    </row>
    <row r="841" spans="1:12" ht="16.2" customHeight="1" x14ac:dyDescent="0.25">
      <c r="A841" s="236" t="s">
        <v>3017</v>
      </c>
      <c r="B841" s="237"/>
      <c r="C841" s="232" t="s">
        <v>3000</v>
      </c>
      <c r="D841" s="233" t="s">
        <v>3018</v>
      </c>
      <c r="E841" s="234" t="s">
        <v>1069</v>
      </c>
      <c r="F841" s="232" t="s">
        <v>3</v>
      </c>
      <c r="G841" s="232">
        <v>9</v>
      </c>
      <c r="H841" s="232">
        <v>12</v>
      </c>
      <c r="I841" s="247">
        <v>9.99</v>
      </c>
      <c r="J841" s="235">
        <v>43349</v>
      </c>
      <c r="K841" s="155"/>
      <c r="L841" s="510">
        <f t="shared" si="20"/>
        <v>0</v>
      </c>
    </row>
    <row r="842" spans="1:12" ht="16.2" customHeight="1" x14ac:dyDescent="0.25">
      <c r="A842" s="236" t="s">
        <v>3003</v>
      </c>
      <c r="B842" s="237"/>
      <c r="C842" s="232" t="s">
        <v>3000</v>
      </c>
      <c r="D842" s="233" t="s">
        <v>3004</v>
      </c>
      <c r="E842" s="234" t="s">
        <v>1069</v>
      </c>
      <c r="F842" s="232" t="s">
        <v>3</v>
      </c>
      <c r="G842" s="232">
        <v>8</v>
      </c>
      <c r="H842" s="232">
        <v>12</v>
      </c>
      <c r="I842" s="247">
        <v>8.99</v>
      </c>
      <c r="J842" s="235">
        <v>44805</v>
      </c>
      <c r="K842" s="155"/>
      <c r="L842" s="510">
        <f t="shared" si="20"/>
        <v>0</v>
      </c>
    </row>
    <row r="843" spans="1:12" ht="16.2" customHeight="1" x14ac:dyDescent="0.25">
      <c r="A843" s="236" t="s">
        <v>3005</v>
      </c>
      <c r="B843" s="237"/>
      <c r="C843" s="232" t="s">
        <v>3000</v>
      </c>
      <c r="D843" s="233" t="s">
        <v>3006</v>
      </c>
      <c r="E843" s="234" t="s">
        <v>1069</v>
      </c>
      <c r="F843" s="232" t="s">
        <v>3</v>
      </c>
      <c r="G843" s="232">
        <v>8</v>
      </c>
      <c r="H843" s="232">
        <v>12</v>
      </c>
      <c r="I843" s="247">
        <v>10.99</v>
      </c>
      <c r="J843" s="235">
        <v>44805</v>
      </c>
      <c r="K843" s="155"/>
      <c r="L843" s="510">
        <f t="shared" si="20"/>
        <v>0</v>
      </c>
    </row>
    <row r="844" spans="1:12" ht="16.2" customHeight="1" x14ac:dyDescent="0.25">
      <c r="A844" s="236" t="s">
        <v>3007</v>
      </c>
      <c r="B844" s="237"/>
      <c r="C844" s="232" t="s">
        <v>3000</v>
      </c>
      <c r="D844" s="233" t="s">
        <v>3008</v>
      </c>
      <c r="E844" s="234" t="s">
        <v>1069</v>
      </c>
      <c r="F844" s="232" t="s">
        <v>3</v>
      </c>
      <c r="G844" s="232">
        <v>8</v>
      </c>
      <c r="H844" s="232">
        <v>12</v>
      </c>
      <c r="I844" s="247">
        <v>10.99</v>
      </c>
      <c r="J844" s="235">
        <v>44805</v>
      </c>
      <c r="K844" s="155"/>
      <c r="L844" s="510">
        <f t="shared" si="20"/>
        <v>0</v>
      </c>
    </row>
    <row r="845" spans="1:12" ht="16.2" customHeight="1" x14ac:dyDescent="0.25">
      <c r="A845" s="236" t="s">
        <v>347</v>
      </c>
      <c r="B845" s="237"/>
      <c r="C845" s="232" t="s">
        <v>3000</v>
      </c>
      <c r="D845" s="233" t="s">
        <v>3001</v>
      </c>
      <c r="E845" s="234" t="s">
        <v>1069</v>
      </c>
      <c r="F845" s="232" t="s">
        <v>3</v>
      </c>
      <c r="G845" s="232">
        <v>8</v>
      </c>
      <c r="H845" s="232">
        <v>12</v>
      </c>
      <c r="I845" s="247">
        <v>10.99</v>
      </c>
      <c r="J845" s="235">
        <v>45328</v>
      </c>
      <c r="K845" s="155"/>
      <c r="L845" s="510">
        <f t="shared" si="20"/>
        <v>0</v>
      </c>
    </row>
    <row r="846" spans="1:12" ht="16.2" customHeight="1" x14ac:dyDescent="0.25">
      <c r="A846" s="236" t="s">
        <v>346</v>
      </c>
      <c r="B846" s="237"/>
      <c r="C846" s="232" t="s">
        <v>3000</v>
      </c>
      <c r="D846" s="233" t="s">
        <v>3002</v>
      </c>
      <c r="E846" s="234" t="s">
        <v>1069</v>
      </c>
      <c r="F846" s="232" t="s">
        <v>3</v>
      </c>
      <c r="G846" s="232">
        <v>8</v>
      </c>
      <c r="H846" s="232">
        <v>12</v>
      </c>
      <c r="I846" s="247">
        <v>98.91</v>
      </c>
      <c r="J846" s="235">
        <v>45323</v>
      </c>
      <c r="K846" s="155"/>
      <c r="L846" s="510">
        <f t="shared" si="20"/>
        <v>0</v>
      </c>
    </row>
    <row r="847" spans="1:12" ht="16.2" customHeight="1" x14ac:dyDescent="0.25">
      <c r="A847" s="236" t="s">
        <v>3019</v>
      </c>
      <c r="B847" s="237"/>
      <c r="C847" s="232" t="s">
        <v>3020</v>
      </c>
      <c r="D847" s="233" t="s">
        <v>3021</v>
      </c>
      <c r="E847" s="234" t="s">
        <v>1069</v>
      </c>
      <c r="F847" s="232" t="s">
        <v>3</v>
      </c>
      <c r="G847" s="232">
        <v>7</v>
      </c>
      <c r="H847" s="232">
        <v>12</v>
      </c>
      <c r="I847" s="247">
        <v>6.99</v>
      </c>
      <c r="J847" s="235">
        <v>44476</v>
      </c>
      <c r="K847" s="155"/>
      <c r="L847" s="510">
        <f t="shared" si="20"/>
        <v>0</v>
      </c>
    </row>
    <row r="848" spans="1:12" ht="16.2" customHeight="1" x14ac:dyDescent="0.25">
      <c r="A848" s="236" t="s">
        <v>3024</v>
      </c>
      <c r="B848" s="237"/>
      <c r="C848" s="232" t="s">
        <v>3025</v>
      </c>
      <c r="D848" s="233" t="s">
        <v>3026</v>
      </c>
      <c r="E848" s="234" t="s">
        <v>1069</v>
      </c>
      <c r="F848" s="232" t="s">
        <v>3</v>
      </c>
      <c r="G848" s="232">
        <v>8</v>
      </c>
      <c r="H848" s="232">
        <v>12</v>
      </c>
      <c r="I848" s="247">
        <v>8.99</v>
      </c>
      <c r="J848" s="235">
        <v>44077</v>
      </c>
      <c r="K848" s="155"/>
      <c r="L848" s="510">
        <f t="shared" si="20"/>
        <v>0</v>
      </c>
    </row>
    <row r="849" spans="1:12" ht="16.2" customHeight="1" x14ac:dyDescent="0.25">
      <c r="A849" s="236" t="s">
        <v>3027</v>
      </c>
      <c r="B849" s="237"/>
      <c r="C849" s="232" t="s">
        <v>3025</v>
      </c>
      <c r="D849" s="233" t="s">
        <v>3028</v>
      </c>
      <c r="E849" s="234" t="s">
        <v>1069</v>
      </c>
      <c r="F849" s="232" t="s">
        <v>3</v>
      </c>
      <c r="G849" s="232">
        <v>8</v>
      </c>
      <c r="H849" s="232">
        <v>12</v>
      </c>
      <c r="I849" s="247">
        <v>8.99</v>
      </c>
      <c r="J849" s="235">
        <v>44077</v>
      </c>
      <c r="K849" s="155"/>
      <c r="L849" s="510">
        <f t="shared" si="20"/>
        <v>0</v>
      </c>
    </row>
    <row r="850" spans="1:12" ht="16.2" customHeight="1" x14ac:dyDescent="0.25">
      <c r="A850" s="236" t="s">
        <v>336</v>
      </c>
      <c r="B850" s="237"/>
      <c r="C850" s="232" t="s">
        <v>3025</v>
      </c>
      <c r="D850" s="233" t="s">
        <v>3029</v>
      </c>
      <c r="E850" s="234" t="s">
        <v>1069</v>
      </c>
      <c r="F850" s="232" t="s">
        <v>3</v>
      </c>
      <c r="G850" s="232">
        <v>8</v>
      </c>
      <c r="H850" s="232">
        <v>12</v>
      </c>
      <c r="I850" s="247">
        <v>8.99</v>
      </c>
      <c r="J850" s="235">
        <v>45141</v>
      </c>
      <c r="K850" s="155"/>
      <c r="L850" s="510">
        <f t="shared" si="20"/>
        <v>0</v>
      </c>
    </row>
    <row r="851" spans="1:12" ht="16.2" customHeight="1" x14ac:dyDescent="0.25">
      <c r="A851" s="236" t="s">
        <v>335</v>
      </c>
      <c r="B851" s="237"/>
      <c r="C851" s="232" t="s">
        <v>3025</v>
      </c>
      <c r="D851" s="233" t="s">
        <v>3030</v>
      </c>
      <c r="E851" s="234" t="s">
        <v>1069</v>
      </c>
      <c r="F851" s="232" t="s">
        <v>3</v>
      </c>
      <c r="G851" s="232">
        <v>8</v>
      </c>
      <c r="H851" s="232">
        <v>12</v>
      </c>
      <c r="I851" s="247">
        <v>8.99</v>
      </c>
      <c r="J851" s="235">
        <v>45323</v>
      </c>
      <c r="K851" s="155"/>
      <c r="L851" s="510">
        <f t="shared" si="20"/>
        <v>0</v>
      </c>
    </row>
    <row r="852" spans="1:12" ht="16.2" customHeight="1" x14ac:dyDescent="0.25">
      <c r="A852" s="236" t="s">
        <v>397</v>
      </c>
      <c r="B852" s="237"/>
      <c r="C852" s="232" t="s">
        <v>3031</v>
      </c>
      <c r="D852" s="233" t="s">
        <v>3032</v>
      </c>
      <c r="E852" s="234" t="s">
        <v>1069</v>
      </c>
      <c r="F852" s="232" t="s">
        <v>3</v>
      </c>
      <c r="G852" s="232">
        <v>9</v>
      </c>
      <c r="H852" s="232">
        <v>12</v>
      </c>
      <c r="I852" s="247">
        <v>6.99</v>
      </c>
      <c r="J852" s="235">
        <v>44203</v>
      </c>
      <c r="K852" s="155"/>
      <c r="L852" s="510">
        <f t="shared" si="20"/>
        <v>0</v>
      </c>
    </row>
    <row r="853" spans="1:12" ht="16.2" customHeight="1" x14ac:dyDescent="0.25">
      <c r="A853" s="236" t="s">
        <v>3033</v>
      </c>
      <c r="B853" s="237"/>
      <c r="C853" s="232" t="s">
        <v>3034</v>
      </c>
      <c r="D853" s="233" t="s">
        <v>3035</v>
      </c>
      <c r="E853" s="234" t="s">
        <v>1069</v>
      </c>
      <c r="F853" s="232" t="s">
        <v>3</v>
      </c>
      <c r="G853" s="232">
        <v>9</v>
      </c>
      <c r="H853" s="232">
        <v>11</v>
      </c>
      <c r="I853" s="247">
        <v>7.99</v>
      </c>
      <c r="J853" s="235">
        <v>45603</v>
      </c>
      <c r="K853" s="155"/>
      <c r="L853" s="510">
        <f t="shared" si="20"/>
        <v>0</v>
      </c>
    </row>
    <row r="854" spans="1:12" ht="16.2" customHeight="1" x14ac:dyDescent="0.25">
      <c r="A854" s="236" t="s">
        <v>919</v>
      </c>
      <c r="B854" s="237"/>
      <c r="C854" s="232" t="s">
        <v>3034</v>
      </c>
      <c r="D854" s="233" t="s">
        <v>3036</v>
      </c>
      <c r="E854" s="234" t="s">
        <v>1069</v>
      </c>
      <c r="F854" s="232" t="s">
        <v>3</v>
      </c>
      <c r="G854" s="232">
        <v>9</v>
      </c>
      <c r="H854" s="232">
        <v>12</v>
      </c>
      <c r="I854" s="247">
        <v>7.99</v>
      </c>
      <c r="J854" s="235">
        <v>45729</v>
      </c>
      <c r="K854" s="155"/>
      <c r="L854" s="510">
        <f t="shared" si="20"/>
        <v>0</v>
      </c>
    </row>
    <row r="855" spans="1:12" ht="16.2" customHeight="1" x14ac:dyDescent="0.25">
      <c r="A855" s="236" t="s">
        <v>5357</v>
      </c>
      <c r="B855" s="237"/>
      <c r="C855" s="232" t="s">
        <v>3034</v>
      </c>
      <c r="D855" s="233" t="s">
        <v>5358</v>
      </c>
      <c r="E855" s="234" t="s">
        <v>1069</v>
      </c>
      <c r="F855" s="232" t="s">
        <v>3</v>
      </c>
      <c r="G855" s="232">
        <v>9</v>
      </c>
      <c r="H855" s="232">
        <v>12</v>
      </c>
      <c r="I855" s="247">
        <v>7.99</v>
      </c>
      <c r="J855" s="235">
        <v>45057</v>
      </c>
      <c r="K855" s="155"/>
      <c r="L855" s="510">
        <f t="shared" si="20"/>
        <v>0</v>
      </c>
    </row>
    <row r="856" spans="1:12" ht="16.2" customHeight="1" x14ac:dyDescent="0.25">
      <c r="A856" s="236" t="s">
        <v>770</v>
      </c>
      <c r="B856" s="237"/>
      <c r="C856" s="232" t="s">
        <v>3037</v>
      </c>
      <c r="D856" s="233" t="s">
        <v>3038</v>
      </c>
      <c r="E856" s="234" t="s">
        <v>1069</v>
      </c>
      <c r="F856" s="232" t="s">
        <v>3</v>
      </c>
      <c r="G856" s="232">
        <v>9</v>
      </c>
      <c r="H856" s="232">
        <v>11</v>
      </c>
      <c r="I856" s="247">
        <v>7.99</v>
      </c>
      <c r="J856" s="235">
        <v>43587</v>
      </c>
      <c r="K856" s="155"/>
      <c r="L856" s="510">
        <f t="shared" si="20"/>
        <v>0</v>
      </c>
    </row>
    <row r="857" spans="1:12" ht="16.2" customHeight="1" x14ac:dyDescent="0.25">
      <c r="A857" s="236" t="s">
        <v>6110</v>
      </c>
      <c r="B857" s="237"/>
      <c r="C857" s="232" t="s">
        <v>3037</v>
      </c>
      <c r="D857" s="233" t="s">
        <v>6111</v>
      </c>
      <c r="E857" s="234" t="s">
        <v>1069</v>
      </c>
      <c r="F857" s="232" t="s">
        <v>3</v>
      </c>
      <c r="G857" s="232">
        <v>9</v>
      </c>
      <c r="H857" s="232">
        <v>11</v>
      </c>
      <c r="I857" s="247">
        <v>7.99</v>
      </c>
      <c r="J857" s="235">
        <v>44378</v>
      </c>
      <c r="K857" s="155"/>
      <c r="L857" s="510">
        <f t="shared" si="20"/>
        <v>0</v>
      </c>
    </row>
    <row r="858" spans="1:12" ht="16.2" customHeight="1" x14ac:dyDescent="0.25">
      <c r="A858" s="236" t="s">
        <v>6113</v>
      </c>
      <c r="B858" s="237"/>
      <c r="C858" s="232" t="s">
        <v>3037</v>
      </c>
      <c r="D858" s="233" t="s">
        <v>6112</v>
      </c>
      <c r="E858" s="234" t="s">
        <v>1069</v>
      </c>
      <c r="F858" s="232" t="s">
        <v>3</v>
      </c>
      <c r="G858" s="232">
        <v>9</v>
      </c>
      <c r="H858" s="232">
        <v>11</v>
      </c>
      <c r="I858" s="247">
        <v>7.99</v>
      </c>
      <c r="J858" s="235">
        <v>44777</v>
      </c>
      <c r="K858" s="155"/>
      <c r="L858" s="510">
        <f t="shared" si="20"/>
        <v>0</v>
      </c>
    </row>
    <row r="859" spans="1:12" ht="16.2" customHeight="1" x14ac:dyDescent="0.25">
      <c r="A859" s="538" t="s">
        <v>3347</v>
      </c>
      <c r="B859" s="541"/>
      <c r="C859" s="541"/>
      <c r="D859" s="541"/>
      <c r="E859" s="541"/>
      <c r="F859" s="541"/>
      <c r="G859" s="541"/>
      <c r="H859" s="541"/>
      <c r="I859" s="541"/>
      <c r="J859" s="541"/>
      <c r="K859" s="541"/>
      <c r="L859" s="542"/>
    </row>
    <row r="860" spans="1:12" ht="16.2" customHeight="1" x14ac:dyDescent="0.25">
      <c r="A860" s="241" t="s">
        <v>786</v>
      </c>
      <c r="B860" s="240"/>
      <c r="C860" s="242" t="s">
        <v>3048</v>
      </c>
      <c r="D860" s="243" t="s">
        <v>3049</v>
      </c>
      <c r="E860" s="244" t="s">
        <v>1069</v>
      </c>
      <c r="F860" s="242" t="s">
        <v>3</v>
      </c>
      <c r="G860" s="242">
        <v>9</v>
      </c>
      <c r="H860" s="242">
        <v>12</v>
      </c>
      <c r="I860" s="249">
        <v>7.99</v>
      </c>
      <c r="J860" s="245">
        <v>42740</v>
      </c>
      <c r="K860" s="156"/>
      <c r="L860" s="511">
        <f t="shared" si="20"/>
        <v>0</v>
      </c>
    </row>
    <row r="861" spans="1:12" ht="16.2" customHeight="1" x14ac:dyDescent="0.25">
      <c r="A861" s="241" t="s">
        <v>3044</v>
      </c>
      <c r="B861" s="240"/>
      <c r="C861" s="242" t="s">
        <v>862</v>
      </c>
      <c r="D861" s="243" t="s">
        <v>3045</v>
      </c>
      <c r="E861" s="244" t="s">
        <v>1069</v>
      </c>
      <c r="F861" s="242" t="s">
        <v>3</v>
      </c>
      <c r="G861" s="242">
        <v>9</v>
      </c>
      <c r="H861" s="242">
        <v>11</v>
      </c>
      <c r="I861" s="249">
        <v>7.99</v>
      </c>
      <c r="J861" s="245">
        <v>43104</v>
      </c>
      <c r="K861" s="156"/>
      <c r="L861" s="511">
        <f t="shared" si="20"/>
        <v>0</v>
      </c>
    </row>
    <row r="862" spans="1:12" ht="16.2" customHeight="1" x14ac:dyDescent="0.25">
      <c r="A862" s="241" t="s">
        <v>3041</v>
      </c>
      <c r="B862" s="240"/>
      <c r="C862" s="242" t="s">
        <v>862</v>
      </c>
      <c r="D862" s="243" t="s">
        <v>3042</v>
      </c>
      <c r="E862" s="244" t="s">
        <v>1069</v>
      </c>
      <c r="F862" s="242" t="s">
        <v>3</v>
      </c>
      <c r="G862" s="242">
        <v>9</v>
      </c>
      <c r="H862" s="242">
        <v>12</v>
      </c>
      <c r="I862" s="249">
        <v>7.99</v>
      </c>
      <c r="J862" s="245">
        <v>43468</v>
      </c>
      <c r="K862" s="156"/>
      <c r="L862" s="511">
        <f t="shared" si="20"/>
        <v>0</v>
      </c>
    </row>
    <row r="863" spans="1:12" ht="16.2" customHeight="1" x14ac:dyDescent="0.25">
      <c r="A863" s="241" t="s">
        <v>387</v>
      </c>
      <c r="B863" s="240"/>
      <c r="C863" s="242" t="s">
        <v>862</v>
      </c>
      <c r="D863" s="243" t="s">
        <v>3040</v>
      </c>
      <c r="E863" s="244" t="s">
        <v>1069</v>
      </c>
      <c r="F863" s="242" t="s">
        <v>3</v>
      </c>
      <c r="G863" s="242">
        <v>9</v>
      </c>
      <c r="H863" s="242">
        <v>12</v>
      </c>
      <c r="I863" s="249">
        <v>7.99</v>
      </c>
      <c r="J863" s="245">
        <v>43832</v>
      </c>
      <c r="K863" s="156"/>
      <c r="L863" s="511">
        <f t="shared" si="20"/>
        <v>0</v>
      </c>
    </row>
    <row r="864" spans="1:12" ht="16.2" customHeight="1" x14ac:dyDescent="0.25">
      <c r="A864" s="241" t="s">
        <v>5363</v>
      </c>
      <c r="B864" s="240"/>
      <c r="C864" s="242" t="s">
        <v>862</v>
      </c>
      <c r="D864" s="243" t="s">
        <v>3043</v>
      </c>
      <c r="E864" s="244" t="s">
        <v>1069</v>
      </c>
      <c r="F864" s="242" t="s">
        <v>3</v>
      </c>
      <c r="G864" s="242">
        <v>9</v>
      </c>
      <c r="H864" s="242">
        <v>12</v>
      </c>
      <c r="I864" s="249">
        <v>7.99</v>
      </c>
      <c r="J864" s="245">
        <v>44203</v>
      </c>
      <c r="K864" s="156"/>
      <c r="L864" s="511">
        <f t="shared" si="20"/>
        <v>0</v>
      </c>
    </row>
    <row r="865" spans="1:12" ht="16.2" customHeight="1" x14ac:dyDescent="0.25">
      <c r="A865" s="241" t="s">
        <v>386</v>
      </c>
      <c r="B865" s="240"/>
      <c r="C865" s="242" t="s">
        <v>862</v>
      </c>
      <c r="D865" s="243" t="s">
        <v>3047</v>
      </c>
      <c r="E865" s="244" t="s">
        <v>1069</v>
      </c>
      <c r="F865" s="242" t="s">
        <v>3</v>
      </c>
      <c r="G865" s="242">
        <v>9</v>
      </c>
      <c r="H865" s="242">
        <v>12</v>
      </c>
      <c r="I865" s="249">
        <v>7.99</v>
      </c>
      <c r="J865" s="245">
        <v>44567</v>
      </c>
      <c r="K865" s="156"/>
      <c r="L865" s="511">
        <f t="shared" si="20"/>
        <v>0</v>
      </c>
    </row>
    <row r="866" spans="1:12" ht="16.2" customHeight="1" x14ac:dyDescent="0.25">
      <c r="A866" s="241" t="s">
        <v>385</v>
      </c>
      <c r="B866" s="240"/>
      <c r="C866" s="242" t="s">
        <v>862</v>
      </c>
      <c r="D866" s="243" t="s">
        <v>3039</v>
      </c>
      <c r="E866" s="244" t="s">
        <v>1069</v>
      </c>
      <c r="F866" s="242" t="s">
        <v>3</v>
      </c>
      <c r="G866" s="242">
        <v>8</v>
      </c>
      <c r="H866" s="242">
        <v>12</v>
      </c>
      <c r="I866" s="249">
        <v>7.99</v>
      </c>
      <c r="J866" s="245">
        <v>45029</v>
      </c>
      <c r="K866" s="156"/>
      <c r="L866" s="511">
        <f t="shared" si="20"/>
        <v>0</v>
      </c>
    </row>
    <row r="867" spans="1:12" ht="16.2" customHeight="1" x14ac:dyDescent="0.25">
      <c r="A867" s="241" t="s">
        <v>384</v>
      </c>
      <c r="B867" s="240"/>
      <c r="C867" s="242" t="s">
        <v>862</v>
      </c>
      <c r="D867" s="243" t="s">
        <v>3046</v>
      </c>
      <c r="E867" s="244" t="s">
        <v>1069</v>
      </c>
      <c r="F867" s="242" t="s">
        <v>3</v>
      </c>
      <c r="G867" s="242">
        <v>9</v>
      </c>
      <c r="H867" s="242">
        <v>12</v>
      </c>
      <c r="I867" s="249">
        <v>7.99</v>
      </c>
      <c r="J867" s="245">
        <v>45393</v>
      </c>
      <c r="K867" s="156"/>
      <c r="L867" s="511">
        <f t="shared" si="20"/>
        <v>0</v>
      </c>
    </row>
    <row r="868" spans="1:12" ht="16.2" customHeight="1" x14ac:dyDescent="0.25">
      <c r="A868" s="241" t="s">
        <v>5359</v>
      </c>
      <c r="B868" s="240"/>
      <c r="C868" s="242" t="s">
        <v>862</v>
      </c>
      <c r="D868" s="243" t="s">
        <v>5360</v>
      </c>
      <c r="E868" s="244" t="s">
        <v>1069</v>
      </c>
      <c r="F868" s="242" t="s">
        <v>3</v>
      </c>
      <c r="G868" s="242">
        <v>9</v>
      </c>
      <c r="H868" s="242">
        <v>12</v>
      </c>
      <c r="I868" s="249">
        <v>7.99</v>
      </c>
      <c r="J868" s="245">
        <v>45841</v>
      </c>
      <c r="K868" s="156"/>
      <c r="L868" s="511">
        <f t="shared" si="20"/>
        <v>0</v>
      </c>
    </row>
    <row r="869" spans="1:12" ht="16.2" customHeight="1" x14ac:dyDescent="0.25">
      <c r="A869" s="241" t="s">
        <v>5361</v>
      </c>
      <c r="B869" s="240"/>
      <c r="C869" s="242" t="s">
        <v>862</v>
      </c>
      <c r="D869" s="243" t="s">
        <v>5362</v>
      </c>
      <c r="E869" s="244" t="s">
        <v>1069</v>
      </c>
      <c r="F869" s="242" t="s">
        <v>3</v>
      </c>
      <c r="G869" s="242">
        <v>9</v>
      </c>
      <c r="H869" s="242">
        <v>12</v>
      </c>
      <c r="I869" s="249">
        <v>7.99</v>
      </c>
      <c r="J869" s="245">
        <v>45911</v>
      </c>
      <c r="K869" s="156"/>
      <c r="L869" s="511">
        <f t="shared" si="20"/>
        <v>0</v>
      </c>
    </row>
    <row r="870" spans="1:12" ht="16.2" customHeight="1" x14ac:dyDescent="0.25">
      <c r="A870" s="538" t="s">
        <v>3348</v>
      </c>
      <c r="B870" s="541"/>
      <c r="C870" s="541"/>
      <c r="D870" s="541"/>
      <c r="E870" s="541"/>
      <c r="F870" s="541"/>
      <c r="G870" s="541"/>
      <c r="H870" s="541"/>
      <c r="I870" s="541"/>
      <c r="J870" s="541"/>
      <c r="K870" s="541"/>
      <c r="L870" s="542"/>
    </row>
    <row r="871" spans="1:12" ht="16.2" customHeight="1" x14ac:dyDescent="0.25">
      <c r="A871" s="241" t="s">
        <v>3055</v>
      </c>
      <c r="B871" s="240"/>
      <c r="C871" s="242" t="s">
        <v>1550</v>
      </c>
      <c r="D871" s="243" t="s">
        <v>3056</v>
      </c>
      <c r="E871" s="244" t="s">
        <v>1069</v>
      </c>
      <c r="F871" s="242" t="s">
        <v>3</v>
      </c>
      <c r="G871" s="242">
        <v>8</v>
      </c>
      <c r="H871" s="242">
        <v>12</v>
      </c>
      <c r="I871" s="249">
        <v>7.99</v>
      </c>
      <c r="J871" s="245">
        <v>44371</v>
      </c>
      <c r="K871" s="156"/>
      <c r="L871" s="511">
        <f t="shared" si="20"/>
        <v>0</v>
      </c>
    </row>
    <row r="872" spans="1:12" ht="16.2" customHeight="1" x14ac:dyDescent="0.25">
      <c r="A872" s="241" t="s">
        <v>3076</v>
      </c>
      <c r="B872" s="240"/>
      <c r="C872" s="242" t="s">
        <v>1550</v>
      </c>
      <c r="D872" s="243" t="s">
        <v>3077</v>
      </c>
      <c r="E872" s="244" t="s">
        <v>1069</v>
      </c>
      <c r="F872" s="242" t="s">
        <v>3</v>
      </c>
      <c r="G872" s="242">
        <v>9</v>
      </c>
      <c r="H872" s="242">
        <v>12</v>
      </c>
      <c r="I872" s="249">
        <v>7.99</v>
      </c>
      <c r="J872" s="245">
        <v>43468</v>
      </c>
      <c r="K872" s="156"/>
      <c r="L872" s="511">
        <f t="shared" si="20"/>
        <v>0</v>
      </c>
    </row>
    <row r="873" spans="1:12" ht="16.2" customHeight="1" x14ac:dyDescent="0.25">
      <c r="A873" s="241" t="s">
        <v>6115</v>
      </c>
      <c r="B873" s="410" t="s">
        <v>5742</v>
      </c>
      <c r="C873" s="242" t="s">
        <v>1550</v>
      </c>
      <c r="D873" s="243" t="s">
        <v>6114</v>
      </c>
      <c r="E873" s="497" t="s">
        <v>1069</v>
      </c>
      <c r="F873" s="242" t="s">
        <v>3</v>
      </c>
      <c r="G873" s="242">
        <v>9</v>
      </c>
      <c r="H873" s="242">
        <v>12</v>
      </c>
      <c r="I873" s="249">
        <v>7.99</v>
      </c>
      <c r="J873" s="245">
        <v>46065</v>
      </c>
      <c r="K873" s="156"/>
      <c r="L873" s="511">
        <f t="shared" ref="L873:L936" si="21">K873*I873</f>
        <v>0</v>
      </c>
    </row>
    <row r="874" spans="1:12" ht="16.2" customHeight="1" x14ac:dyDescent="0.25">
      <c r="A874" s="241" t="s">
        <v>3081</v>
      </c>
      <c r="B874" s="240"/>
      <c r="C874" s="242" t="s">
        <v>1550</v>
      </c>
      <c r="D874" s="243" t="s">
        <v>3082</v>
      </c>
      <c r="E874" s="244" t="s">
        <v>1069</v>
      </c>
      <c r="F874" s="242" t="s">
        <v>3</v>
      </c>
      <c r="G874" s="242">
        <v>9</v>
      </c>
      <c r="H874" s="242">
        <v>14</v>
      </c>
      <c r="I874" s="249">
        <v>7.99</v>
      </c>
      <c r="J874" s="245">
        <v>43468</v>
      </c>
      <c r="K874" s="156"/>
      <c r="L874" s="511">
        <f t="shared" si="21"/>
        <v>0</v>
      </c>
    </row>
    <row r="875" spans="1:12" ht="16.2" customHeight="1" x14ac:dyDescent="0.25">
      <c r="A875" s="241" t="s">
        <v>3083</v>
      </c>
      <c r="B875" s="240"/>
      <c r="C875" s="242" t="s">
        <v>1550</v>
      </c>
      <c r="D875" s="243" t="s">
        <v>3084</v>
      </c>
      <c r="E875" s="244" t="s">
        <v>1069</v>
      </c>
      <c r="F875" s="242" t="s">
        <v>3</v>
      </c>
      <c r="G875" s="242">
        <v>9</v>
      </c>
      <c r="H875" s="242">
        <v>12</v>
      </c>
      <c r="I875" s="249">
        <v>7.99</v>
      </c>
      <c r="J875" s="245">
        <v>43468</v>
      </c>
      <c r="K875" s="156"/>
      <c r="L875" s="511">
        <f t="shared" si="21"/>
        <v>0</v>
      </c>
    </row>
    <row r="876" spans="1:12" ht="16.2" customHeight="1" x14ac:dyDescent="0.25">
      <c r="A876" s="241" t="s">
        <v>3085</v>
      </c>
      <c r="B876" s="240"/>
      <c r="C876" s="242" t="s">
        <v>1550</v>
      </c>
      <c r="D876" s="243" t="s">
        <v>3086</v>
      </c>
      <c r="E876" s="244" t="s">
        <v>1069</v>
      </c>
      <c r="F876" s="242" t="s">
        <v>3</v>
      </c>
      <c r="G876" s="242">
        <v>9</v>
      </c>
      <c r="H876" s="242">
        <v>12</v>
      </c>
      <c r="I876" s="249">
        <v>7.99</v>
      </c>
      <c r="J876" s="245">
        <v>43468</v>
      </c>
      <c r="K876" s="156"/>
      <c r="L876" s="511">
        <f t="shared" si="21"/>
        <v>0</v>
      </c>
    </row>
    <row r="877" spans="1:12" ht="16.2" customHeight="1" x14ac:dyDescent="0.25">
      <c r="A877" s="241" t="s">
        <v>3087</v>
      </c>
      <c r="B877" s="240"/>
      <c r="C877" s="242" t="s">
        <v>1550</v>
      </c>
      <c r="D877" s="243" t="s">
        <v>3088</v>
      </c>
      <c r="E877" s="244" t="s">
        <v>1069</v>
      </c>
      <c r="F877" s="242" t="s">
        <v>3</v>
      </c>
      <c r="G877" s="242">
        <v>9</v>
      </c>
      <c r="H877" s="242">
        <v>12</v>
      </c>
      <c r="I877" s="249">
        <v>7.99</v>
      </c>
      <c r="J877" s="245">
        <v>43468</v>
      </c>
      <c r="K877" s="156"/>
      <c r="L877" s="511">
        <f t="shared" si="21"/>
        <v>0</v>
      </c>
    </row>
    <row r="878" spans="1:12" ht="16.2" customHeight="1" x14ac:dyDescent="0.25">
      <c r="A878" s="241" t="s">
        <v>3089</v>
      </c>
      <c r="B878" s="240"/>
      <c r="C878" s="242" t="s">
        <v>1550</v>
      </c>
      <c r="D878" s="243" t="s">
        <v>3090</v>
      </c>
      <c r="E878" s="244" t="s">
        <v>1069</v>
      </c>
      <c r="F878" s="242" t="s">
        <v>3</v>
      </c>
      <c r="G878" s="242">
        <v>9</v>
      </c>
      <c r="H878" s="242">
        <v>12</v>
      </c>
      <c r="I878" s="249">
        <v>7.99</v>
      </c>
      <c r="J878" s="245">
        <v>43468</v>
      </c>
      <c r="K878" s="156"/>
      <c r="L878" s="511">
        <f t="shared" si="21"/>
        <v>0</v>
      </c>
    </row>
    <row r="879" spans="1:12" ht="16.2" customHeight="1" x14ac:dyDescent="0.25">
      <c r="A879" s="241" t="s">
        <v>3091</v>
      </c>
      <c r="B879" s="240"/>
      <c r="C879" s="242" t="s">
        <v>1550</v>
      </c>
      <c r="D879" s="243" t="s">
        <v>3092</v>
      </c>
      <c r="E879" s="244" t="s">
        <v>1069</v>
      </c>
      <c r="F879" s="242" t="s">
        <v>3</v>
      </c>
      <c r="G879" s="242">
        <v>9</v>
      </c>
      <c r="H879" s="242">
        <v>12</v>
      </c>
      <c r="I879" s="249">
        <v>7.99</v>
      </c>
      <c r="J879" s="245">
        <v>43468</v>
      </c>
      <c r="K879" s="156"/>
      <c r="L879" s="511">
        <f t="shared" si="21"/>
        <v>0</v>
      </c>
    </row>
    <row r="880" spans="1:12" ht="16.2" customHeight="1" x14ac:dyDescent="0.25">
      <c r="A880" s="241" t="s">
        <v>3093</v>
      </c>
      <c r="B880" s="240"/>
      <c r="C880" s="242" t="s">
        <v>1550</v>
      </c>
      <c r="D880" s="243" t="s">
        <v>3094</v>
      </c>
      <c r="E880" s="244" t="s">
        <v>1069</v>
      </c>
      <c r="F880" s="242" t="s">
        <v>3</v>
      </c>
      <c r="G880" s="242">
        <v>9</v>
      </c>
      <c r="H880" s="242">
        <v>12</v>
      </c>
      <c r="I880" s="249">
        <v>7.99</v>
      </c>
      <c r="J880" s="245">
        <v>43468</v>
      </c>
      <c r="K880" s="156"/>
      <c r="L880" s="511">
        <f t="shared" si="21"/>
        <v>0</v>
      </c>
    </row>
    <row r="881" spans="1:12" ht="16.2" customHeight="1" x14ac:dyDescent="0.25">
      <c r="A881" s="241" t="s">
        <v>3095</v>
      </c>
      <c r="B881" s="240"/>
      <c r="C881" s="242" t="s">
        <v>1550</v>
      </c>
      <c r="D881" s="243" t="s">
        <v>3096</v>
      </c>
      <c r="E881" s="244" t="s">
        <v>1069</v>
      </c>
      <c r="F881" s="242" t="s">
        <v>3</v>
      </c>
      <c r="G881" s="242">
        <v>9</v>
      </c>
      <c r="H881" s="242">
        <v>12</v>
      </c>
      <c r="I881" s="249">
        <v>7.99</v>
      </c>
      <c r="J881" s="245">
        <v>43468</v>
      </c>
      <c r="K881" s="156"/>
      <c r="L881" s="511">
        <f t="shared" si="21"/>
        <v>0</v>
      </c>
    </row>
    <row r="882" spans="1:12" ht="16.2" customHeight="1" x14ac:dyDescent="0.25">
      <c r="A882" s="241" t="s">
        <v>3059</v>
      </c>
      <c r="B882" s="240"/>
      <c r="C882" s="242" t="s">
        <v>1550</v>
      </c>
      <c r="D882" s="243" t="s">
        <v>3060</v>
      </c>
      <c r="E882" s="244" t="s">
        <v>1069</v>
      </c>
      <c r="F882" s="242" t="s">
        <v>3</v>
      </c>
      <c r="G882" s="242">
        <v>9</v>
      </c>
      <c r="H882" s="242">
        <v>12</v>
      </c>
      <c r="I882" s="249">
        <v>7.99</v>
      </c>
      <c r="J882" s="245">
        <v>43468</v>
      </c>
      <c r="K882" s="156"/>
      <c r="L882" s="511">
        <f t="shared" si="21"/>
        <v>0</v>
      </c>
    </row>
    <row r="883" spans="1:12" ht="16.2" customHeight="1" x14ac:dyDescent="0.25">
      <c r="A883" s="241" t="s">
        <v>3061</v>
      </c>
      <c r="B883" s="240"/>
      <c r="C883" s="242" t="s">
        <v>1550</v>
      </c>
      <c r="D883" s="243" t="s">
        <v>3062</v>
      </c>
      <c r="E883" s="244" t="s">
        <v>1069</v>
      </c>
      <c r="F883" s="242" t="s">
        <v>3</v>
      </c>
      <c r="G883" s="242">
        <v>9</v>
      </c>
      <c r="H883" s="242">
        <v>12</v>
      </c>
      <c r="I883" s="249">
        <v>7.99</v>
      </c>
      <c r="J883" s="245">
        <v>43468</v>
      </c>
      <c r="K883" s="156"/>
      <c r="L883" s="511">
        <f t="shared" si="21"/>
        <v>0</v>
      </c>
    </row>
    <row r="884" spans="1:12" ht="16.2" customHeight="1" x14ac:dyDescent="0.25">
      <c r="A884" s="241" t="s">
        <v>3063</v>
      </c>
      <c r="B884" s="240"/>
      <c r="C884" s="242" t="s">
        <v>1550</v>
      </c>
      <c r="D884" s="243" t="s">
        <v>3064</v>
      </c>
      <c r="E884" s="244" t="s">
        <v>1069</v>
      </c>
      <c r="F884" s="242" t="s">
        <v>3</v>
      </c>
      <c r="G884" s="242">
        <v>9</v>
      </c>
      <c r="H884" s="242">
        <v>12</v>
      </c>
      <c r="I884" s="249">
        <v>7.99</v>
      </c>
      <c r="J884" s="245">
        <v>43468</v>
      </c>
      <c r="K884" s="156"/>
      <c r="L884" s="511">
        <f t="shared" si="21"/>
        <v>0</v>
      </c>
    </row>
    <row r="885" spans="1:12" ht="16.2" customHeight="1" x14ac:dyDescent="0.25">
      <c r="A885" s="241" t="s">
        <v>3065</v>
      </c>
      <c r="B885" s="240"/>
      <c r="C885" s="242" t="s">
        <v>1550</v>
      </c>
      <c r="D885" s="243" t="s">
        <v>3066</v>
      </c>
      <c r="E885" s="244" t="s">
        <v>1069</v>
      </c>
      <c r="F885" s="242" t="s">
        <v>3</v>
      </c>
      <c r="G885" s="242">
        <v>9</v>
      </c>
      <c r="H885" s="242">
        <v>12</v>
      </c>
      <c r="I885" s="249">
        <v>7.99</v>
      </c>
      <c r="J885" s="245">
        <v>43468</v>
      </c>
      <c r="K885" s="156"/>
      <c r="L885" s="511">
        <f t="shared" si="21"/>
        <v>0</v>
      </c>
    </row>
    <row r="886" spans="1:12" ht="16.2" customHeight="1" x14ac:dyDescent="0.25">
      <c r="A886" s="241" t="s">
        <v>3067</v>
      </c>
      <c r="B886" s="240"/>
      <c r="C886" s="242" t="s">
        <v>1550</v>
      </c>
      <c r="D886" s="243" t="s">
        <v>3068</v>
      </c>
      <c r="E886" s="244" t="s">
        <v>1069</v>
      </c>
      <c r="F886" s="242" t="s">
        <v>3</v>
      </c>
      <c r="G886" s="242">
        <v>9</v>
      </c>
      <c r="H886" s="242">
        <v>12</v>
      </c>
      <c r="I886" s="249">
        <v>7.99</v>
      </c>
      <c r="J886" s="245">
        <v>43531</v>
      </c>
      <c r="K886" s="156"/>
      <c r="L886" s="511">
        <f t="shared" si="21"/>
        <v>0</v>
      </c>
    </row>
    <row r="887" spans="1:12" ht="16.2" customHeight="1" x14ac:dyDescent="0.25">
      <c r="A887" s="241" t="s">
        <v>3069</v>
      </c>
      <c r="B887" s="240"/>
      <c r="C887" s="242" t="s">
        <v>1550</v>
      </c>
      <c r="D887" s="243" t="s">
        <v>3070</v>
      </c>
      <c r="E887" s="244" t="s">
        <v>1069</v>
      </c>
      <c r="F887" s="242" t="s">
        <v>3</v>
      </c>
      <c r="G887" s="242">
        <v>9</v>
      </c>
      <c r="H887" s="242">
        <v>12</v>
      </c>
      <c r="I887" s="249">
        <v>7.99</v>
      </c>
      <c r="J887" s="245">
        <v>43713</v>
      </c>
      <c r="K887" s="156"/>
      <c r="L887" s="511">
        <f t="shared" si="21"/>
        <v>0</v>
      </c>
    </row>
    <row r="888" spans="1:12" ht="16.2" customHeight="1" x14ac:dyDescent="0.25">
      <c r="A888" s="241" t="s">
        <v>3050</v>
      </c>
      <c r="B888" s="240"/>
      <c r="C888" s="242" t="s">
        <v>1550</v>
      </c>
      <c r="D888" s="243" t="s">
        <v>3051</v>
      </c>
      <c r="E888" s="244" t="s">
        <v>1069</v>
      </c>
      <c r="F888" s="242" t="s">
        <v>3</v>
      </c>
      <c r="G888" s="242">
        <v>7</v>
      </c>
      <c r="H888" s="242">
        <v>12</v>
      </c>
      <c r="I888" s="249">
        <v>7.99</v>
      </c>
      <c r="J888" s="245">
        <v>43895</v>
      </c>
      <c r="K888" s="156"/>
      <c r="L888" s="511">
        <f t="shared" si="21"/>
        <v>0</v>
      </c>
    </row>
    <row r="889" spans="1:12" ht="16.2" customHeight="1" x14ac:dyDescent="0.25">
      <c r="A889" s="241" t="s">
        <v>3071</v>
      </c>
      <c r="B889" s="240"/>
      <c r="C889" s="242" t="s">
        <v>1550</v>
      </c>
      <c r="D889" s="243" t="s">
        <v>3072</v>
      </c>
      <c r="E889" s="244" t="s">
        <v>1069</v>
      </c>
      <c r="F889" s="242" t="s">
        <v>3</v>
      </c>
      <c r="G889" s="242">
        <v>9</v>
      </c>
      <c r="H889" s="242">
        <v>12</v>
      </c>
      <c r="I889" s="249">
        <v>7.99</v>
      </c>
      <c r="J889" s="245">
        <v>44077</v>
      </c>
      <c r="K889" s="156"/>
      <c r="L889" s="511">
        <f t="shared" si="21"/>
        <v>0</v>
      </c>
    </row>
    <row r="890" spans="1:12" ht="16.2" customHeight="1" x14ac:dyDescent="0.25">
      <c r="A890" s="241" t="s">
        <v>3073</v>
      </c>
      <c r="B890" s="240"/>
      <c r="C890" s="242" t="s">
        <v>1550</v>
      </c>
      <c r="D890" s="243" t="s">
        <v>3074</v>
      </c>
      <c r="E890" s="244" t="s">
        <v>1069</v>
      </c>
      <c r="F890" s="242" t="s">
        <v>3</v>
      </c>
      <c r="G890" s="242">
        <v>9</v>
      </c>
      <c r="H890" s="242">
        <v>12</v>
      </c>
      <c r="I890" s="249">
        <v>7.99</v>
      </c>
      <c r="J890" s="245">
        <v>44567</v>
      </c>
      <c r="K890" s="156"/>
      <c r="L890" s="511">
        <f t="shared" si="21"/>
        <v>0</v>
      </c>
    </row>
    <row r="891" spans="1:12" ht="16.2" customHeight="1" x14ac:dyDescent="0.25">
      <c r="A891" s="241" t="s">
        <v>5364</v>
      </c>
      <c r="B891" s="240"/>
      <c r="C891" s="242" t="s">
        <v>1550</v>
      </c>
      <c r="D891" s="243" t="s">
        <v>3075</v>
      </c>
      <c r="E891" s="244" t="s">
        <v>1069</v>
      </c>
      <c r="F891" s="242" t="s">
        <v>3</v>
      </c>
      <c r="G891" s="242">
        <v>9</v>
      </c>
      <c r="H891" s="242">
        <v>12</v>
      </c>
      <c r="I891" s="249">
        <v>7.99</v>
      </c>
      <c r="J891" s="245">
        <v>44805</v>
      </c>
      <c r="K891" s="156"/>
      <c r="L891" s="511">
        <f t="shared" si="21"/>
        <v>0</v>
      </c>
    </row>
    <row r="892" spans="1:12" ht="16.2" customHeight="1" x14ac:dyDescent="0.25">
      <c r="A892" s="241" t="s">
        <v>5667</v>
      </c>
      <c r="B892" s="240"/>
      <c r="C892" s="242" t="s">
        <v>1550</v>
      </c>
      <c r="D892" s="243" t="s">
        <v>3078</v>
      </c>
      <c r="E892" s="244" t="s">
        <v>1069</v>
      </c>
      <c r="F892" s="242" t="s">
        <v>3</v>
      </c>
      <c r="G892" s="242">
        <v>9</v>
      </c>
      <c r="H892" s="242">
        <v>12</v>
      </c>
      <c r="I892" s="249">
        <v>7.99</v>
      </c>
      <c r="J892" s="245">
        <v>45141</v>
      </c>
      <c r="K892" s="156"/>
      <c r="L892" s="511">
        <f t="shared" si="21"/>
        <v>0</v>
      </c>
    </row>
    <row r="893" spans="1:12" ht="16.2" customHeight="1" x14ac:dyDescent="0.25">
      <c r="A893" s="241" t="s">
        <v>5366</v>
      </c>
      <c r="B893" s="240"/>
      <c r="C893" s="242" t="s">
        <v>1550</v>
      </c>
      <c r="D893" s="243" t="s">
        <v>3097</v>
      </c>
      <c r="E893" s="244" t="s">
        <v>1069</v>
      </c>
      <c r="F893" s="242" t="s">
        <v>1</v>
      </c>
      <c r="G893" s="242">
        <v>9</v>
      </c>
      <c r="H893" s="242">
        <v>12</v>
      </c>
      <c r="I893" s="249">
        <v>12.99</v>
      </c>
      <c r="J893" s="245">
        <v>45183</v>
      </c>
      <c r="K893" s="156"/>
      <c r="L893" s="511">
        <f t="shared" si="21"/>
        <v>0</v>
      </c>
    </row>
    <row r="894" spans="1:12" ht="16.2" customHeight="1" x14ac:dyDescent="0.25">
      <c r="A894" s="241" t="s">
        <v>3079</v>
      </c>
      <c r="B894" s="240"/>
      <c r="C894" s="242" t="s">
        <v>1550</v>
      </c>
      <c r="D894" s="243" t="s">
        <v>3080</v>
      </c>
      <c r="E894" s="244" t="s">
        <v>1069</v>
      </c>
      <c r="F894" s="242" t="s">
        <v>3</v>
      </c>
      <c r="G894" s="242">
        <v>9</v>
      </c>
      <c r="H894" s="242">
        <v>12</v>
      </c>
      <c r="I894" s="249">
        <v>7.99</v>
      </c>
      <c r="J894" s="245">
        <v>45547</v>
      </c>
      <c r="K894" s="156"/>
      <c r="L894" s="511">
        <f t="shared" si="21"/>
        <v>0</v>
      </c>
    </row>
    <row r="895" spans="1:12" ht="16.2" customHeight="1" x14ac:dyDescent="0.25">
      <c r="A895" s="241" t="s">
        <v>5367</v>
      </c>
      <c r="B895" s="240"/>
      <c r="C895" s="242" t="s">
        <v>1550</v>
      </c>
      <c r="D895" s="243" t="s">
        <v>3052</v>
      </c>
      <c r="E895" s="244" t="s">
        <v>1069</v>
      </c>
      <c r="F895" s="242" t="s">
        <v>1</v>
      </c>
      <c r="G895" s="242">
        <v>7</v>
      </c>
      <c r="H895" s="242">
        <v>11</v>
      </c>
      <c r="I895" s="249">
        <v>12.99</v>
      </c>
      <c r="J895" s="245">
        <v>45421</v>
      </c>
      <c r="K895" s="156"/>
      <c r="L895" s="511">
        <f t="shared" si="21"/>
        <v>0</v>
      </c>
    </row>
    <row r="896" spans="1:12" ht="16.2" customHeight="1" x14ac:dyDescent="0.25">
      <c r="A896" s="241" t="s">
        <v>5368</v>
      </c>
      <c r="B896" s="240"/>
      <c r="C896" s="242" t="s">
        <v>1550</v>
      </c>
      <c r="D896" s="243" t="s">
        <v>3053</v>
      </c>
      <c r="E896" s="244" t="s">
        <v>1069</v>
      </c>
      <c r="F896" s="242" t="s">
        <v>3</v>
      </c>
      <c r="G896" s="242">
        <v>7</v>
      </c>
      <c r="H896" s="242">
        <v>11</v>
      </c>
      <c r="I896" s="249">
        <v>7.99</v>
      </c>
      <c r="J896" s="245">
        <v>45729</v>
      </c>
      <c r="K896" s="156"/>
      <c r="L896" s="511">
        <f t="shared" si="21"/>
        <v>0</v>
      </c>
    </row>
    <row r="897" spans="1:12" ht="16.2" customHeight="1" x14ac:dyDescent="0.25">
      <c r="A897" s="241" t="s">
        <v>5369</v>
      </c>
      <c r="B897" s="240"/>
      <c r="C897" s="242" t="s">
        <v>1550</v>
      </c>
      <c r="D897" s="243" t="s">
        <v>3054</v>
      </c>
      <c r="E897" s="244" t="s">
        <v>1069</v>
      </c>
      <c r="F897" s="242" t="s">
        <v>1</v>
      </c>
      <c r="G897" s="242">
        <v>7</v>
      </c>
      <c r="H897" s="242">
        <v>11</v>
      </c>
      <c r="I897" s="249">
        <v>12.99</v>
      </c>
      <c r="J897" s="245">
        <v>45575</v>
      </c>
      <c r="K897" s="156"/>
      <c r="L897" s="511">
        <f t="shared" si="21"/>
        <v>0</v>
      </c>
    </row>
    <row r="898" spans="1:12" ht="16.2" customHeight="1" x14ac:dyDescent="0.25">
      <c r="A898" s="241" t="s">
        <v>5365</v>
      </c>
      <c r="B898" s="240"/>
      <c r="C898" s="242" t="s">
        <v>1550</v>
      </c>
      <c r="D898" s="243" t="s">
        <v>5370</v>
      </c>
      <c r="E898" s="244" t="s">
        <v>1069</v>
      </c>
      <c r="F898" s="242" t="s">
        <v>3</v>
      </c>
      <c r="G898" s="242">
        <v>7</v>
      </c>
      <c r="H898" s="242">
        <v>9</v>
      </c>
      <c r="I898" s="249">
        <v>7.99</v>
      </c>
      <c r="J898" s="245">
        <v>45911</v>
      </c>
      <c r="K898" s="156"/>
      <c r="L898" s="511">
        <f t="shared" si="21"/>
        <v>0</v>
      </c>
    </row>
    <row r="899" spans="1:12" ht="16.2" customHeight="1" x14ac:dyDescent="0.25">
      <c r="A899" s="241" t="s">
        <v>5666</v>
      </c>
      <c r="B899" s="240"/>
      <c r="C899" s="242" t="s">
        <v>1550</v>
      </c>
      <c r="D899" s="448" t="s">
        <v>5668</v>
      </c>
      <c r="E899" s="497" t="s">
        <v>1069</v>
      </c>
      <c r="F899" s="242" t="s">
        <v>1</v>
      </c>
      <c r="G899" s="242">
        <v>7</v>
      </c>
      <c r="H899" s="242">
        <v>9</v>
      </c>
      <c r="I899" s="249">
        <v>12.99</v>
      </c>
      <c r="J899" s="245">
        <v>45939</v>
      </c>
      <c r="K899" s="156"/>
      <c r="L899" s="511">
        <f t="shared" si="21"/>
        <v>0</v>
      </c>
    </row>
    <row r="900" spans="1:12" ht="16.2" customHeight="1" x14ac:dyDescent="0.25">
      <c r="A900" s="241" t="s">
        <v>3057</v>
      </c>
      <c r="B900" s="240"/>
      <c r="C900" s="242" t="s">
        <v>1550</v>
      </c>
      <c r="D900" s="243" t="s">
        <v>3058</v>
      </c>
      <c r="E900" s="244" t="s">
        <v>1069</v>
      </c>
      <c r="F900" s="242" t="s">
        <v>3</v>
      </c>
      <c r="G900" s="242">
        <v>8</v>
      </c>
      <c r="H900" s="242">
        <v>12</v>
      </c>
      <c r="I900" s="249">
        <v>6.99</v>
      </c>
      <c r="J900" s="245">
        <v>44035</v>
      </c>
      <c r="K900" s="156"/>
      <c r="L900" s="511">
        <f t="shared" si="21"/>
        <v>0</v>
      </c>
    </row>
    <row r="901" spans="1:12" ht="16.2" customHeight="1" x14ac:dyDescent="0.25">
      <c r="A901" s="241" t="s">
        <v>3098</v>
      </c>
      <c r="B901" s="240"/>
      <c r="C901" s="242" t="s">
        <v>1550</v>
      </c>
      <c r="D901" s="243" t="s">
        <v>3099</v>
      </c>
      <c r="E901" s="244" t="s">
        <v>1069</v>
      </c>
      <c r="F901" s="242" t="s">
        <v>3</v>
      </c>
      <c r="G901" s="242">
        <v>9</v>
      </c>
      <c r="H901" s="242">
        <v>12</v>
      </c>
      <c r="I901" s="249">
        <v>12.99</v>
      </c>
      <c r="J901" s="245">
        <v>43748</v>
      </c>
      <c r="K901" s="156"/>
      <c r="L901" s="511">
        <f t="shared" si="21"/>
        <v>0</v>
      </c>
    </row>
    <row r="902" spans="1:12" ht="16.2" customHeight="1" x14ac:dyDescent="0.25">
      <c r="A902" s="241" t="s">
        <v>3100</v>
      </c>
      <c r="B902" s="240"/>
      <c r="C902" s="242" t="s">
        <v>1550</v>
      </c>
      <c r="D902" s="243" t="s">
        <v>3101</v>
      </c>
      <c r="E902" s="244" t="s">
        <v>1069</v>
      </c>
      <c r="F902" s="242" t="s">
        <v>3</v>
      </c>
      <c r="G902" s="242">
        <v>9</v>
      </c>
      <c r="H902" s="242">
        <v>12</v>
      </c>
      <c r="I902" s="249">
        <v>6.99</v>
      </c>
      <c r="J902" s="245">
        <v>44651</v>
      </c>
      <c r="K902" s="156"/>
      <c r="L902" s="511">
        <f t="shared" si="21"/>
        <v>0</v>
      </c>
    </row>
    <row r="903" spans="1:12" ht="16.2" customHeight="1" x14ac:dyDescent="0.25">
      <c r="A903" s="236" t="s">
        <v>5371</v>
      </c>
      <c r="B903" s="237"/>
      <c r="C903" s="232" t="s">
        <v>5372</v>
      </c>
      <c r="D903" s="233" t="s">
        <v>5373</v>
      </c>
      <c r="E903" s="234" t="s">
        <v>1069</v>
      </c>
      <c r="F903" s="232" t="s">
        <v>3</v>
      </c>
      <c r="G903" s="232">
        <v>7</v>
      </c>
      <c r="H903" s="232">
        <v>9</v>
      </c>
      <c r="I903" s="247">
        <v>5.99</v>
      </c>
      <c r="J903" s="235">
        <v>45883</v>
      </c>
      <c r="K903" s="266"/>
      <c r="L903" s="510">
        <f t="shared" si="21"/>
        <v>0</v>
      </c>
    </row>
    <row r="904" spans="1:12" ht="16.2" customHeight="1" x14ac:dyDescent="0.25">
      <c r="A904" s="236" t="s">
        <v>3105</v>
      </c>
      <c r="B904" s="237"/>
      <c r="C904" s="232" t="s">
        <v>3106</v>
      </c>
      <c r="D904" s="233" t="s">
        <v>3107</v>
      </c>
      <c r="E904" s="234" t="s">
        <v>1069</v>
      </c>
      <c r="F904" s="232" t="s">
        <v>3</v>
      </c>
      <c r="G904" s="232">
        <v>9</v>
      </c>
      <c r="H904" s="232">
        <v>12</v>
      </c>
      <c r="I904" s="247">
        <v>7.99</v>
      </c>
      <c r="J904" s="235">
        <v>45701</v>
      </c>
      <c r="K904" s="266"/>
      <c r="L904" s="510">
        <f t="shared" si="21"/>
        <v>0</v>
      </c>
    </row>
    <row r="905" spans="1:12" ht="16.2" customHeight="1" x14ac:dyDescent="0.25">
      <c r="A905" s="236" t="s">
        <v>5374</v>
      </c>
      <c r="B905" s="237"/>
      <c r="C905" s="232" t="s">
        <v>3106</v>
      </c>
      <c r="D905" s="233" t="s">
        <v>5375</v>
      </c>
      <c r="E905" s="234" t="s">
        <v>1069</v>
      </c>
      <c r="F905" s="232" t="s">
        <v>3</v>
      </c>
      <c r="G905" s="232">
        <v>9</v>
      </c>
      <c r="H905" s="232">
        <v>12</v>
      </c>
      <c r="I905" s="247">
        <v>7.99</v>
      </c>
      <c r="J905" s="235">
        <v>45939</v>
      </c>
      <c r="K905" s="266"/>
      <c r="L905" s="510">
        <f t="shared" si="21"/>
        <v>0</v>
      </c>
    </row>
    <row r="906" spans="1:12" ht="16.2" customHeight="1" x14ac:dyDescent="0.25">
      <c r="A906" s="236" t="s">
        <v>3108</v>
      </c>
      <c r="B906" s="237"/>
      <c r="C906" s="232" t="s">
        <v>5376</v>
      </c>
      <c r="D906" s="233" t="s">
        <v>3110</v>
      </c>
      <c r="E906" s="234" t="s">
        <v>1069</v>
      </c>
      <c r="F906" s="232" t="s">
        <v>1</v>
      </c>
      <c r="G906" s="232">
        <v>8</v>
      </c>
      <c r="H906" s="232">
        <v>12</v>
      </c>
      <c r="I906" s="247">
        <v>12.99</v>
      </c>
      <c r="J906" s="235">
        <v>43349</v>
      </c>
      <c r="K906" s="266"/>
      <c r="L906" s="510">
        <f t="shared" si="21"/>
        <v>0</v>
      </c>
    </row>
    <row r="907" spans="1:12" ht="16.2" customHeight="1" x14ac:dyDescent="0.25">
      <c r="A907" s="236" t="s">
        <v>3111</v>
      </c>
      <c r="B907" s="237"/>
      <c r="C907" s="232" t="s">
        <v>3112</v>
      </c>
      <c r="D907" s="233" t="s">
        <v>3113</v>
      </c>
      <c r="E907" s="234" t="s">
        <v>1069</v>
      </c>
      <c r="F907" s="232" t="s">
        <v>3</v>
      </c>
      <c r="G907" s="232">
        <v>8</v>
      </c>
      <c r="H907" s="232">
        <v>12</v>
      </c>
      <c r="I907" s="247">
        <v>10.99</v>
      </c>
      <c r="J907" s="235">
        <v>45729</v>
      </c>
      <c r="K907" s="266"/>
      <c r="L907" s="510">
        <f t="shared" si="21"/>
        <v>0</v>
      </c>
    </row>
    <row r="908" spans="1:12" ht="16.2" customHeight="1" x14ac:dyDescent="0.25">
      <c r="A908" s="236" t="s">
        <v>5377</v>
      </c>
      <c r="B908" s="237"/>
      <c r="C908" s="232" t="s">
        <v>3112</v>
      </c>
      <c r="D908" s="233" t="s">
        <v>5378</v>
      </c>
      <c r="E908" s="234" t="s">
        <v>1069</v>
      </c>
      <c r="F908" s="232" t="s">
        <v>3</v>
      </c>
      <c r="G908" s="232">
        <v>8</v>
      </c>
      <c r="H908" s="232">
        <v>12</v>
      </c>
      <c r="I908" s="247">
        <v>10.99</v>
      </c>
      <c r="J908" s="235">
        <v>45939</v>
      </c>
      <c r="K908" s="266"/>
      <c r="L908" s="510">
        <f t="shared" si="21"/>
        <v>0</v>
      </c>
    </row>
    <row r="909" spans="1:12" ht="16.2" customHeight="1" x14ac:dyDescent="0.25">
      <c r="A909" s="236" t="s">
        <v>6278</v>
      </c>
      <c r="B909" s="410" t="s">
        <v>5844</v>
      </c>
      <c r="C909" s="232" t="s">
        <v>3112</v>
      </c>
      <c r="D909" s="450" t="s">
        <v>6279</v>
      </c>
      <c r="E909" s="234"/>
      <c r="F909" s="232" t="s">
        <v>3</v>
      </c>
      <c r="G909" s="232">
        <v>8</v>
      </c>
      <c r="H909" s="232">
        <v>12</v>
      </c>
      <c r="I909" s="247">
        <v>10.99</v>
      </c>
      <c r="J909" s="235">
        <v>46093</v>
      </c>
      <c r="K909" s="266"/>
      <c r="L909" s="510">
        <f t="shared" si="21"/>
        <v>0</v>
      </c>
    </row>
    <row r="910" spans="1:12" ht="16.2" customHeight="1" x14ac:dyDescent="0.25">
      <c r="A910" s="236" t="s">
        <v>5379</v>
      </c>
      <c r="B910" s="237"/>
      <c r="C910" s="232" t="s">
        <v>5380</v>
      </c>
      <c r="D910" s="233" t="s">
        <v>5381</v>
      </c>
      <c r="E910" s="234" t="s">
        <v>1069</v>
      </c>
      <c r="F910" s="232" t="s">
        <v>3</v>
      </c>
      <c r="G910" s="232">
        <v>8</v>
      </c>
      <c r="H910" s="232">
        <v>12</v>
      </c>
      <c r="I910" s="247">
        <v>7.99</v>
      </c>
      <c r="J910" s="235">
        <v>45659</v>
      </c>
      <c r="K910" s="266"/>
      <c r="L910" s="510">
        <f t="shared" si="21"/>
        <v>0</v>
      </c>
    </row>
    <row r="911" spans="1:12" ht="16.2" customHeight="1" x14ac:dyDescent="0.25">
      <c r="A911" s="236" t="s">
        <v>401</v>
      </c>
      <c r="B911" s="237"/>
      <c r="C911" s="232" t="s">
        <v>3119</v>
      </c>
      <c r="D911" s="233" t="s">
        <v>3120</v>
      </c>
      <c r="E911" s="234" t="s">
        <v>1069</v>
      </c>
      <c r="F911" s="232" t="s">
        <v>3</v>
      </c>
      <c r="G911" s="232">
        <v>8</v>
      </c>
      <c r="H911" s="232">
        <v>12</v>
      </c>
      <c r="I911" s="247">
        <v>10.99</v>
      </c>
      <c r="J911" s="235">
        <v>44987</v>
      </c>
      <c r="K911" s="266"/>
      <c r="L911" s="510">
        <f t="shared" si="21"/>
        <v>0</v>
      </c>
    </row>
    <row r="912" spans="1:12" ht="16.2" customHeight="1" x14ac:dyDescent="0.25">
      <c r="A912" s="236" t="s">
        <v>402</v>
      </c>
      <c r="B912" s="237"/>
      <c r="C912" s="232" t="s">
        <v>3121</v>
      </c>
      <c r="D912" s="233" t="s">
        <v>3122</v>
      </c>
      <c r="E912" s="234" t="s">
        <v>1069</v>
      </c>
      <c r="F912" s="232" t="s">
        <v>3</v>
      </c>
      <c r="G912" s="232">
        <v>8</v>
      </c>
      <c r="H912" s="232">
        <v>12</v>
      </c>
      <c r="I912" s="247">
        <v>9.99</v>
      </c>
      <c r="J912" s="235">
        <v>44259</v>
      </c>
      <c r="K912" s="266"/>
      <c r="L912" s="510">
        <f t="shared" si="21"/>
        <v>0</v>
      </c>
    </row>
    <row r="913" spans="1:12" ht="16.2" customHeight="1" x14ac:dyDescent="0.25">
      <c r="A913" s="236" t="s">
        <v>5382</v>
      </c>
      <c r="B913" s="237"/>
      <c r="C913" s="232" t="s">
        <v>5383</v>
      </c>
      <c r="D913" s="233" t="s">
        <v>5384</v>
      </c>
      <c r="E913" s="234" t="s">
        <v>1069</v>
      </c>
      <c r="F913" s="232" t="s">
        <v>1</v>
      </c>
      <c r="G913" s="232">
        <v>9</v>
      </c>
      <c r="H913" s="232">
        <v>12</v>
      </c>
      <c r="I913" s="247">
        <v>15.99</v>
      </c>
      <c r="J913" s="235">
        <v>45757</v>
      </c>
      <c r="K913" s="266"/>
      <c r="L913" s="510">
        <f t="shared" si="21"/>
        <v>0</v>
      </c>
    </row>
    <row r="914" spans="1:12" ht="16.2" customHeight="1" x14ac:dyDescent="0.25">
      <c r="A914" s="236" t="s">
        <v>364</v>
      </c>
      <c r="B914" s="237"/>
      <c r="C914" s="232" t="s">
        <v>3123</v>
      </c>
      <c r="D914" s="233" t="s">
        <v>3124</v>
      </c>
      <c r="E914" s="234" t="s">
        <v>1069</v>
      </c>
      <c r="F914" s="232" t="s">
        <v>1</v>
      </c>
      <c r="G914" s="232">
        <v>7</v>
      </c>
      <c r="H914" s="232">
        <v>11</v>
      </c>
      <c r="I914" s="247">
        <v>14.99</v>
      </c>
      <c r="J914" s="235">
        <v>45421</v>
      </c>
      <c r="K914" s="266"/>
      <c r="L914" s="510">
        <f t="shared" si="21"/>
        <v>0</v>
      </c>
    </row>
    <row r="915" spans="1:12" ht="16.2" customHeight="1" x14ac:dyDescent="0.25">
      <c r="A915" s="236" t="s">
        <v>365</v>
      </c>
      <c r="B915" s="237"/>
      <c r="C915" s="232" t="s">
        <v>3123</v>
      </c>
      <c r="D915" s="233" t="s">
        <v>3125</v>
      </c>
      <c r="E915" s="234" t="s">
        <v>1069</v>
      </c>
      <c r="F915" s="232" t="s">
        <v>3</v>
      </c>
      <c r="G915" s="232">
        <v>7</v>
      </c>
      <c r="H915" s="232">
        <v>11</v>
      </c>
      <c r="I915" s="247">
        <v>9.99</v>
      </c>
      <c r="J915" s="235">
        <v>45225</v>
      </c>
      <c r="K915" s="266"/>
      <c r="L915" s="510">
        <f t="shared" si="21"/>
        <v>0</v>
      </c>
    </row>
    <row r="916" spans="1:12" ht="16.2" customHeight="1" x14ac:dyDescent="0.25">
      <c r="A916" s="236" t="s">
        <v>376</v>
      </c>
      <c r="B916" s="237"/>
      <c r="C916" s="232" t="s">
        <v>3126</v>
      </c>
      <c r="D916" s="233" t="s">
        <v>3127</v>
      </c>
      <c r="E916" s="234" t="s">
        <v>1069</v>
      </c>
      <c r="F916" s="232" t="s">
        <v>3</v>
      </c>
      <c r="G916" s="232">
        <v>8</v>
      </c>
      <c r="H916" s="232">
        <v>12</v>
      </c>
      <c r="I916" s="247">
        <v>6.99</v>
      </c>
      <c r="J916" s="235">
        <v>44931</v>
      </c>
      <c r="K916" s="266"/>
      <c r="L916" s="510">
        <f t="shared" si="21"/>
        <v>0</v>
      </c>
    </row>
    <row r="917" spans="1:12" ht="16.2" customHeight="1" x14ac:dyDescent="0.25">
      <c r="A917" s="236" t="s">
        <v>3128</v>
      </c>
      <c r="B917" s="237"/>
      <c r="C917" s="232" t="s">
        <v>3129</v>
      </c>
      <c r="D917" s="233" t="s">
        <v>3130</v>
      </c>
      <c r="E917" s="234" t="s">
        <v>1069</v>
      </c>
      <c r="F917" s="232" t="s">
        <v>1</v>
      </c>
      <c r="G917" s="232">
        <v>7</v>
      </c>
      <c r="H917" s="232">
        <v>11</v>
      </c>
      <c r="I917" s="247">
        <v>12.99</v>
      </c>
      <c r="J917" s="235">
        <v>44658</v>
      </c>
      <c r="K917" s="266"/>
      <c r="L917" s="510">
        <f t="shared" si="21"/>
        <v>0</v>
      </c>
    </row>
    <row r="918" spans="1:12" ht="16.2" customHeight="1" x14ac:dyDescent="0.25">
      <c r="A918" s="236" t="s">
        <v>362</v>
      </c>
      <c r="B918" s="237"/>
      <c r="C918" s="232" t="s">
        <v>3137</v>
      </c>
      <c r="D918" s="233" t="s">
        <v>3138</v>
      </c>
      <c r="E918" s="234" t="s">
        <v>1069</v>
      </c>
      <c r="F918" s="232" t="s">
        <v>3</v>
      </c>
      <c r="G918" s="232">
        <v>7</v>
      </c>
      <c r="H918" s="232">
        <v>12</v>
      </c>
      <c r="I918" s="247">
        <v>6.99</v>
      </c>
      <c r="J918" s="235">
        <v>44581</v>
      </c>
      <c r="K918" s="266"/>
      <c r="L918" s="510">
        <f t="shared" si="21"/>
        <v>0</v>
      </c>
    </row>
    <row r="919" spans="1:12" ht="16.2" customHeight="1" x14ac:dyDescent="0.25">
      <c r="A919" s="236" t="s">
        <v>361</v>
      </c>
      <c r="B919" s="237"/>
      <c r="C919" s="232" t="s">
        <v>3137</v>
      </c>
      <c r="D919" s="233" t="s">
        <v>3139</v>
      </c>
      <c r="E919" s="234" t="s">
        <v>1069</v>
      </c>
      <c r="F919" s="232" t="s">
        <v>3</v>
      </c>
      <c r="G919" s="232">
        <v>7</v>
      </c>
      <c r="H919" s="232">
        <v>12</v>
      </c>
      <c r="I919" s="247">
        <v>6.99</v>
      </c>
      <c r="J919" s="235">
        <v>44749</v>
      </c>
      <c r="K919" s="266"/>
      <c r="L919" s="510">
        <f t="shared" si="21"/>
        <v>0</v>
      </c>
    </row>
    <row r="920" spans="1:12" ht="16.2" customHeight="1" x14ac:dyDescent="0.25">
      <c r="A920" s="236" t="s">
        <v>3140</v>
      </c>
      <c r="B920" s="237"/>
      <c r="C920" s="232" t="s">
        <v>3137</v>
      </c>
      <c r="D920" s="233" t="s">
        <v>3141</v>
      </c>
      <c r="E920" s="234" t="s">
        <v>1069</v>
      </c>
      <c r="F920" s="232" t="s">
        <v>3</v>
      </c>
      <c r="G920" s="232">
        <v>7</v>
      </c>
      <c r="H920" s="232">
        <v>12</v>
      </c>
      <c r="I920" s="247">
        <v>6.99</v>
      </c>
      <c r="J920" s="235">
        <v>44931</v>
      </c>
      <c r="K920" s="266"/>
      <c r="L920" s="510">
        <f t="shared" si="21"/>
        <v>0</v>
      </c>
    </row>
    <row r="921" spans="1:12" ht="16.2" customHeight="1" x14ac:dyDescent="0.25">
      <c r="A921" s="236" t="s">
        <v>5385</v>
      </c>
      <c r="B921" s="237"/>
      <c r="C921" s="232" t="s">
        <v>3137</v>
      </c>
      <c r="D921" s="233" t="s">
        <v>3142</v>
      </c>
      <c r="E921" s="234" t="s">
        <v>1069</v>
      </c>
      <c r="F921" s="232" t="s">
        <v>3</v>
      </c>
      <c r="G921" s="232">
        <v>7</v>
      </c>
      <c r="H921" s="232">
        <v>12</v>
      </c>
      <c r="I921" s="247">
        <v>8.99</v>
      </c>
      <c r="J921" s="235">
        <v>45113</v>
      </c>
      <c r="K921" s="266"/>
      <c r="L921" s="510">
        <f t="shared" si="21"/>
        <v>0</v>
      </c>
    </row>
    <row r="922" spans="1:12" ht="16.2" customHeight="1" x14ac:dyDescent="0.25">
      <c r="A922" s="236" t="s">
        <v>6275</v>
      </c>
      <c r="B922" s="410" t="s">
        <v>5742</v>
      </c>
      <c r="C922" s="232" t="s">
        <v>6276</v>
      </c>
      <c r="D922" s="450" t="s">
        <v>6277</v>
      </c>
      <c r="E922" s="234"/>
      <c r="F922" s="232" t="s">
        <v>3</v>
      </c>
      <c r="G922" s="232">
        <v>9</v>
      </c>
      <c r="H922" s="232">
        <v>12</v>
      </c>
      <c r="I922" s="247">
        <v>11.99</v>
      </c>
      <c r="J922" s="235">
        <v>46065</v>
      </c>
      <c r="K922" s="266"/>
      <c r="L922" s="510">
        <f t="shared" si="21"/>
        <v>0</v>
      </c>
    </row>
    <row r="923" spans="1:12" ht="16.2" customHeight="1" x14ac:dyDescent="0.25">
      <c r="A923" s="236" t="s">
        <v>3143</v>
      </c>
      <c r="B923" s="237"/>
      <c r="C923" s="232" t="s">
        <v>3144</v>
      </c>
      <c r="D923" s="233" t="s">
        <v>3145</v>
      </c>
      <c r="E923" s="234" t="s">
        <v>1069</v>
      </c>
      <c r="F923" s="232" t="s">
        <v>3</v>
      </c>
      <c r="G923" s="232">
        <v>8</v>
      </c>
      <c r="H923" s="232">
        <v>12</v>
      </c>
      <c r="I923" s="247">
        <v>9.99</v>
      </c>
      <c r="J923" s="235">
        <v>45505</v>
      </c>
      <c r="K923" s="266"/>
      <c r="L923" s="510">
        <f t="shared" si="21"/>
        <v>0</v>
      </c>
    </row>
    <row r="924" spans="1:12" ht="16.2" customHeight="1" x14ac:dyDescent="0.25">
      <c r="A924" s="236" t="s">
        <v>5386</v>
      </c>
      <c r="B924" s="237"/>
      <c r="C924" s="232" t="s">
        <v>3144</v>
      </c>
      <c r="D924" s="233" t="s">
        <v>5387</v>
      </c>
      <c r="E924" s="234" t="s">
        <v>1069</v>
      </c>
      <c r="F924" s="232" t="s">
        <v>3</v>
      </c>
      <c r="G924" s="232">
        <v>8</v>
      </c>
      <c r="H924" s="232">
        <v>12</v>
      </c>
      <c r="I924" s="247">
        <v>10.99</v>
      </c>
      <c r="J924" s="235">
        <v>45813</v>
      </c>
      <c r="K924" s="266"/>
      <c r="L924" s="510">
        <f t="shared" si="21"/>
        <v>0</v>
      </c>
    </row>
    <row r="925" spans="1:12" ht="16.2" customHeight="1" x14ac:dyDescent="0.25">
      <c r="A925" s="236" t="s">
        <v>3146</v>
      </c>
      <c r="B925" s="237"/>
      <c r="C925" s="232" t="s">
        <v>3147</v>
      </c>
      <c r="D925" s="233" t="s">
        <v>3148</v>
      </c>
      <c r="E925" s="234" t="s">
        <v>1069</v>
      </c>
      <c r="F925" s="232" t="s">
        <v>3</v>
      </c>
      <c r="G925" s="232">
        <v>8</v>
      </c>
      <c r="H925" s="232">
        <v>12</v>
      </c>
      <c r="I925" s="247">
        <v>7.99</v>
      </c>
      <c r="J925" s="235">
        <v>45701</v>
      </c>
      <c r="K925" s="266"/>
      <c r="L925" s="510">
        <f t="shared" si="21"/>
        <v>0</v>
      </c>
    </row>
    <row r="926" spans="1:12" ht="16.2" customHeight="1" x14ac:dyDescent="0.25">
      <c r="A926" s="236" t="s">
        <v>3149</v>
      </c>
      <c r="B926" s="237"/>
      <c r="C926" s="232" t="s">
        <v>2502</v>
      </c>
      <c r="D926" s="233" t="s">
        <v>3150</v>
      </c>
      <c r="E926" s="234" t="s">
        <v>1069</v>
      </c>
      <c r="F926" s="232" t="s">
        <v>3</v>
      </c>
      <c r="G926" s="232">
        <v>9</v>
      </c>
      <c r="H926" s="232">
        <v>12</v>
      </c>
      <c r="I926" s="247">
        <v>7.99</v>
      </c>
      <c r="J926" s="235">
        <v>45687</v>
      </c>
      <c r="K926" s="266"/>
      <c r="L926" s="510">
        <f t="shared" si="21"/>
        <v>0</v>
      </c>
    </row>
    <row r="927" spans="1:12" ht="16.2" customHeight="1" x14ac:dyDescent="0.25">
      <c r="A927" s="236" t="s">
        <v>360</v>
      </c>
      <c r="B927" s="237"/>
      <c r="C927" s="232" t="s">
        <v>2502</v>
      </c>
      <c r="D927" s="233" t="s">
        <v>3152</v>
      </c>
      <c r="E927" s="234" t="s">
        <v>1069</v>
      </c>
      <c r="F927" s="232" t="s">
        <v>3</v>
      </c>
      <c r="G927" s="232">
        <v>9</v>
      </c>
      <c r="H927" s="232">
        <v>12</v>
      </c>
      <c r="I927" s="247">
        <v>7.99</v>
      </c>
      <c r="J927" s="235">
        <v>44805</v>
      </c>
      <c r="K927" s="266"/>
      <c r="L927" s="510">
        <f t="shared" si="21"/>
        <v>0</v>
      </c>
    </row>
    <row r="928" spans="1:12" ht="16.2" customHeight="1" x14ac:dyDescent="0.25">
      <c r="A928" s="236" t="s">
        <v>359</v>
      </c>
      <c r="B928" s="237"/>
      <c r="C928" s="232" t="s">
        <v>2502</v>
      </c>
      <c r="D928" s="233" t="s">
        <v>3151</v>
      </c>
      <c r="E928" s="234" t="s">
        <v>1069</v>
      </c>
      <c r="F928" s="232" t="s">
        <v>3</v>
      </c>
      <c r="G928" s="232">
        <v>9</v>
      </c>
      <c r="H928" s="232">
        <v>12</v>
      </c>
      <c r="I928" s="247">
        <v>7.99</v>
      </c>
      <c r="J928" s="235">
        <v>45183</v>
      </c>
      <c r="K928" s="266"/>
      <c r="L928" s="510">
        <f t="shared" si="21"/>
        <v>0</v>
      </c>
    </row>
    <row r="929" spans="1:12" ht="16.2" customHeight="1" x14ac:dyDescent="0.25">
      <c r="A929" s="236" t="s">
        <v>5388</v>
      </c>
      <c r="B929" s="237"/>
      <c r="C929" s="232" t="s">
        <v>2502</v>
      </c>
      <c r="D929" s="233" t="s">
        <v>5389</v>
      </c>
      <c r="E929" s="234" t="s">
        <v>1069</v>
      </c>
      <c r="F929" s="232" t="s">
        <v>3</v>
      </c>
      <c r="G929" s="232">
        <v>9</v>
      </c>
      <c r="H929" s="232">
        <v>12</v>
      </c>
      <c r="I929" s="247">
        <v>7.99</v>
      </c>
      <c r="J929" s="235">
        <v>45939</v>
      </c>
      <c r="K929" s="266"/>
      <c r="L929" s="510">
        <f t="shared" si="21"/>
        <v>0</v>
      </c>
    </row>
    <row r="930" spans="1:12" ht="16.2" customHeight="1" x14ac:dyDescent="0.25">
      <c r="A930" s="236" t="s">
        <v>6272</v>
      </c>
      <c r="B930" s="410" t="s">
        <v>5745</v>
      </c>
      <c r="C930" s="232" t="s">
        <v>6273</v>
      </c>
      <c r="D930" s="450" t="s">
        <v>6274</v>
      </c>
      <c r="E930" s="234" t="s">
        <v>1069</v>
      </c>
      <c r="F930" s="232"/>
      <c r="G930" s="232"/>
      <c r="H930" s="232"/>
      <c r="I930" s="247"/>
      <c r="J930" s="235">
        <v>46121</v>
      </c>
      <c r="K930" s="266"/>
      <c r="L930" s="510">
        <f t="shared" si="21"/>
        <v>0</v>
      </c>
    </row>
    <row r="931" spans="1:12" ht="16.2" customHeight="1" x14ac:dyDescent="0.25">
      <c r="A931" s="341" t="s">
        <v>3352</v>
      </c>
      <c r="B931" s="342"/>
      <c r="C931" s="342"/>
      <c r="D931" s="342"/>
      <c r="E931" s="342"/>
      <c r="F931" s="342"/>
      <c r="G931" s="342"/>
      <c r="H931" s="342"/>
      <c r="I931" s="342"/>
      <c r="J931" s="342"/>
      <c r="K931" s="342"/>
      <c r="L931" s="343"/>
    </row>
    <row r="932" spans="1:12" ht="16.2" customHeight="1" x14ac:dyDescent="0.25">
      <c r="A932" s="239" t="s">
        <v>3154</v>
      </c>
      <c r="B932" s="240"/>
      <c r="C932" s="242" t="s">
        <v>3153</v>
      </c>
      <c r="D932" s="243" t="s">
        <v>3155</v>
      </c>
      <c r="E932" s="244" t="s">
        <v>1069</v>
      </c>
      <c r="F932" s="242" t="s">
        <v>3</v>
      </c>
      <c r="G932" s="242">
        <v>8</v>
      </c>
      <c r="H932" s="242">
        <v>12</v>
      </c>
      <c r="I932" s="249">
        <v>7.99</v>
      </c>
      <c r="J932" s="245">
        <v>45183</v>
      </c>
      <c r="K932" s="156"/>
      <c r="L932" s="511">
        <f t="shared" si="21"/>
        <v>0</v>
      </c>
    </row>
    <row r="933" spans="1:12" ht="16.2" customHeight="1" x14ac:dyDescent="0.25">
      <c r="A933" s="239" t="s">
        <v>3156</v>
      </c>
      <c r="B933" s="240"/>
      <c r="C933" s="242" t="s">
        <v>3153</v>
      </c>
      <c r="D933" s="243" t="s">
        <v>3157</v>
      </c>
      <c r="E933" s="244" t="s">
        <v>1069</v>
      </c>
      <c r="F933" s="242" t="s">
        <v>3</v>
      </c>
      <c r="G933" s="242">
        <v>8</v>
      </c>
      <c r="H933" s="242">
        <v>12</v>
      </c>
      <c r="I933" s="249">
        <v>7.99</v>
      </c>
      <c r="J933" s="245">
        <v>45365</v>
      </c>
      <c r="K933" s="156"/>
      <c r="L933" s="511">
        <f t="shared" si="21"/>
        <v>0</v>
      </c>
    </row>
    <row r="934" spans="1:12" ht="16.2" customHeight="1" x14ac:dyDescent="0.25">
      <c r="A934" s="239" t="s">
        <v>3158</v>
      </c>
      <c r="B934" s="240"/>
      <c r="C934" s="242" t="s">
        <v>3153</v>
      </c>
      <c r="D934" s="243" t="s">
        <v>3159</v>
      </c>
      <c r="E934" s="244" t="s">
        <v>1069</v>
      </c>
      <c r="F934" s="242" t="s">
        <v>3</v>
      </c>
      <c r="G934" s="242">
        <v>8</v>
      </c>
      <c r="H934" s="242">
        <v>12</v>
      </c>
      <c r="I934" s="249">
        <v>7.99</v>
      </c>
      <c r="J934" s="245">
        <v>45547</v>
      </c>
      <c r="K934" s="156"/>
      <c r="L934" s="511">
        <f t="shared" si="21"/>
        <v>0</v>
      </c>
    </row>
    <row r="935" spans="1:12" ht="16.2" customHeight="1" x14ac:dyDescent="0.25">
      <c r="A935" s="241" t="s">
        <v>5390</v>
      </c>
      <c r="B935" s="240"/>
      <c r="C935" s="242" t="s">
        <v>3153</v>
      </c>
      <c r="D935" s="243" t="s">
        <v>5391</v>
      </c>
      <c r="E935" s="244" t="s">
        <v>1069</v>
      </c>
      <c r="F935" s="242" t="s">
        <v>3</v>
      </c>
      <c r="G935" s="242">
        <v>8</v>
      </c>
      <c r="H935" s="242">
        <v>12</v>
      </c>
      <c r="I935" s="249">
        <v>7.99</v>
      </c>
      <c r="J935" s="245">
        <v>45729</v>
      </c>
      <c r="K935" s="156"/>
      <c r="L935" s="511">
        <f t="shared" si="21"/>
        <v>0</v>
      </c>
    </row>
    <row r="936" spans="1:12" ht="16.2" customHeight="1" x14ac:dyDescent="0.25">
      <c r="A936" s="239" t="s">
        <v>3160</v>
      </c>
      <c r="B936" s="240"/>
      <c r="C936" s="242" t="s">
        <v>3153</v>
      </c>
      <c r="D936" s="243" t="s">
        <v>3161</v>
      </c>
      <c r="E936" s="244" t="s">
        <v>1069</v>
      </c>
      <c r="F936" s="242" t="s">
        <v>3</v>
      </c>
      <c r="G936" s="242">
        <v>8</v>
      </c>
      <c r="H936" s="242">
        <v>12</v>
      </c>
      <c r="I936" s="249">
        <v>5.99</v>
      </c>
      <c r="J936" s="245">
        <v>42068</v>
      </c>
      <c r="K936" s="156"/>
      <c r="L936" s="511">
        <f t="shared" si="21"/>
        <v>0</v>
      </c>
    </row>
    <row r="937" spans="1:12" ht="16.2" customHeight="1" x14ac:dyDescent="0.25">
      <c r="A937" s="239" t="s">
        <v>3162</v>
      </c>
      <c r="B937" s="240"/>
      <c r="C937" s="242" t="s">
        <v>3153</v>
      </c>
      <c r="D937" s="243" t="s">
        <v>3163</v>
      </c>
      <c r="E937" s="244" t="s">
        <v>1069</v>
      </c>
      <c r="F937" s="242" t="s">
        <v>3</v>
      </c>
      <c r="G937" s="242">
        <v>8</v>
      </c>
      <c r="H937" s="242">
        <v>12</v>
      </c>
      <c r="I937" s="249">
        <v>5.99</v>
      </c>
      <c r="J937" s="245">
        <v>42068</v>
      </c>
      <c r="K937" s="156"/>
      <c r="L937" s="511">
        <f t="shared" ref="L937:L1001" si="22">K937*I937</f>
        <v>0</v>
      </c>
    </row>
    <row r="938" spans="1:12" ht="16.2" customHeight="1" x14ac:dyDescent="0.25">
      <c r="A938" s="239" t="s">
        <v>926</v>
      </c>
      <c r="B938" s="240"/>
      <c r="C938" s="242" t="s">
        <v>3164</v>
      </c>
      <c r="D938" s="243" t="s">
        <v>3165</v>
      </c>
      <c r="E938" s="244" t="s">
        <v>1069</v>
      </c>
      <c r="F938" s="242" t="s">
        <v>3</v>
      </c>
      <c r="G938" s="242">
        <v>8</v>
      </c>
      <c r="H938" s="242">
        <v>12</v>
      </c>
      <c r="I938" s="249">
        <v>9.99</v>
      </c>
      <c r="J938" s="245">
        <v>45547</v>
      </c>
      <c r="K938" s="156"/>
      <c r="L938" s="511">
        <f t="shared" si="22"/>
        <v>0</v>
      </c>
    </row>
    <row r="939" spans="1:12" ht="16.2" customHeight="1" x14ac:dyDescent="0.25">
      <c r="A939" s="241" t="s">
        <v>5600</v>
      </c>
      <c r="B939" s="240"/>
      <c r="C939" s="242" t="s">
        <v>3164</v>
      </c>
      <c r="D939" s="448" t="s">
        <v>5599</v>
      </c>
      <c r="E939" s="244" t="s">
        <v>1069</v>
      </c>
      <c r="F939" s="242" t="s">
        <v>3</v>
      </c>
      <c r="G939" s="242">
        <v>8</v>
      </c>
      <c r="H939" s="242">
        <v>12</v>
      </c>
      <c r="I939" s="249">
        <v>9.99</v>
      </c>
      <c r="J939" s="245">
        <v>45911</v>
      </c>
      <c r="K939" s="449"/>
      <c r="L939" s="511">
        <f t="shared" si="22"/>
        <v>0</v>
      </c>
    </row>
    <row r="940" spans="1:12" ht="16.2" customHeight="1" x14ac:dyDescent="0.25">
      <c r="A940" s="541" t="s">
        <v>5392</v>
      </c>
      <c r="B940" s="541"/>
      <c r="C940" s="541"/>
      <c r="D940" s="541"/>
      <c r="E940" s="541"/>
      <c r="F940" s="541"/>
      <c r="G940" s="541"/>
      <c r="H940" s="541"/>
      <c r="I940" s="541"/>
      <c r="J940" s="541"/>
      <c r="K940" s="541"/>
      <c r="L940" s="542"/>
    </row>
    <row r="941" spans="1:12" ht="16.2" customHeight="1" x14ac:dyDescent="0.25">
      <c r="A941" s="241" t="s">
        <v>3166</v>
      </c>
      <c r="B941" s="409"/>
      <c r="C941" s="242" t="s">
        <v>3167</v>
      </c>
      <c r="D941" s="243" t="s">
        <v>3168</v>
      </c>
      <c r="E941" s="244" t="s">
        <v>1069</v>
      </c>
      <c r="F941" s="242" t="s">
        <v>3</v>
      </c>
      <c r="G941" s="242">
        <v>8</v>
      </c>
      <c r="H941" s="242">
        <v>12</v>
      </c>
      <c r="I941" s="249">
        <v>12.99</v>
      </c>
      <c r="J941" s="245">
        <v>45757</v>
      </c>
      <c r="K941" s="156"/>
      <c r="L941" s="511">
        <f t="shared" si="22"/>
        <v>0</v>
      </c>
    </row>
    <row r="942" spans="1:12" ht="16.2" customHeight="1" x14ac:dyDescent="0.25">
      <c r="A942" s="241" t="s">
        <v>3169</v>
      </c>
      <c r="B942" s="240"/>
      <c r="C942" s="242" t="s">
        <v>3167</v>
      </c>
      <c r="D942" s="243" t="s">
        <v>3170</v>
      </c>
      <c r="E942" s="244" t="s">
        <v>1069</v>
      </c>
      <c r="F942" s="242" t="s">
        <v>3</v>
      </c>
      <c r="G942" s="242">
        <v>8</v>
      </c>
      <c r="H942" s="242">
        <v>12</v>
      </c>
      <c r="I942" s="249">
        <v>10.99</v>
      </c>
      <c r="J942" s="245">
        <v>44658</v>
      </c>
      <c r="K942" s="156"/>
      <c r="L942" s="511">
        <f t="shared" si="22"/>
        <v>0</v>
      </c>
    </row>
    <row r="943" spans="1:12" ht="16.2" customHeight="1" x14ac:dyDescent="0.25">
      <c r="A943" s="241" t="s">
        <v>3171</v>
      </c>
      <c r="B943" s="240"/>
      <c r="C943" s="242" t="s">
        <v>3167</v>
      </c>
      <c r="D943" s="243" t="s">
        <v>3172</v>
      </c>
      <c r="E943" s="244" t="s">
        <v>1069</v>
      </c>
      <c r="F943" s="242" t="s">
        <v>3</v>
      </c>
      <c r="G943" s="242">
        <v>8</v>
      </c>
      <c r="H943" s="242">
        <v>12</v>
      </c>
      <c r="I943" s="249">
        <v>10.99</v>
      </c>
      <c r="J943" s="245">
        <v>43725</v>
      </c>
      <c r="K943" s="156"/>
      <c r="L943" s="511">
        <f t="shared" si="22"/>
        <v>0</v>
      </c>
    </row>
    <row r="944" spans="1:12" ht="16.2" customHeight="1" x14ac:dyDescent="0.25">
      <c r="A944" s="241" t="s">
        <v>3177</v>
      </c>
      <c r="B944" s="240"/>
      <c r="C944" s="242" t="s">
        <v>3167</v>
      </c>
      <c r="D944" s="243" t="s">
        <v>388</v>
      </c>
      <c r="E944" s="244" t="s">
        <v>1069</v>
      </c>
      <c r="F944" s="242" t="s">
        <v>3</v>
      </c>
      <c r="G944" s="242">
        <v>8</v>
      </c>
      <c r="H944" s="242">
        <v>12</v>
      </c>
      <c r="I944" s="249">
        <v>10.99</v>
      </c>
      <c r="J944" s="245">
        <v>44805</v>
      </c>
      <c r="K944" s="156"/>
      <c r="L944" s="511">
        <f t="shared" si="22"/>
        <v>0</v>
      </c>
    </row>
    <row r="945" spans="1:12" ht="16.2" customHeight="1" x14ac:dyDescent="0.25">
      <c r="A945" s="241" t="s">
        <v>3178</v>
      </c>
      <c r="B945" s="240"/>
      <c r="C945" s="242" t="s">
        <v>3167</v>
      </c>
      <c r="D945" s="243" t="s">
        <v>3179</v>
      </c>
      <c r="E945" s="244" t="s">
        <v>1069</v>
      </c>
      <c r="F945" s="242" t="s">
        <v>3</v>
      </c>
      <c r="G945" s="242">
        <v>9</v>
      </c>
      <c r="H945" s="242">
        <v>13</v>
      </c>
      <c r="I945" s="249">
        <v>10.99</v>
      </c>
      <c r="J945" s="245">
        <v>45267</v>
      </c>
      <c r="K945" s="156"/>
      <c r="L945" s="511">
        <f t="shared" si="22"/>
        <v>0</v>
      </c>
    </row>
    <row r="946" spans="1:12" ht="16.2" customHeight="1" x14ac:dyDescent="0.25">
      <c r="A946" s="241" t="s">
        <v>6188</v>
      </c>
      <c r="B946" s="240"/>
      <c r="C946" s="242" t="s">
        <v>3167</v>
      </c>
      <c r="D946" s="243" t="s">
        <v>6189</v>
      </c>
      <c r="E946" s="244" t="s">
        <v>1069</v>
      </c>
      <c r="F946" s="242" t="s">
        <v>3</v>
      </c>
      <c r="G946" s="242">
        <v>10</v>
      </c>
      <c r="H946" s="242">
        <v>14</v>
      </c>
      <c r="I946" s="249">
        <v>10.99</v>
      </c>
      <c r="J946" s="245">
        <v>44749</v>
      </c>
      <c r="K946" s="156"/>
      <c r="L946" s="511">
        <f t="shared" si="22"/>
        <v>0</v>
      </c>
    </row>
    <row r="947" spans="1:12" ht="16.2" customHeight="1" x14ac:dyDescent="0.25">
      <c r="A947" s="241" t="s">
        <v>3175</v>
      </c>
      <c r="B947" s="240"/>
      <c r="C947" s="242" t="s">
        <v>3167</v>
      </c>
      <c r="D947" s="243" t="s">
        <v>3176</v>
      </c>
      <c r="E947" s="244" t="s">
        <v>1069</v>
      </c>
      <c r="F947" s="242" t="s">
        <v>3</v>
      </c>
      <c r="G947" s="242">
        <v>8</v>
      </c>
      <c r="H947" s="242">
        <v>12</v>
      </c>
      <c r="I947" s="249">
        <v>8.99</v>
      </c>
      <c r="J947" s="245">
        <v>43678</v>
      </c>
      <c r="K947" s="156"/>
      <c r="L947" s="511">
        <f t="shared" si="22"/>
        <v>0</v>
      </c>
    </row>
    <row r="948" spans="1:12" ht="16.2" customHeight="1" x14ac:dyDescent="0.25">
      <c r="A948" s="241" t="s">
        <v>3180</v>
      </c>
      <c r="B948" s="240"/>
      <c r="C948" s="242" t="s">
        <v>3167</v>
      </c>
      <c r="D948" s="243" t="s">
        <v>3181</v>
      </c>
      <c r="E948" s="244" t="s">
        <v>1069</v>
      </c>
      <c r="F948" s="242" t="s">
        <v>3</v>
      </c>
      <c r="G948" s="242">
        <v>9</v>
      </c>
      <c r="H948" s="242">
        <v>13</v>
      </c>
      <c r="I948" s="249">
        <v>26.97</v>
      </c>
      <c r="J948" s="245">
        <v>44413</v>
      </c>
      <c r="K948" s="156"/>
      <c r="L948" s="511">
        <f t="shared" si="22"/>
        <v>0</v>
      </c>
    </row>
    <row r="949" spans="1:12" ht="16.2" customHeight="1" x14ac:dyDescent="0.25">
      <c r="A949" s="241" t="s">
        <v>3173</v>
      </c>
      <c r="B949" s="240"/>
      <c r="C949" s="242" t="s">
        <v>3167</v>
      </c>
      <c r="D949" s="243" t="s">
        <v>3174</v>
      </c>
      <c r="E949" s="244" t="s">
        <v>1069</v>
      </c>
      <c r="F949" s="242" t="s">
        <v>3</v>
      </c>
      <c r="G949" s="242">
        <v>8</v>
      </c>
      <c r="H949" s="242">
        <v>12</v>
      </c>
      <c r="I949" s="249">
        <v>54.95</v>
      </c>
      <c r="J949" s="245">
        <v>44987</v>
      </c>
      <c r="K949" s="156"/>
      <c r="L949" s="511">
        <f t="shared" si="22"/>
        <v>0</v>
      </c>
    </row>
    <row r="950" spans="1:12" ht="16.2" customHeight="1" x14ac:dyDescent="0.25">
      <c r="A950" s="241" t="s">
        <v>5601</v>
      </c>
      <c r="B950" s="240"/>
      <c r="C950" s="242" t="s">
        <v>3167</v>
      </c>
      <c r="D950" s="448" t="s">
        <v>5602</v>
      </c>
      <c r="E950" s="244" t="s">
        <v>1069</v>
      </c>
      <c r="F950" s="242" t="s">
        <v>1</v>
      </c>
      <c r="G950" s="242"/>
      <c r="H950" s="242"/>
      <c r="I950" s="249">
        <v>20</v>
      </c>
      <c r="J950" s="245">
        <v>45939</v>
      </c>
      <c r="K950" s="156"/>
      <c r="L950" s="511">
        <f t="shared" si="22"/>
        <v>0</v>
      </c>
    </row>
    <row r="951" spans="1:12" ht="16.2" customHeight="1" x14ac:dyDescent="0.25">
      <c r="A951" s="236" t="s">
        <v>290</v>
      </c>
      <c r="B951" s="237"/>
      <c r="C951" s="232" t="s">
        <v>3182</v>
      </c>
      <c r="D951" s="233" t="s">
        <v>3183</v>
      </c>
      <c r="E951" s="234" t="s">
        <v>1069</v>
      </c>
      <c r="F951" s="232" t="s">
        <v>3</v>
      </c>
      <c r="G951" s="232">
        <v>7</v>
      </c>
      <c r="H951" s="232">
        <v>9</v>
      </c>
      <c r="I951" s="247">
        <v>6.99</v>
      </c>
      <c r="J951" s="235">
        <v>44987</v>
      </c>
      <c r="K951" s="155"/>
      <c r="L951" s="510">
        <f t="shared" si="22"/>
        <v>0</v>
      </c>
    </row>
    <row r="952" spans="1:12" ht="16.2" customHeight="1" x14ac:dyDescent="0.25">
      <c r="A952" s="236" t="s">
        <v>289</v>
      </c>
      <c r="B952" s="237"/>
      <c r="C952" s="232" t="s">
        <v>3182</v>
      </c>
      <c r="D952" s="233" t="s">
        <v>3184</v>
      </c>
      <c r="E952" s="234" t="s">
        <v>1069</v>
      </c>
      <c r="F952" s="232" t="s">
        <v>3</v>
      </c>
      <c r="G952" s="232">
        <v>7</v>
      </c>
      <c r="H952" s="232">
        <v>9</v>
      </c>
      <c r="I952" s="247">
        <v>6.99</v>
      </c>
      <c r="J952" s="235">
        <v>44987</v>
      </c>
      <c r="K952" s="155"/>
      <c r="L952" s="510">
        <f t="shared" si="22"/>
        <v>0</v>
      </c>
    </row>
    <row r="953" spans="1:12" ht="16.2" customHeight="1" x14ac:dyDescent="0.25">
      <c r="A953" s="236" t="s">
        <v>5393</v>
      </c>
      <c r="B953" s="237"/>
      <c r="C953" s="232" t="s">
        <v>5394</v>
      </c>
      <c r="D953" s="233" t="s">
        <v>5395</v>
      </c>
      <c r="E953" s="234" t="s">
        <v>1069</v>
      </c>
      <c r="F953" s="232" t="s">
        <v>3</v>
      </c>
      <c r="G953" s="232">
        <v>7</v>
      </c>
      <c r="H953" s="232">
        <v>9</v>
      </c>
      <c r="I953" s="247">
        <v>6.99</v>
      </c>
      <c r="J953" s="235">
        <v>45911</v>
      </c>
      <c r="K953" s="155"/>
      <c r="L953" s="510">
        <f t="shared" si="22"/>
        <v>0</v>
      </c>
    </row>
    <row r="954" spans="1:12" ht="16.2" customHeight="1" x14ac:dyDescent="0.25">
      <c r="A954" s="236" t="s">
        <v>6117</v>
      </c>
      <c r="B954" s="410" t="s">
        <v>5844</v>
      </c>
      <c r="C954" s="232" t="s">
        <v>5394</v>
      </c>
      <c r="D954" s="233" t="s">
        <v>6118</v>
      </c>
      <c r="E954" s="234" t="s">
        <v>1069</v>
      </c>
      <c r="F954" s="232" t="s">
        <v>3</v>
      </c>
      <c r="G954" s="232">
        <v>7</v>
      </c>
      <c r="H954" s="232">
        <v>9</v>
      </c>
      <c r="I954" s="247">
        <v>6.99</v>
      </c>
      <c r="J954" s="235">
        <v>46093</v>
      </c>
      <c r="K954" s="155"/>
      <c r="L954" s="510">
        <f t="shared" si="22"/>
        <v>0</v>
      </c>
    </row>
    <row r="955" spans="1:12" ht="16.2" customHeight="1" x14ac:dyDescent="0.25">
      <c r="A955" s="236" t="s">
        <v>3185</v>
      </c>
      <c r="B955" s="237"/>
      <c r="C955" s="232" t="s">
        <v>3186</v>
      </c>
      <c r="D955" s="233" t="s">
        <v>3187</v>
      </c>
      <c r="E955" s="234" t="s">
        <v>1069</v>
      </c>
      <c r="F955" s="232" t="s">
        <v>3</v>
      </c>
      <c r="G955" s="232">
        <v>7</v>
      </c>
      <c r="H955" s="232">
        <v>10</v>
      </c>
      <c r="I955" s="247">
        <v>6.99</v>
      </c>
      <c r="J955" s="235">
        <v>44693</v>
      </c>
      <c r="K955" s="155"/>
      <c r="L955" s="510">
        <f t="shared" si="22"/>
        <v>0</v>
      </c>
    </row>
    <row r="956" spans="1:12" ht="16.2" customHeight="1" x14ac:dyDescent="0.25">
      <c r="A956" s="236" t="s">
        <v>3188</v>
      </c>
      <c r="B956" s="237"/>
      <c r="C956" s="232" t="s">
        <v>3186</v>
      </c>
      <c r="D956" s="233" t="s">
        <v>3189</v>
      </c>
      <c r="E956" s="234" t="s">
        <v>1069</v>
      </c>
      <c r="F956" s="232" t="s">
        <v>3</v>
      </c>
      <c r="G956" s="232">
        <v>7</v>
      </c>
      <c r="H956" s="232">
        <v>10</v>
      </c>
      <c r="I956" s="247">
        <v>6.99</v>
      </c>
      <c r="J956" s="235">
        <v>44875</v>
      </c>
      <c r="K956" s="155"/>
      <c r="L956" s="510">
        <f t="shared" si="22"/>
        <v>0</v>
      </c>
    </row>
    <row r="957" spans="1:12" ht="16.2" customHeight="1" x14ac:dyDescent="0.25">
      <c r="A957" s="236" t="s">
        <v>319</v>
      </c>
      <c r="B957" s="237"/>
      <c r="C957" s="232" t="s">
        <v>3186</v>
      </c>
      <c r="D957" s="233" t="s">
        <v>3190</v>
      </c>
      <c r="E957" s="234" t="s">
        <v>1069</v>
      </c>
      <c r="F957" s="232" t="s">
        <v>3</v>
      </c>
      <c r="G957" s="232">
        <v>7</v>
      </c>
      <c r="H957" s="232">
        <v>10</v>
      </c>
      <c r="I957" s="247">
        <v>6.99</v>
      </c>
      <c r="J957" s="235">
        <v>45183</v>
      </c>
      <c r="K957" s="155"/>
      <c r="L957" s="510">
        <f t="shared" si="22"/>
        <v>0</v>
      </c>
    </row>
    <row r="958" spans="1:12" ht="16.2" customHeight="1" x14ac:dyDescent="0.25">
      <c r="A958" s="236" t="s">
        <v>318</v>
      </c>
      <c r="B958" s="237"/>
      <c r="C958" s="232" t="s">
        <v>3191</v>
      </c>
      <c r="D958" s="233" t="s">
        <v>3192</v>
      </c>
      <c r="E958" s="234" t="s">
        <v>1069</v>
      </c>
      <c r="F958" s="232" t="s">
        <v>3</v>
      </c>
      <c r="G958" s="232">
        <v>7</v>
      </c>
      <c r="H958" s="232">
        <v>10</v>
      </c>
      <c r="I958" s="247">
        <v>6.99</v>
      </c>
      <c r="J958" s="235">
        <v>45323</v>
      </c>
      <c r="K958" s="155"/>
      <c r="L958" s="510">
        <f t="shared" si="22"/>
        <v>0</v>
      </c>
    </row>
    <row r="959" spans="1:12" ht="16.2" customHeight="1" x14ac:dyDescent="0.25">
      <c r="A959" s="236" t="s">
        <v>377</v>
      </c>
      <c r="B959" s="237"/>
      <c r="C959" s="232" t="s">
        <v>3195</v>
      </c>
      <c r="D959" s="233" t="s">
        <v>3196</v>
      </c>
      <c r="E959" s="234" t="s">
        <v>1069</v>
      </c>
      <c r="F959" s="232" t="s">
        <v>3</v>
      </c>
      <c r="G959" s="232">
        <v>8</v>
      </c>
      <c r="H959" s="232">
        <v>12</v>
      </c>
      <c r="I959" s="247">
        <v>10.99</v>
      </c>
      <c r="J959" s="235">
        <v>45029</v>
      </c>
      <c r="K959" s="155"/>
      <c r="L959" s="510">
        <f t="shared" si="22"/>
        <v>0</v>
      </c>
    </row>
    <row r="960" spans="1:12" ht="16.2" customHeight="1" x14ac:dyDescent="0.25">
      <c r="A960" s="236" t="s">
        <v>920</v>
      </c>
      <c r="B960" s="237"/>
      <c r="C960" s="232" t="s">
        <v>2905</v>
      </c>
      <c r="D960" s="233" t="s">
        <v>2906</v>
      </c>
      <c r="E960" s="234" t="s">
        <v>1069</v>
      </c>
      <c r="F960" s="232" t="s">
        <v>3</v>
      </c>
      <c r="G960" s="232">
        <v>8</v>
      </c>
      <c r="H960" s="232">
        <v>12</v>
      </c>
      <c r="I960" s="247">
        <v>10.99</v>
      </c>
      <c r="J960" s="235">
        <v>45547</v>
      </c>
      <c r="K960" s="155"/>
      <c r="L960" s="510">
        <f t="shared" si="22"/>
        <v>0</v>
      </c>
    </row>
    <row r="961" spans="1:12" ht="16.2" customHeight="1" x14ac:dyDescent="0.25">
      <c r="A961" s="236" t="s">
        <v>5670</v>
      </c>
      <c r="B961" s="237"/>
      <c r="C961" s="232" t="s">
        <v>5669</v>
      </c>
      <c r="D961" s="450" t="s">
        <v>5671</v>
      </c>
      <c r="E961" s="492" t="s">
        <v>1069</v>
      </c>
      <c r="F961" s="232" t="s">
        <v>3</v>
      </c>
      <c r="G961" s="232">
        <v>8</v>
      </c>
      <c r="H961" s="232">
        <v>12</v>
      </c>
      <c r="I961" s="247">
        <v>10.99</v>
      </c>
      <c r="J961" s="235">
        <v>45967</v>
      </c>
      <c r="K961" s="155"/>
      <c r="L961" s="510">
        <f t="shared" si="22"/>
        <v>0</v>
      </c>
    </row>
    <row r="962" spans="1:12" ht="16.2" customHeight="1" x14ac:dyDescent="0.25">
      <c r="A962" s="236" t="s">
        <v>3200</v>
      </c>
      <c r="B962" s="237"/>
      <c r="C962" s="232" t="s">
        <v>3201</v>
      </c>
      <c r="D962" s="233" t="s">
        <v>3202</v>
      </c>
      <c r="E962" s="234" t="s">
        <v>1069</v>
      </c>
      <c r="F962" s="232" t="s">
        <v>3</v>
      </c>
      <c r="G962" s="232">
        <v>7</v>
      </c>
      <c r="H962" s="232">
        <v>9</v>
      </c>
      <c r="I962" s="247">
        <v>6.99</v>
      </c>
      <c r="J962" s="235">
        <v>41550</v>
      </c>
      <c r="K962" s="87"/>
      <c r="L962" s="510">
        <f t="shared" si="22"/>
        <v>0</v>
      </c>
    </row>
    <row r="963" spans="1:12" ht="16.2" customHeight="1" x14ac:dyDescent="0.25">
      <c r="A963" s="236" t="s">
        <v>3203</v>
      </c>
      <c r="B963" s="237"/>
      <c r="C963" s="232" t="s">
        <v>3201</v>
      </c>
      <c r="D963" s="233" t="s">
        <v>3204</v>
      </c>
      <c r="E963" s="234" t="s">
        <v>1069</v>
      </c>
      <c r="F963" s="232" t="s">
        <v>3</v>
      </c>
      <c r="G963" s="232">
        <v>7</v>
      </c>
      <c r="H963" s="232">
        <v>9</v>
      </c>
      <c r="I963" s="247">
        <v>6.99</v>
      </c>
      <c r="J963" s="235">
        <v>41550</v>
      </c>
      <c r="K963" s="88"/>
      <c r="L963" s="510">
        <f t="shared" si="22"/>
        <v>0</v>
      </c>
    </row>
    <row r="964" spans="1:12" ht="16.2" customHeight="1" x14ac:dyDescent="0.25">
      <c r="A964" s="236" t="s">
        <v>3207</v>
      </c>
      <c r="B964" s="237"/>
      <c r="C964" s="232" t="s">
        <v>3208</v>
      </c>
      <c r="D964" s="233" t="s">
        <v>3209</v>
      </c>
      <c r="E964" s="234" t="s">
        <v>1069</v>
      </c>
      <c r="F964" s="232" t="s">
        <v>3</v>
      </c>
      <c r="G964" s="232">
        <v>7</v>
      </c>
      <c r="H964" s="232">
        <v>9</v>
      </c>
      <c r="I964" s="247">
        <v>6.99</v>
      </c>
      <c r="J964" s="235">
        <v>41550</v>
      </c>
      <c r="K964" s="88"/>
      <c r="L964" s="510">
        <f t="shared" si="22"/>
        <v>0</v>
      </c>
    </row>
    <row r="965" spans="1:12" ht="16.2" customHeight="1" x14ac:dyDescent="0.25">
      <c r="A965" s="236" t="s">
        <v>3205</v>
      </c>
      <c r="B965" s="237"/>
      <c r="C965" s="232" t="s">
        <v>3201</v>
      </c>
      <c r="D965" s="233" t="s">
        <v>3206</v>
      </c>
      <c r="E965" s="234" t="s">
        <v>1069</v>
      </c>
      <c r="F965" s="232" t="s">
        <v>3</v>
      </c>
      <c r="G965" s="232">
        <v>8</v>
      </c>
      <c r="H965" s="232">
        <v>12</v>
      </c>
      <c r="I965" s="247">
        <v>7.99</v>
      </c>
      <c r="J965" s="235">
        <v>41641</v>
      </c>
      <c r="K965" s="88"/>
      <c r="L965" s="510">
        <f t="shared" si="22"/>
        <v>0</v>
      </c>
    </row>
    <row r="966" spans="1:12" ht="16.2" customHeight="1" x14ac:dyDescent="0.25">
      <c r="A966" s="236" t="s">
        <v>3210</v>
      </c>
      <c r="B966" s="237"/>
      <c r="C966" s="232" t="s">
        <v>3211</v>
      </c>
      <c r="D966" s="233" t="s">
        <v>3212</v>
      </c>
      <c r="E966" s="234" t="s">
        <v>1069</v>
      </c>
      <c r="F966" s="232" t="s">
        <v>3</v>
      </c>
      <c r="G966" s="232">
        <v>8</v>
      </c>
      <c r="H966" s="232">
        <v>12</v>
      </c>
      <c r="I966" s="247">
        <v>8.99</v>
      </c>
      <c r="J966" s="235">
        <v>45365</v>
      </c>
      <c r="K966" s="88"/>
      <c r="L966" s="510">
        <f t="shared" si="22"/>
        <v>0</v>
      </c>
    </row>
    <row r="967" spans="1:12" ht="16.2" customHeight="1" x14ac:dyDescent="0.25">
      <c r="A967" s="236" t="s">
        <v>913</v>
      </c>
      <c r="B967" s="237"/>
      <c r="C967" s="232" t="s">
        <v>3211</v>
      </c>
      <c r="D967" s="233" t="s">
        <v>3215</v>
      </c>
      <c r="E967" s="234" t="s">
        <v>1069</v>
      </c>
      <c r="F967" s="232" t="s">
        <v>3</v>
      </c>
      <c r="G967" s="232">
        <v>8</v>
      </c>
      <c r="H967" s="232">
        <v>12</v>
      </c>
      <c r="I967" s="247">
        <v>8.99</v>
      </c>
      <c r="J967" s="235">
        <v>45561</v>
      </c>
      <c r="K967" s="88"/>
      <c r="L967" s="510">
        <f t="shared" si="22"/>
        <v>0</v>
      </c>
    </row>
    <row r="968" spans="1:12" ht="16.2" customHeight="1" x14ac:dyDescent="0.25">
      <c r="A968" s="236" t="s">
        <v>3213</v>
      </c>
      <c r="B968" s="237"/>
      <c r="C968" s="232" t="s">
        <v>3211</v>
      </c>
      <c r="D968" s="233" t="s">
        <v>3214</v>
      </c>
      <c r="E968" s="234" t="s">
        <v>1069</v>
      </c>
      <c r="F968" s="232" t="s">
        <v>3</v>
      </c>
      <c r="G968" s="232">
        <v>8</v>
      </c>
      <c r="H968" s="232">
        <v>12</v>
      </c>
      <c r="I968" s="247">
        <v>8.99</v>
      </c>
      <c r="J968" s="235">
        <v>45785</v>
      </c>
      <c r="K968" s="88"/>
      <c r="L968" s="510">
        <f t="shared" si="22"/>
        <v>0</v>
      </c>
    </row>
    <row r="969" spans="1:12" ht="16.2" customHeight="1" x14ac:dyDescent="0.25">
      <c r="A969" s="236" t="s">
        <v>6119</v>
      </c>
      <c r="B969" s="410" t="s">
        <v>5789</v>
      </c>
      <c r="C969" s="232" t="s">
        <v>3211</v>
      </c>
      <c r="D969" s="233" t="s">
        <v>6120</v>
      </c>
      <c r="E969" s="234" t="s">
        <v>1069</v>
      </c>
      <c r="F969" s="232" t="s">
        <v>3</v>
      </c>
      <c r="G969" s="232">
        <v>8</v>
      </c>
      <c r="H969" s="232">
        <v>12</v>
      </c>
      <c r="I969" s="247">
        <v>9.99</v>
      </c>
      <c r="J969" s="235">
        <v>46149</v>
      </c>
      <c r="K969" s="88"/>
      <c r="L969" s="510">
        <f t="shared" si="22"/>
        <v>0</v>
      </c>
    </row>
    <row r="970" spans="1:12" ht="16.2" customHeight="1" x14ac:dyDescent="0.25">
      <c r="A970" s="236" t="s">
        <v>340</v>
      </c>
      <c r="B970" s="237"/>
      <c r="C970" s="232" t="s">
        <v>3216</v>
      </c>
      <c r="D970" s="233" t="s">
        <v>3217</v>
      </c>
      <c r="E970" s="234" t="s">
        <v>1069</v>
      </c>
      <c r="F970" s="232" t="s">
        <v>3</v>
      </c>
      <c r="G970" s="232">
        <v>8</v>
      </c>
      <c r="H970" s="232">
        <v>12</v>
      </c>
      <c r="I970" s="247">
        <v>10.99</v>
      </c>
      <c r="J970" s="235">
        <v>43986</v>
      </c>
      <c r="K970" s="88"/>
      <c r="L970" s="510">
        <f t="shared" si="22"/>
        <v>0</v>
      </c>
    </row>
    <row r="971" spans="1:12" ht="16.2" customHeight="1" x14ac:dyDescent="0.25">
      <c r="A971" s="236" t="s">
        <v>366</v>
      </c>
      <c r="B971" s="237"/>
      <c r="C971" s="232" t="s">
        <v>3218</v>
      </c>
      <c r="D971" s="233" t="s">
        <v>3219</v>
      </c>
      <c r="E971" s="234" t="s">
        <v>1069</v>
      </c>
      <c r="F971" s="232" t="s">
        <v>3</v>
      </c>
      <c r="G971" s="232">
        <v>8</v>
      </c>
      <c r="H971" s="232">
        <v>12</v>
      </c>
      <c r="I971" s="247">
        <v>10.99</v>
      </c>
      <c r="J971" s="235">
        <v>45365</v>
      </c>
      <c r="K971" s="88"/>
      <c r="L971" s="510">
        <f t="shared" si="22"/>
        <v>0</v>
      </c>
    </row>
    <row r="972" spans="1:12" ht="16.2" customHeight="1" x14ac:dyDescent="0.25">
      <c r="A972" s="236" t="s">
        <v>922</v>
      </c>
      <c r="B972" s="237"/>
      <c r="C972" s="232" t="s">
        <v>3222</v>
      </c>
      <c r="D972" s="233" t="s">
        <v>3223</v>
      </c>
      <c r="E972" s="234" t="s">
        <v>1069</v>
      </c>
      <c r="F972" s="232" t="s">
        <v>3</v>
      </c>
      <c r="G972" s="232">
        <v>8</v>
      </c>
      <c r="H972" s="232">
        <v>12</v>
      </c>
      <c r="I972" s="247">
        <v>9.99</v>
      </c>
      <c r="J972" s="235">
        <v>45505</v>
      </c>
      <c r="K972" s="88"/>
      <c r="L972" s="510">
        <f t="shared" si="22"/>
        <v>0</v>
      </c>
    </row>
    <row r="973" spans="1:12" ht="16.2" customHeight="1" x14ac:dyDescent="0.25">
      <c r="A973" s="236" t="s">
        <v>3224</v>
      </c>
      <c r="B973" s="237"/>
      <c r="C973" s="232" t="s">
        <v>3225</v>
      </c>
      <c r="D973" s="233" t="s">
        <v>3226</v>
      </c>
      <c r="E973" s="234" t="s">
        <v>1069</v>
      </c>
      <c r="F973" s="232" t="s">
        <v>3</v>
      </c>
      <c r="G973" s="232">
        <v>8</v>
      </c>
      <c r="H973" s="232">
        <v>12</v>
      </c>
      <c r="I973" s="247">
        <v>7.99</v>
      </c>
      <c r="J973" s="235">
        <v>44567</v>
      </c>
      <c r="K973" s="88"/>
      <c r="L973" s="510">
        <f t="shared" si="22"/>
        <v>0</v>
      </c>
    </row>
    <row r="974" spans="1:12" ht="16.2" customHeight="1" x14ac:dyDescent="0.25">
      <c r="A974" s="236" t="s">
        <v>339</v>
      </c>
      <c r="B974" s="237"/>
      <c r="C974" s="232" t="s">
        <v>3227</v>
      </c>
      <c r="D974" s="233" t="s">
        <v>3228</v>
      </c>
      <c r="E974" s="234" t="s">
        <v>1069</v>
      </c>
      <c r="F974" s="232" t="s">
        <v>3</v>
      </c>
      <c r="G974" s="232">
        <v>9</v>
      </c>
      <c r="H974" s="232">
        <v>12</v>
      </c>
      <c r="I974" s="247">
        <v>7.99</v>
      </c>
      <c r="J974" s="235">
        <v>45057</v>
      </c>
      <c r="K974" s="238"/>
      <c r="L974" s="510">
        <f t="shared" si="22"/>
        <v>0</v>
      </c>
    </row>
    <row r="975" spans="1:12" ht="16.2" customHeight="1" x14ac:dyDescent="0.25">
      <c r="A975" s="236" t="s">
        <v>338</v>
      </c>
      <c r="B975" s="237"/>
      <c r="C975" s="232" t="s">
        <v>3227</v>
      </c>
      <c r="D975" s="233" t="s">
        <v>3229</v>
      </c>
      <c r="E975" s="234" t="s">
        <v>1069</v>
      </c>
      <c r="F975" s="232" t="s">
        <v>3</v>
      </c>
      <c r="G975" s="232">
        <v>9</v>
      </c>
      <c r="H975" s="232">
        <v>12</v>
      </c>
      <c r="I975" s="247">
        <v>7.99</v>
      </c>
      <c r="J975" s="235">
        <v>45463</v>
      </c>
      <c r="K975" s="155"/>
      <c r="L975" s="510">
        <f t="shared" si="22"/>
        <v>0</v>
      </c>
    </row>
    <row r="976" spans="1:12" ht="16.2" customHeight="1" x14ac:dyDescent="0.25">
      <c r="A976" s="341" t="s">
        <v>3354</v>
      </c>
      <c r="B976" s="342"/>
      <c r="C976" s="342"/>
      <c r="D976" s="342"/>
      <c r="E976" s="342"/>
      <c r="F976" s="342"/>
      <c r="G976" s="342"/>
      <c r="H976" s="342"/>
      <c r="I976" s="342"/>
      <c r="J976" s="342"/>
      <c r="K976" s="342"/>
      <c r="L976" s="343"/>
    </row>
    <row r="977" spans="1:13" ht="16.2" customHeight="1" x14ac:dyDescent="0.25">
      <c r="A977" s="241" t="s">
        <v>369</v>
      </c>
      <c r="B977" s="240"/>
      <c r="C977" s="242" t="s">
        <v>3230</v>
      </c>
      <c r="D977" s="243" t="s">
        <v>3232</v>
      </c>
      <c r="E977" s="244" t="s">
        <v>1069</v>
      </c>
      <c r="F977" s="242" t="s">
        <v>3</v>
      </c>
      <c r="G977" s="242">
        <v>9</v>
      </c>
      <c r="H977" s="242">
        <v>11</v>
      </c>
      <c r="I977" s="249">
        <v>7.99</v>
      </c>
      <c r="J977" s="245">
        <v>44357</v>
      </c>
      <c r="K977" s="156"/>
      <c r="L977" s="511">
        <f t="shared" si="22"/>
        <v>0</v>
      </c>
      <c r="M977" s="124"/>
    </row>
    <row r="978" spans="1:13" ht="16.2" customHeight="1" x14ac:dyDescent="0.25">
      <c r="A978" s="241" t="s">
        <v>368</v>
      </c>
      <c r="B978" s="240"/>
      <c r="C978" s="242" t="s">
        <v>3230</v>
      </c>
      <c r="D978" s="243" t="s">
        <v>3231</v>
      </c>
      <c r="E978" s="244" t="s">
        <v>1069</v>
      </c>
      <c r="F978" s="242" t="s">
        <v>3</v>
      </c>
      <c r="G978" s="242">
        <v>8</v>
      </c>
      <c r="H978" s="242">
        <v>12</v>
      </c>
      <c r="I978" s="249">
        <v>7.99</v>
      </c>
      <c r="J978" s="245">
        <v>44707</v>
      </c>
      <c r="K978" s="156"/>
      <c r="L978" s="511">
        <f t="shared" si="22"/>
        <v>0</v>
      </c>
      <c r="M978" s="124"/>
    </row>
    <row r="979" spans="1:13" ht="16.2" customHeight="1" x14ac:dyDescent="0.25">
      <c r="A979" s="241" t="s">
        <v>367</v>
      </c>
      <c r="B979" s="240"/>
      <c r="C979" s="242" t="s">
        <v>3230</v>
      </c>
      <c r="D979" s="243" t="s">
        <v>3237</v>
      </c>
      <c r="E979" s="244" t="s">
        <v>1069</v>
      </c>
      <c r="F979" s="242" t="s">
        <v>3</v>
      </c>
      <c r="G979" s="242">
        <v>9</v>
      </c>
      <c r="H979" s="242">
        <v>12</v>
      </c>
      <c r="I979" s="249">
        <v>7.99</v>
      </c>
      <c r="J979" s="245">
        <v>45043</v>
      </c>
      <c r="K979" s="156"/>
      <c r="L979" s="511">
        <f t="shared" si="22"/>
        <v>0</v>
      </c>
    </row>
    <row r="980" spans="1:13" ht="16.2" customHeight="1" x14ac:dyDescent="0.25">
      <c r="A980" s="241" t="s">
        <v>881</v>
      </c>
      <c r="B980" s="240"/>
      <c r="C980" s="242" t="s">
        <v>3230</v>
      </c>
      <c r="D980" s="243" t="s">
        <v>3233</v>
      </c>
      <c r="E980" s="244" t="s">
        <v>1069</v>
      </c>
      <c r="F980" s="242" t="s">
        <v>3</v>
      </c>
      <c r="G980" s="242">
        <v>9</v>
      </c>
      <c r="H980" s="242">
        <v>12</v>
      </c>
      <c r="I980" s="249">
        <v>7.99</v>
      </c>
      <c r="J980" s="245">
        <v>45393</v>
      </c>
      <c r="K980" s="156"/>
      <c r="L980" s="511">
        <f t="shared" si="22"/>
        <v>0</v>
      </c>
      <c r="M980" s="124"/>
    </row>
    <row r="981" spans="1:13" ht="16.2" customHeight="1" x14ac:dyDescent="0.25">
      <c r="A981" s="241" t="s">
        <v>3235</v>
      </c>
      <c r="B981" s="240"/>
      <c r="C981" s="242" t="s">
        <v>3230</v>
      </c>
      <c r="D981" s="243" t="s">
        <v>3236</v>
      </c>
      <c r="E981" s="244" t="s">
        <v>1069</v>
      </c>
      <c r="F981" s="242" t="s">
        <v>1</v>
      </c>
      <c r="G981" s="242">
        <v>9</v>
      </c>
      <c r="H981" s="242">
        <v>12</v>
      </c>
      <c r="I981" s="249">
        <v>10.99</v>
      </c>
      <c r="J981" s="245">
        <v>45211</v>
      </c>
      <c r="K981" s="156"/>
      <c r="L981" s="511">
        <f t="shared" si="22"/>
        <v>0</v>
      </c>
      <c r="M981" s="124"/>
    </row>
    <row r="982" spans="1:13" ht="16.2" customHeight="1" x14ac:dyDescent="0.25">
      <c r="A982" s="241" t="s">
        <v>921</v>
      </c>
      <c r="B982" s="240"/>
      <c r="C982" s="242" t="s">
        <v>3230</v>
      </c>
      <c r="D982" s="243" t="s">
        <v>3234</v>
      </c>
      <c r="E982" s="244" t="s">
        <v>1069</v>
      </c>
      <c r="F982" s="242" t="s">
        <v>3</v>
      </c>
      <c r="G982" s="242">
        <v>9</v>
      </c>
      <c r="H982" s="242">
        <v>12</v>
      </c>
      <c r="I982" s="249">
        <v>7.99</v>
      </c>
      <c r="J982" s="245">
        <v>45575</v>
      </c>
      <c r="K982" s="156"/>
      <c r="L982" s="511">
        <f t="shared" si="22"/>
        <v>0</v>
      </c>
    </row>
    <row r="983" spans="1:13" ht="16.2" customHeight="1" x14ac:dyDescent="0.25">
      <c r="A983" s="241" t="s">
        <v>5396</v>
      </c>
      <c r="B983" s="240"/>
      <c r="C983" s="242" t="s">
        <v>3230</v>
      </c>
      <c r="D983" s="243" t="s">
        <v>5397</v>
      </c>
      <c r="E983" s="244" t="s">
        <v>1069</v>
      </c>
      <c r="F983" s="242" t="s">
        <v>3</v>
      </c>
      <c r="G983" s="242">
        <v>9</v>
      </c>
      <c r="H983" s="242">
        <v>12</v>
      </c>
      <c r="I983" s="249">
        <v>7.99</v>
      </c>
      <c r="J983" s="245">
        <v>45785</v>
      </c>
      <c r="K983" s="156"/>
      <c r="L983" s="511">
        <f t="shared" si="22"/>
        <v>0</v>
      </c>
    </row>
    <row r="984" spans="1:13" ht="16.2" customHeight="1" x14ac:dyDescent="0.25">
      <c r="A984" s="241" t="s">
        <v>6289</v>
      </c>
      <c r="B984" s="240"/>
      <c r="C984" s="242" t="s">
        <v>3230</v>
      </c>
      <c r="D984" s="448" t="s">
        <v>6288</v>
      </c>
      <c r="E984" s="497" t="s">
        <v>1069</v>
      </c>
      <c r="F984" s="242" t="s">
        <v>1</v>
      </c>
      <c r="G984" s="242">
        <v>9</v>
      </c>
      <c r="H984" s="242">
        <v>12</v>
      </c>
      <c r="I984" s="249">
        <v>10.99</v>
      </c>
      <c r="J984" s="245">
        <v>45939</v>
      </c>
      <c r="K984" s="156"/>
      <c r="L984" s="511">
        <f t="shared" si="22"/>
        <v>0</v>
      </c>
    </row>
    <row r="985" spans="1:13" ht="16.2" customHeight="1" x14ac:dyDescent="0.25">
      <c r="A985" s="241" t="s">
        <v>6269</v>
      </c>
      <c r="B985" s="410" t="s">
        <v>5789</v>
      </c>
      <c r="C985" s="242" t="s">
        <v>6270</v>
      </c>
      <c r="D985" s="448" t="s">
        <v>6271</v>
      </c>
      <c r="E985" s="244" t="s">
        <v>1069</v>
      </c>
      <c r="F985" s="242" t="s">
        <v>3</v>
      </c>
      <c r="G985" s="242">
        <v>9</v>
      </c>
      <c r="H985" s="242">
        <v>12</v>
      </c>
      <c r="I985" s="249">
        <v>7.99</v>
      </c>
      <c r="J985" s="245">
        <v>46149</v>
      </c>
      <c r="K985" s="156"/>
      <c r="L985" s="511">
        <f t="shared" si="22"/>
        <v>0</v>
      </c>
    </row>
    <row r="986" spans="1:13" ht="16.2" customHeight="1" x14ac:dyDescent="0.25">
      <c r="A986" s="236" t="s">
        <v>3249</v>
      </c>
      <c r="B986" s="237"/>
      <c r="C986" s="232" t="s">
        <v>3250</v>
      </c>
      <c r="D986" s="233" t="s">
        <v>3251</v>
      </c>
      <c r="E986" s="234" t="s">
        <v>1069</v>
      </c>
      <c r="F986" s="232" t="s">
        <v>3</v>
      </c>
      <c r="G986" s="232">
        <v>8</v>
      </c>
      <c r="H986" s="232">
        <v>14</v>
      </c>
      <c r="I986" s="247">
        <v>7.99</v>
      </c>
      <c r="J986" s="235">
        <v>44847</v>
      </c>
      <c r="K986" s="155"/>
      <c r="L986" s="510">
        <f t="shared" si="22"/>
        <v>0</v>
      </c>
    </row>
    <row r="987" spans="1:13" ht="16.2" customHeight="1" x14ac:dyDescent="0.25">
      <c r="A987" s="236" t="s">
        <v>3252</v>
      </c>
      <c r="B987" s="237"/>
      <c r="C987" s="232" t="s">
        <v>3253</v>
      </c>
      <c r="D987" s="233" t="s">
        <v>3254</v>
      </c>
      <c r="E987" s="234" t="s">
        <v>1069</v>
      </c>
      <c r="F987" s="232" t="s">
        <v>3</v>
      </c>
      <c r="G987" s="232">
        <v>9</v>
      </c>
      <c r="H987" s="232">
        <v>12</v>
      </c>
      <c r="I987" s="247">
        <v>6.99</v>
      </c>
      <c r="J987" s="235">
        <v>43958</v>
      </c>
      <c r="K987" s="155"/>
      <c r="L987" s="510">
        <f t="shared" si="22"/>
        <v>0</v>
      </c>
    </row>
    <row r="988" spans="1:13" ht="16.2" customHeight="1" x14ac:dyDescent="0.25">
      <c r="A988" s="236" t="s">
        <v>3255</v>
      </c>
      <c r="B988" s="237"/>
      <c r="C988" s="232" t="s">
        <v>3253</v>
      </c>
      <c r="D988" s="233" t="s">
        <v>3256</v>
      </c>
      <c r="E988" s="234" t="s">
        <v>1069</v>
      </c>
      <c r="F988" s="232" t="s">
        <v>3</v>
      </c>
      <c r="G988" s="232">
        <v>9</v>
      </c>
      <c r="H988" s="232">
        <v>12</v>
      </c>
      <c r="I988" s="247">
        <v>6.99</v>
      </c>
      <c r="J988" s="235">
        <v>43958</v>
      </c>
      <c r="K988" s="155"/>
      <c r="L988" s="510">
        <f t="shared" si="22"/>
        <v>0</v>
      </c>
    </row>
    <row r="989" spans="1:13" ht="16.2" customHeight="1" x14ac:dyDescent="0.25">
      <c r="A989" s="236" t="s">
        <v>3257</v>
      </c>
      <c r="B989" s="237"/>
      <c r="C989" s="232" t="s">
        <v>3253</v>
      </c>
      <c r="D989" s="233" t="s">
        <v>3258</v>
      </c>
      <c r="E989" s="234" t="s">
        <v>1069</v>
      </c>
      <c r="F989" s="232" t="s">
        <v>3</v>
      </c>
      <c r="G989" s="232">
        <v>9</v>
      </c>
      <c r="H989" s="232">
        <v>12</v>
      </c>
      <c r="I989" s="247">
        <v>6.99</v>
      </c>
      <c r="J989" s="235">
        <v>43958</v>
      </c>
      <c r="K989" s="155"/>
      <c r="L989" s="510">
        <f t="shared" si="22"/>
        <v>0</v>
      </c>
    </row>
    <row r="990" spans="1:13" ht="16.2" customHeight="1" x14ac:dyDescent="0.25">
      <c r="A990" s="236" t="s">
        <v>3259</v>
      </c>
      <c r="B990" s="237"/>
      <c r="C990" s="232" t="s">
        <v>3253</v>
      </c>
      <c r="D990" s="233" t="s">
        <v>3260</v>
      </c>
      <c r="E990" s="234" t="s">
        <v>1069</v>
      </c>
      <c r="F990" s="232" t="s">
        <v>3</v>
      </c>
      <c r="G990" s="232">
        <v>9</v>
      </c>
      <c r="H990" s="232">
        <v>12</v>
      </c>
      <c r="I990" s="247">
        <v>6.99</v>
      </c>
      <c r="J990" s="235">
        <v>43958</v>
      </c>
      <c r="K990" s="155"/>
      <c r="L990" s="510">
        <f t="shared" si="22"/>
        <v>0</v>
      </c>
    </row>
    <row r="991" spans="1:13" ht="16.2" customHeight="1" x14ac:dyDescent="0.25">
      <c r="A991" s="236" t="s">
        <v>3261</v>
      </c>
      <c r="B991" s="237"/>
      <c r="C991" s="232" t="s">
        <v>3253</v>
      </c>
      <c r="D991" s="233" t="s">
        <v>3262</v>
      </c>
      <c r="E991" s="234" t="s">
        <v>1069</v>
      </c>
      <c r="F991" s="232" t="s">
        <v>3</v>
      </c>
      <c r="G991" s="232">
        <v>9</v>
      </c>
      <c r="H991" s="232">
        <v>12</v>
      </c>
      <c r="I991" s="247">
        <v>6.99</v>
      </c>
      <c r="J991" s="235">
        <v>43958</v>
      </c>
      <c r="K991" s="155"/>
      <c r="L991" s="510">
        <f t="shared" si="22"/>
        <v>0</v>
      </c>
    </row>
    <row r="992" spans="1:13" ht="16.2" customHeight="1" x14ac:dyDescent="0.25">
      <c r="A992" s="236" t="s">
        <v>5398</v>
      </c>
      <c r="B992" s="237"/>
      <c r="C992" s="232" t="s">
        <v>5399</v>
      </c>
      <c r="D992" s="233" t="s">
        <v>5400</v>
      </c>
      <c r="E992" s="234" t="s">
        <v>1069</v>
      </c>
      <c r="F992" s="232" t="s">
        <v>3</v>
      </c>
      <c r="G992" s="232">
        <v>7</v>
      </c>
      <c r="H992" s="232">
        <v>11</v>
      </c>
      <c r="I992" s="247">
        <v>6.99</v>
      </c>
      <c r="J992" s="235">
        <v>45911</v>
      </c>
      <c r="K992" s="155"/>
      <c r="L992" s="510">
        <f t="shared" si="22"/>
        <v>0</v>
      </c>
    </row>
    <row r="993" spans="1:12" ht="16.2" customHeight="1" x14ac:dyDescent="0.25">
      <c r="A993" s="236" t="s">
        <v>6121</v>
      </c>
      <c r="B993" s="410" t="s">
        <v>5728</v>
      </c>
      <c r="C993" s="232" t="s">
        <v>5399</v>
      </c>
      <c r="D993" s="233" t="s">
        <v>6122</v>
      </c>
      <c r="E993" s="492" t="s">
        <v>1069</v>
      </c>
      <c r="F993" s="232" t="s">
        <v>3</v>
      </c>
      <c r="G993" s="232">
        <v>7</v>
      </c>
      <c r="H993" s="232">
        <v>9</v>
      </c>
      <c r="I993" s="247">
        <v>6.99</v>
      </c>
      <c r="J993" s="235">
        <v>46037</v>
      </c>
      <c r="K993" s="155"/>
      <c r="L993" s="510">
        <f t="shared" si="22"/>
        <v>0</v>
      </c>
    </row>
    <row r="994" spans="1:12" ht="16.2" customHeight="1" x14ac:dyDescent="0.25">
      <c r="A994" s="236" t="s">
        <v>315</v>
      </c>
      <c r="B994" s="237"/>
      <c r="C994" s="232" t="s">
        <v>1347</v>
      </c>
      <c r="D994" s="233" t="s">
        <v>3263</v>
      </c>
      <c r="E994" s="234" t="s">
        <v>1069</v>
      </c>
      <c r="F994" s="232" t="s">
        <v>3</v>
      </c>
      <c r="G994" s="232">
        <v>8</v>
      </c>
      <c r="H994" s="232">
        <v>12</v>
      </c>
      <c r="I994" s="247">
        <v>8.99</v>
      </c>
      <c r="J994" s="235">
        <v>44350</v>
      </c>
      <c r="K994" s="155"/>
      <c r="L994" s="510">
        <f t="shared" si="22"/>
        <v>0</v>
      </c>
    </row>
    <row r="995" spans="1:12" ht="16.2" customHeight="1" x14ac:dyDescent="0.25">
      <c r="A995" s="236" t="s">
        <v>316</v>
      </c>
      <c r="B995" s="237"/>
      <c r="C995" s="232" t="s">
        <v>1347</v>
      </c>
      <c r="D995" s="233" t="s">
        <v>3264</v>
      </c>
      <c r="E995" s="234" t="s">
        <v>1069</v>
      </c>
      <c r="F995" s="232" t="s">
        <v>3</v>
      </c>
      <c r="G995" s="232">
        <v>8</v>
      </c>
      <c r="H995" s="232">
        <v>11</v>
      </c>
      <c r="I995" s="247">
        <v>8.99</v>
      </c>
      <c r="J995" s="235">
        <v>44049</v>
      </c>
      <c r="K995" s="155"/>
      <c r="L995" s="510">
        <f t="shared" si="22"/>
        <v>0</v>
      </c>
    </row>
    <row r="996" spans="1:12" ht="16.2" customHeight="1" x14ac:dyDescent="0.25">
      <c r="A996" s="236" t="s">
        <v>5401</v>
      </c>
      <c r="B996" s="237"/>
      <c r="C996" s="232" t="s">
        <v>5402</v>
      </c>
      <c r="D996" s="233" t="s">
        <v>5403</v>
      </c>
      <c r="E996" s="234" t="s">
        <v>1069</v>
      </c>
      <c r="F996" s="232" t="s">
        <v>3</v>
      </c>
      <c r="G996" s="232">
        <v>7</v>
      </c>
      <c r="H996" s="232">
        <v>10</v>
      </c>
      <c r="I996" s="247">
        <v>9.99</v>
      </c>
      <c r="J996" s="235">
        <v>45883</v>
      </c>
      <c r="K996" s="155"/>
      <c r="L996" s="510">
        <f t="shared" si="22"/>
        <v>0</v>
      </c>
    </row>
    <row r="997" spans="1:12" ht="16.2" customHeight="1" x14ac:dyDescent="0.25">
      <c r="A997" s="236" t="s">
        <v>4597</v>
      </c>
      <c r="B997" s="237"/>
      <c r="C997" s="232" t="s">
        <v>3265</v>
      </c>
      <c r="D997" s="233" t="s">
        <v>3266</v>
      </c>
      <c r="E997" s="234" t="s">
        <v>1069</v>
      </c>
      <c r="F997" s="232" t="s">
        <v>3</v>
      </c>
      <c r="G997" s="232">
        <v>9</v>
      </c>
      <c r="H997" s="232">
        <v>14</v>
      </c>
      <c r="I997" s="247">
        <v>8.99</v>
      </c>
      <c r="J997" s="235">
        <v>43503</v>
      </c>
      <c r="K997" s="155"/>
      <c r="L997" s="510">
        <f t="shared" si="22"/>
        <v>0</v>
      </c>
    </row>
    <row r="998" spans="1:12" ht="16.2" customHeight="1" x14ac:dyDescent="0.25">
      <c r="A998" s="236" t="s">
        <v>337</v>
      </c>
      <c r="B998" s="237"/>
      <c r="C998" s="232" t="s">
        <v>3267</v>
      </c>
      <c r="D998" s="233" t="s">
        <v>3268</v>
      </c>
      <c r="E998" s="234" t="s">
        <v>1069</v>
      </c>
      <c r="F998" s="232" t="s">
        <v>3</v>
      </c>
      <c r="G998" s="232">
        <v>8</v>
      </c>
      <c r="H998" s="232">
        <v>12</v>
      </c>
      <c r="I998" s="247">
        <v>7.99</v>
      </c>
      <c r="J998" s="235">
        <v>45365</v>
      </c>
      <c r="K998" s="155"/>
      <c r="L998" s="510">
        <f t="shared" si="22"/>
        <v>0</v>
      </c>
    </row>
    <row r="999" spans="1:12" ht="16.2" customHeight="1" x14ac:dyDescent="0.25">
      <c r="A999" s="341" t="s">
        <v>3351</v>
      </c>
      <c r="B999" s="342"/>
      <c r="C999" s="342"/>
      <c r="D999" s="342"/>
      <c r="E999" s="342"/>
      <c r="F999" s="342"/>
      <c r="G999" s="342"/>
      <c r="H999" s="342"/>
      <c r="I999" s="342"/>
      <c r="J999" s="342"/>
      <c r="K999" s="342"/>
      <c r="L999" s="343"/>
    </row>
    <row r="1000" spans="1:12" ht="16.2" customHeight="1" x14ac:dyDescent="0.25">
      <c r="A1000" s="241" t="s">
        <v>3272</v>
      </c>
      <c r="B1000" s="240"/>
      <c r="C1000" s="242" t="s">
        <v>3273</v>
      </c>
      <c r="D1000" s="243" t="s">
        <v>3274</v>
      </c>
      <c r="E1000" s="244" t="s">
        <v>1069</v>
      </c>
      <c r="F1000" s="242" t="s">
        <v>3</v>
      </c>
      <c r="G1000" s="242">
        <v>8</v>
      </c>
      <c r="H1000" s="242">
        <v>12</v>
      </c>
      <c r="I1000" s="249">
        <v>7.99</v>
      </c>
      <c r="J1000" s="245">
        <v>45351</v>
      </c>
      <c r="K1000" s="156"/>
      <c r="L1000" s="511">
        <f t="shared" si="22"/>
        <v>0</v>
      </c>
    </row>
    <row r="1001" spans="1:12" ht="16.2" customHeight="1" x14ac:dyDescent="0.25">
      <c r="A1001" s="241" t="s">
        <v>3275</v>
      </c>
      <c r="B1001" s="240"/>
      <c r="C1001" s="242" t="s">
        <v>3273</v>
      </c>
      <c r="D1001" s="243" t="s">
        <v>3276</v>
      </c>
      <c r="E1001" s="244" t="s">
        <v>1069</v>
      </c>
      <c r="F1001" s="242" t="s">
        <v>3</v>
      </c>
      <c r="G1001" s="242">
        <v>8</v>
      </c>
      <c r="H1001" s="242">
        <v>12</v>
      </c>
      <c r="I1001" s="249">
        <v>7.99</v>
      </c>
      <c r="J1001" s="245">
        <v>45547</v>
      </c>
      <c r="K1001" s="156"/>
      <c r="L1001" s="511">
        <f t="shared" si="22"/>
        <v>0</v>
      </c>
    </row>
    <row r="1002" spans="1:12" ht="16.2" customHeight="1" x14ac:dyDescent="0.25">
      <c r="A1002" s="241" t="s">
        <v>3269</v>
      </c>
      <c r="B1002" s="240"/>
      <c r="C1002" s="242" t="s">
        <v>3270</v>
      </c>
      <c r="D1002" s="243" t="s">
        <v>3271</v>
      </c>
      <c r="E1002" s="244" t="s">
        <v>1069</v>
      </c>
      <c r="F1002" s="242" t="s">
        <v>3</v>
      </c>
      <c r="G1002" s="242">
        <v>8</v>
      </c>
      <c r="H1002" s="242">
        <v>12</v>
      </c>
      <c r="I1002" s="249">
        <v>7.99</v>
      </c>
      <c r="J1002" s="245">
        <v>45757</v>
      </c>
      <c r="K1002" s="156"/>
      <c r="L1002" s="511">
        <f t="shared" ref="L1002:L1003" si="23">K1002*I1002</f>
        <v>0</v>
      </c>
    </row>
    <row r="1003" spans="1:12" ht="16.2" customHeight="1" x14ac:dyDescent="0.25">
      <c r="A1003" s="241" t="s">
        <v>6123</v>
      </c>
      <c r="B1003" s="410" t="s">
        <v>5745</v>
      </c>
      <c r="C1003" s="242" t="s">
        <v>3270</v>
      </c>
      <c r="D1003" s="243" t="s">
        <v>6124</v>
      </c>
      <c r="E1003" s="497" t="s">
        <v>1069</v>
      </c>
      <c r="F1003" s="242" t="s">
        <v>3</v>
      </c>
      <c r="G1003" s="242">
        <v>8</v>
      </c>
      <c r="H1003" s="242">
        <v>11</v>
      </c>
      <c r="I1003" s="249">
        <v>7.99</v>
      </c>
      <c r="J1003" s="245">
        <v>46121</v>
      </c>
      <c r="K1003" s="156"/>
      <c r="L1003" s="511">
        <f t="shared" si="23"/>
        <v>0</v>
      </c>
    </row>
    <row r="1004" spans="1:12" ht="16.2" customHeight="1" x14ac:dyDescent="0.25">
      <c r="A1004" s="236" t="s">
        <v>3277</v>
      </c>
      <c r="B1004" s="237"/>
      <c r="C1004" s="232" t="s">
        <v>3278</v>
      </c>
      <c r="D1004" s="233" t="s">
        <v>3279</v>
      </c>
      <c r="E1004" s="234" t="s">
        <v>1069</v>
      </c>
      <c r="F1004" s="232" t="s">
        <v>3</v>
      </c>
      <c r="G1004" s="232">
        <v>8</v>
      </c>
      <c r="H1004" s="232">
        <v>12</v>
      </c>
      <c r="I1004" s="247">
        <v>6.99</v>
      </c>
      <c r="J1004" s="235">
        <v>44378</v>
      </c>
      <c r="K1004" s="155"/>
      <c r="L1004" s="510">
        <f t="shared" ref="L1004:L1005" si="24">K1004*I1004</f>
        <v>0</v>
      </c>
    </row>
    <row r="1005" spans="1:12" ht="16.2" customHeight="1" x14ac:dyDescent="0.25">
      <c r="A1005" s="236" t="s">
        <v>403</v>
      </c>
      <c r="B1005" s="237"/>
      <c r="C1005" s="232" t="s">
        <v>3280</v>
      </c>
      <c r="D1005" s="233" t="s">
        <v>3281</v>
      </c>
      <c r="E1005" s="234" t="s">
        <v>1069</v>
      </c>
      <c r="F1005" s="232" t="s">
        <v>3</v>
      </c>
      <c r="G1005" s="232">
        <v>8</v>
      </c>
      <c r="H1005" s="232">
        <v>12</v>
      </c>
      <c r="I1005" s="247">
        <v>7.99</v>
      </c>
      <c r="J1005" s="235">
        <v>44749</v>
      </c>
      <c r="K1005" s="155"/>
      <c r="L1005" s="510">
        <f t="shared" si="24"/>
        <v>0</v>
      </c>
    </row>
    <row r="1006" spans="1:12" ht="16.2" customHeight="1" x14ac:dyDescent="0.25">
      <c r="A1006" s="341" t="s">
        <v>882</v>
      </c>
      <c r="B1006" s="342"/>
      <c r="C1006" s="342"/>
      <c r="D1006" s="342"/>
      <c r="E1006" s="342"/>
      <c r="F1006" s="342"/>
      <c r="G1006" s="342"/>
      <c r="H1006" s="342"/>
      <c r="I1006" s="342"/>
      <c r="J1006" s="342"/>
      <c r="K1006" s="342"/>
      <c r="L1006" s="343"/>
    </row>
    <row r="1007" spans="1:12" ht="16.2" customHeight="1" x14ac:dyDescent="0.25">
      <c r="A1007" s="241" t="s">
        <v>6125</v>
      </c>
      <c r="B1007" s="240"/>
      <c r="C1007" s="242" t="s">
        <v>3282</v>
      </c>
      <c r="D1007" s="243" t="s">
        <v>3283</v>
      </c>
      <c r="E1007" s="244" t="s">
        <v>1069</v>
      </c>
      <c r="F1007" s="242" t="s">
        <v>3</v>
      </c>
      <c r="G1007" s="242">
        <v>8</v>
      </c>
      <c r="H1007" s="242">
        <v>12</v>
      </c>
      <c r="I1007" s="249">
        <v>7.99</v>
      </c>
      <c r="J1007" s="245">
        <v>45113</v>
      </c>
      <c r="K1007" s="156"/>
      <c r="L1007" s="511">
        <f t="shared" ref="L1007:L1070" si="25">K1007*I1007</f>
        <v>0</v>
      </c>
    </row>
    <row r="1008" spans="1:12" ht="16.2" customHeight="1" x14ac:dyDescent="0.25">
      <c r="A1008" s="241" t="s">
        <v>6126</v>
      </c>
      <c r="B1008" s="240"/>
      <c r="C1008" s="242" t="s">
        <v>3282</v>
      </c>
      <c r="D1008" s="243" t="s">
        <v>3284</v>
      </c>
      <c r="E1008" s="244" t="s">
        <v>1069</v>
      </c>
      <c r="F1008" s="242" t="s">
        <v>3</v>
      </c>
      <c r="G1008" s="242">
        <v>8</v>
      </c>
      <c r="H1008" s="242">
        <v>12</v>
      </c>
      <c r="I1008" s="249">
        <v>7.99</v>
      </c>
      <c r="J1008" s="245">
        <v>45113</v>
      </c>
      <c r="K1008" s="156"/>
      <c r="L1008" s="511">
        <f t="shared" si="25"/>
        <v>0</v>
      </c>
    </row>
    <row r="1009" spans="1:12" ht="16.2" customHeight="1" x14ac:dyDescent="0.25">
      <c r="A1009" s="241" t="s">
        <v>6127</v>
      </c>
      <c r="B1009" s="240"/>
      <c r="C1009" s="242" t="s">
        <v>3282</v>
      </c>
      <c r="D1009" s="243" t="s">
        <v>3285</v>
      </c>
      <c r="E1009" s="244" t="s">
        <v>1069</v>
      </c>
      <c r="F1009" s="242" t="s">
        <v>3</v>
      </c>
      <c r="G1009" s="242">
        <v>8</v>
      </c>
      <c r="H1009" s="242">
        <v>12</v>
      </c>
      <c r="I1009" s="249">
        <v>7.99</v>
      </c>
      <c r="J1009" s="245">
        <v>45113</v>
      </c>
      <c r="K1009" s="156"/>
      <c r="L1009" s="511">
        <f t="shared" si="25"/>
        <v>0</v>
      </c>
    </row>
    <row r="1010" spans="1:12" ht="16.2" customHeight="1" x14ac:dyDescent="0.25">
      <c r="A1010" s="241" t="s">
        <v>6128</v>
      </c>
      <c r="B1010" s="240"/>
      <c r="C1010" s="242" t="s">
        <v>3282</v>
      </c>
      <c r="D1010" s="243" t="s">
        <v>3286</v>
      </c>
      <c r="E1010" s="244" t="s">
        <v>1069</v>
      </c>
      <c r="F1010" s="242" t="s">
        <v>3</v>
      </c>
      <c r="G1010" s="242">
        <v>8</v>
      </c>
      <c r="H1010" s="242">
        <v>12</v>
      </c>
      <c r="I1010" s="249">
        <v>7.99</v>
      </c>
      <c r="J1010" s="245">
        <v>45113</v>
      </c>
      <c r="K1010" s="156"/>
      <c r="L1010" s="511">
        <f t="shared" si="25"/>
        <v>0</v>
      </c>
    </row>
    <row r="1011" spans="1:12" ht="16.2" customHeight="1" x14ac:dyDescent="0.25">
      <c r="A1011" s="241" t="s">
        <v>6129</v>
      </c>
      <c r="B1011" s="240"/>
      <c r="C1011" s="242" t="s">
        <v>3282</v>
      </c>
      <c r="D1011" s="243" t="s">
        <v>3287</v>
      </c>
      <c r="E1011" s="244" t="s">
        <v>1069</v>
      </c>
      <c r="F1011" s="242" t="s">
        <v>3</v>
      </c>
      <c r="G1011" s="242">
        <v>8</v>
      </c>
      <c r="H1011" s="242">
        <v>12</v>
      </c>
      <c r="I1011" s="249">
        <v>7.99</v>
      </c>
      <c r="J1011" s="245">
        <v>45113</v>
      </c>
      <c r="K1011" s="156"/>
      <c r="L1011" s="511">
        <f t="shared" si="25"/>
        <v>0</v>
      </c>
    </row>
    <row r="1012" spans="1:12" ht="16.2" customHeight="1" x14ac:dyDescent="0.25">
      <c r="A1012" s="241" t="s">
        <v>6130</v>
      </c>
      <c r="B1012" s="240"/>
      <c r="C1012" s="242" t="s">
        <v>3282</v>
      </c>
      <c r="D1012" s="243" t="s">
        <v>3289</v>
      </c>
      <c r="E1012" s="244" t="s">
        <v>1069</v>
      </c>
      <c r="F1012" s="242" t="s">
        <v>3</v>
      </c>
      <c r="G1012" s="242">
        <v>8</v>
      </c>
      <c r="H1012" s="242">
        <v>12</v>
      </c>
      <c r="I1012" s="249">
        <v>7.99</v>
      </c>
      <c r="J1012" s="245">
        <v>45113</v>
      </c>
      <c r="K1012" s="156"/>
      <c r="L1012" s="511">
        <f t="shared" si="25"/>
        <v>0</v>
      </c>
    </row>
    <row r="1013" spans="1:12" ht="16.2" customHeight="1" x14ac:dyDescent="0.25">
      <c r="A1013" s="241" t="s">
        <v>3131</v>
      </c>
      <c r="B1013" s="240"/>
      <c r="C1013" s="242" t="s">
        <v>3132</v>
      </c>
      <c r="D1013" s="243" t="s">
        <v>3133</v>
      </c>
      <c r="E1013" s="244" t="s">
        <v>1069</v>
      </c>
      <c r="F1013" s="242" t="s">
        <v>3</v>
      </c>
      <c r="G1013" s="242">
        <v>8</v>
      </c>
      <c r="H1013" s="242">
        <v>12</v>
      </c>
      <c r="I1013" s="249">
        <v>10.99</v>
      </c>
      <c r="J1013" s="245">
        <v>43867</v>
      </c>
      <c r="K1013" s="156"/>
      <c r="L1013" s="511">
        <f t="shared" si="25"/>
        <v>0</v>
      </c>
    </row>
    <row r="1014" spans="1:12" ht="16.2" customHeight="1" x14ac:dyDescent="0.25">
      <c r="A1014" s="241" t="s">
        <v>396</v>
      </c>
      <c r="B1014" s="240"/>
      <c r="C1014" s="242" t="s">
        <v>3132</v>
      </c>
      <c r="D1014" s="243" t="s">
        <v>3134</v>
      </c>
      <c r="E1014" s="244" t="s">
        <v>1069</v>
      </c>
      <c r="F1014" s="242" t="s">
        <v>3</v>
      </c>
      <c r="G1014" s="242">
        <v>8</v>
      </c>
      <c r="H1014" s="242">
        <v>12</v>
      </c>
      <c r="I1014" s="249">
        <v>10.99</v>
      </c>
      <c r="J1014" s="245">
        <v>43867</v>
      </c>
      <c r="K1014" s="156"/>
      <c r="L1014" s="511">
        <f t="shared" si="25"/>
        <v>0</v>
      </c>
    </row>
    <row r="1015" spans="1:12" ht="16.2" customHeight="1" x14ac:dyDescent="0.25">
      <c r="A1015" s="241" t="s">
        <v>395</v>
      </c>
      <c r="B1015" s="240"/>
      <c r="C1015" s="242" t="s">
        <v>3132</v>
      </c>
      <c r="D1015" s="243" t="s">
        <v>3135</v>
      </c>
      <c r="E1015" s="244" t="s">
        <v>1069</v>
      </c>
      <c r="F1015" s="242" t="s">
        <v>3</v>
      </c>
      <c r="G1015" s="242">
        <v>8</v>
      </c>
      <c r="H1015" s="242">
        <v>12</v>
      </c>
      <c r="I1015" s="249">
        <v>10.99</v>
      </c>
      <c r="J1015" s="245">
        <v>44476</v>
      </c>
      <c r="K1015" s="156"/>
      <c r="L1015" s="511">
        <f t="shared" si="25"/>
        <v>0</v>
      </c>
    </row>
    <row r="1016" spans="1:12" ht="16.2" customHeight="1" x14ac:dyDescent="0.25">
      <c r="A1016" s="241" t="s">
        <v>394</v>
      </c>
      <c r="B1016" s="240"/>
      <c r="C1016" s="242" t="s">
        <v>3132</v>
      </c>
      <c r="D1016" s="243" t="s">
        <v>3136</v>
      </c>
      <c r="E1016" s="244" t="s">
        <v>1069</v>
      </c>
      <c r="F1016" s="242" t="s">
        <v>3</v>
      </c>
      <c r="G1016" s="242">
        <v>8</v>
      </c>
      <c r="H1016" s="242">
        <v>12</v>
      </c>
      <c r="I1016" s="249">
        <v>10.99</v>
      </c>
      <c r="J1016" s="245">
        <v>44476</v>
      </c>
      <c r="K1016" s="156"/>
      <c r="L1016" s="511">
        <f t="shared" si="25"/>
        <v>0</v>
      </c>
    </row>
    <row r="1017" spans="1:12" ht="16.2" customHeight="1" x14ac:dyDescent="0.25">
      <c r="A1017" s="241" t="s">
        <v>393</v>
      </c>
      <c r="B1017" s="240"/>
      <c r="C1017" s="242" t="s">
        <v>3297</v>
      </c>
      <c r="D1017" s="243" t="s">
        <v>3298</v>
      </c>
      <c r="E1017" s="244" t="s">
        <v>1069</v>
      </c>
      <c r="F1017" s="242" t="s">
        <v>3</v>
      </c>
      <c r="G1017" s="242">
        <v>8</v>
      </c>
      <c r="H1017" s="242">
        <v>12</v>
      </c>
      <c r="I1017" s="249">
        <v>10.99</v>
      </c>
      <c r="J1017" s="245">
        <v>44595</v>
      </c>
      <c r="K1017" s="156"/>
      <c r="L1017" s="511">
        <f t="shared" si="25"/>
        <v>0</v>
      </c>
    </row>
    <row r="1018" spans="1:12" ht="16.2" customHeight="1" x14ac:dyDescent="0.25">
      <c r="A1018" s="241" t="s">
        <v>392</v>
      </c>
      <c r="B1018" s="240"/>
      <c r="C1018" s="242" t="s">
        <v>3282</v>
      </c>
      <c r="D1018" s="243" t="s">
        <v>3288</v>
      </c>
      <c r="E1018" s="244" t="s">
        <v>1069</v>
      </c>
      <c r="F1018" s="242" t="s">
        <v>3</v>
      </c>
      <c r="G1018" s="242">
        <v>8</v>
      </c>
      <c r="H1018" s="242">
        <v>12</v>
      </c>
      <c r="I1018" s="249">
        <v>10.99</v>
      </c>
      <c r="J1018" s="245">
        <v>44931</v>
      </c>
      <c r="K1018" s="156"/>
      <c r="L1018" s="511">
        <f t="shared" si="25"/>
        <v>0</v>
      </c>
    </row>
    <row r="1019" spans="1:12" ht="16.2" customHeight="1" x14ac:dyDescent="0.25">
      <c r="A1019" s="241" t="s">
        <v>391</v>
      </c>
      <c r="B1019" s="240"/>
      <c r="C1019" s="242" t="s">
        <v>3282</v>
      </c>
      <c r="D1019" s="243" t="s">
        <v>3290</v>
      </c>
      <c r="E1019" s="244" t="s">
        <v>1069</v>
      </c>
      <c r="F1019" s="242" t="s">
        <v>3</v>
      </c>
      <c r="G1019" s="242">
        <v>8</v>
      </c>
      <c r="H1019" s="242">
        <v>12</v>
      </c>
      <c r="I1019" s="249">
        <v>10.99</v>
      </c>
      <c r="J1019" s="245">
        <v>45295</v>
      </c>
      <c r="K1019" s="156"/>
      <c r="L1019" s="511">
        <f t="shared" si="25"/>
        <v>0</v>
      </c>
    </row>
    <row r="1020" spans="1:12" ht="16.2" customHeight="1" x14ac:dyDescent="0.25">
      <c r="A1020" s="241" t="s">
        <v>4598</v>
      </c>
      <c r="B1020" s="240"/>
      <c r="C1020" s="242" t="s">
        <v>3282</v>
      </c>
      <c r="D1020" s="243" t="s">
        <v>3291</v>
      </c>
      <c r="E1020" s="244" t="s">
        <v>1069</v>
      </c>
      <c r="F1020" s="242" t="s">
        <v>3</v>
      </c>
      <c r="G1020" s="242">
        <v>8</v>
      </c>
      <c r="H1020" s="242">
        <v>12</v>
      </c>
      <c r="I1020" s="249">
        <v>10.99</v>
      </c>
      <c r="J1020" s="245">
        <v>45659</v>
      </c>
      <c r="K1020" s="156"/>
      <c r="L1020" s="511">
        <f t="shared" si="25"/>
        <v>0</v>
      </c>
    </row>
    <row r="1021" spans="1:12" ht="16.2" customHeight="1" x14ac:dyDescent="0.25">
      <c r="A1021" s="241" t="s">
        <v>6131</v>
      </c>
      <c r="B1021" s="240"/>
      <c r="C1021" s="242" t="s">
        <v>3282</v>
      </c>
      <c r="D1021" s="243" t="s">
        <v>6132</v>
      </c>
      <c r="E1021" s="497" t="s">
        <v>1069</v>
      </c>
      <c r="F1021" s="242" t="s">
        <v>3</v>
      </c>
      <c r="G1021" s="242">
        <v>8</v>
      </c>
      <c r="H1021" s="242">
        <v>12</v>
      </c>
      <c r="I1021" s="249">
        <v>10.99</v>
      </c>
      <c r="J1021" s="245">
        <v>45995</v>
      </c>
      <c r="K1021" s="156"/>
      <c r="L1021" s="511">
        <f t="shared" si="25"/>
        <v>0</v>
      </c>
    </row>
    <row r="1022" spans="1:12" ht="16.2" customHeight="1" x14ac:dyDescent="0.25">
      <c r="A1022" s="241" t="s">
        <v>3293</v>
      </c>
      <c r="B1022" s="240"/>
      <c r="C1022" s="242" t="s">
        <v>3282</v>
      </c>
      <c r="D1022" s="243" t="s">
        <v>3294</v>
      </c>
      <c r="E1022" s="244" t="s">
        <v>1069</v>
      </c>
      <c r="F1022" s="242" t="s">
        <v>3</v>
      </c>
      <c r="G1022" s="242">
        <v>8</v>
      </c>
      <c r="H1022" s="242">
        <v>12</v>
      </c>
      <c r="I1022" s="249">
        <v>34.950000000000003</v>
      </c>
      <c r="J1022" s="245">
        <v>44847</v>
      </c>
      <c r="K1022" s="156"/>
      <c r="L1022" s="511">
        <f t="shared" si="25"/>
        <v>0</v>
      </c>
    </row>
    <row r="1023" spans="1:12" ht="16.2" customHeight="1" x14ac:dyDescent="0.25">
      <c r="A1023" s="241" t="s">
        <v>3295</v>
      </c>
      <c r="B1023" s="240"/>
      <c r="C1023" s="242" t="s">
        <v>3282</v>
      </c>
      <c r="D1023" s="243" t="s">
        <v>3296</v>
      </c>
      <c r="E1023" s="244" t="s">
        <v>1069</v>
      </c>
      <c r="F1023" s="242" t="s">
        <v>3</v>
      </c>
      <c r="G1023" s="242">
        <v>9</v>
      </c>
      <c r="H1023" s="242">
        <v>12</v>
      </c>
      <c r="I1023" s="249">
        <v>34.950000000000003</v>
      </c>
      <c r="J1023" s="245">
        <v>44903</v>
      </c>
      <c r="K1023" s="156"/>
      <c r="L1023" s="511">
        <f t="shared" si="25"/>
        <v>0</v>
      </c>
    </row>
    <row r="1024" spans="1:12" ht="16.2" customHeight="1" x14ac:dyDescent="0.25">
      <c r="A1024" s="241" t="s">
        <v>5411</v>
      </c>
      <c r="B1024" s="240"/>
      <c r="C1024" s="242" t="s">
        <v>3282</v>
      </c>
      <c r="D1024" s="243" t="s">
        <v>5404</v>
      </c>
      <c r="E1024" s="244" t="s">
        <v>1069</v>
      </c>
      <c r="F1024" s="242" t="s">
        <v>3</v>
      </c>
      <c r="G1024" s="242">
        <v>8</v>
      </c>
      <c r="H1024" s="242">
        <v>12</v>
      </c>
      <c r="I1024" s="249">
        <v>10.99</v>
      </c>
      <c r="J1024" s="245">
        <v>45939</v>
      </c>
      <c r="K1024" s="156"/>
      <c r="L1024" s="511">
        <f t="shared" si="25"/>
        <v>0</v>
      </c>
    </row>
    <row r="1025" spans="1:12" ht="16.2" customHeight="1" x14ac:dyDescent="0.25">
      <c r="A1025" s="241" t="s">
        <v>5412</v>
      </c>
      <c r="B1025" s="240"/>
      <c r="C1025" s="242" t="s">
        <v>3282</v>
      </c>
      <c r="D1025" s="243" t="s">
        <v>5405</v>
      </c>
      <c r="E1025" s="244" t="s">
        <v>1069</v>
      </c>
      <c r="F1025" s="242" t="s">
        <v>3</v>
      </c>
      <c r="G1025" s="242">
        <v>8</v>
      </c>
      <c r="H1025" s="242">
        <v>12</v>
      </c>
      <c r="I1025" s="249">
        <v>10.99</v>
      </c>
      <c r="J1025" s="245">
        <v>45939</v>
      </c>
      <c r="K1025" s="156"/>
      <c r="L1025" s="511">
        <f t="shared" si="25"/>
        <v>0</v>
      </c>
    </row>
    <row r="1026" spans="1:12" ht="16.2" customHeight="1" x14ac:dyDescent="0.25">
      <c r="A1026" s="241" t="s">
        <v>5413</v>
      </c>
      <c r="B1026" s="240"/>
      <c r="C1026" s="242" t="s">
        <v>3282</v>
      </c>
      <c r="D1026" s="243" t="s">
        <v>5406</v>
      </c>
      <c r="E1026" s="244" t="s">
        <v>1069</v>
      </c>
      <c r="F1026" s="242" t="s">
        <v>3</v>
      </c>
      <c r="G1026" s="242">
        <v>8</v>
      </c>
      <c r="H1026" s="242">
        <v>12</v>
      </c>
      <c r="I1026" s="249">
        <v>10.99</v>
      </c>
      <c r="J1026" s="245">
        <v>45939</v>
      </c>
      <c r="K1026" s="156"/>
      <c r="L1026" s="511">
        <f t="shared" si="25"/>
        <v>0</v>
      </c>
    </row>
    <row r="1027" spans="1:12" ht="16.2" customHeight="1" x14ac:dyDescent="0.25">
      <c r="A1027" s="241" t="s">
        <v>5414</v>
      </c>
      <c r="B1027" s="240"/>
      <c r="C1027" s="242" t="s">
        <v>3282</v>
      </c>
      <c r="D1027" s="243" t="s">
        <v>5407</v>
      </c>
      <c r="E1027" s="244" t="s">
        <v>1069</v>
      </c>
      <c r="F1027" s="242" t="s">
        <v>3</v>
      </c>
      <c r="G1027" s="242">
        <v>8</v>
      </c>
      <c r="H1027" s="242">
        <v>12</v>
      </c>
      <c r="I1027" s="249">
        <v>10.99</v>
      </c>
      <c r="J1027" s="245">
        <v>45939</v>
      </c>
      <c r="K1027" s="156"/>
      <c r="L1027" s="511">
        <f t="shared" si="25"/>
        <v>0</v>
      </c>
    </row>
    <row r="1028" spans="1:12" ht="16.2" customHeight="1" x14ac:dyDescent="0.25">
      <c r="A1028" s="241" t="s">
        <v>5415</v>
      </c>
      <c r="B1028" s="240"/>
      <c r="C1028" s="242" t="s">
        <v>3282</v>
      </c>
      <c r="D1028" s="243" t="s">
        <v>5408</v>
      </c>
      <c r="E1028" s="244" t="s">
        <v>1069</v>
      </c>
      <c r="F1028" s="242" t="s">
        <v>3</v>
      </c>
      <c r="G1028" s="242">
        <v>8</v>
      </c>
      <c r="H1028" s="242">
        <v>12</v>
      </c>
      <c r="I1028" s="249">
        <v>10.99</v>
      </c>
      <c r="J1028" s="245">
        <v>45939</v>
      </c>
      <c r="K1028" s="156"/>
      <c r="L1028" s="511">
        <f t="shared" si="25"/>
        <v>0</v>
      </c>
    </row>
    <row r="1029" spans="1:12" ht="16.2" customHeight="1" x14ac:dyDescent="0.25">
      <c r="A1029" s="241" t="s">
        <v>5409</v>
      </c>
      <c r="B1029" s="240"/>
      <c r="C1029" s="242" t="s">
        <v>3282</v>
      </c>
      <c r="D1029" s="243" t="s">
        <v>5410</v>
      </c>
      <c r="E1029" s="244" t="s">
        <v>1069</v>
      </c>
      <c r="F1029" s="242" t="s">
        <v>3</v>
      </c>
      <c r="G1029" s="242">
        <v>8</v>
      </c>
      <c r="H1029" s="242">
        <v>12</v>
      </c>
      <c r="I1029" s="249">
        <v>44.99</v>
      </c>
      <c r="J1029" s="245">
        <v>45939</v>
      </c>
      <c r="K1029" s="156"/>
      <c r="L1029" s="511">
        <f t="shared" si="25"/>
        <v>0</v>
      </c>
    </row>
    <row r="1030" spans="1:12" ht="16.2" customHeight="1" x14ac:dyDescent="0.25">
      <c r="A1030" s="241" t="s">
        <v>390</v>
      </c>
      <c r="B1030" s="240"/>
      <c r="C1030" s="242" t="s">
        <v>3282</v>
      </c>
      <c r="D1030" s="243" t="s">
        <v>3292</v>
      </c>
      <c r="E1030" s="244" t="s">
        <v>1069</v>
      </c>
      <c r="F1030" s="242" t="s">
        <v>1</v>
      </c>
      <c r="G1030" s="242">
        <v>8</v>
      </c>
      <c r="H1030" s="242">
        <v>12</v>
      </c>
      <c r="I1030" s="249">
        <v>10.99</v>
      </c>
      <c r="J1030" s="245">
        <v>45211</v>
      </c>
      <c r="K1030" s="156"/>
      <c r="L1030" s="511">
        <f t="shared" si="25"/>
        <v>0</v>
      </c>
    </row>
    <row r="1031" spans="1:12" ht="16.2" customHeight="1" x14ac:dyDescent="0.25">
      <c r="A1031" s="241" t="s">
        <v>3299</v>
      </c>
      <c r="B1031" s="240"/>
      <c r="C1031" s="242" t="s">
        <v>3297</v>
      </c>
      <c r="D1031" s="243" t="s">
        <v>3300</v>
      </c>
      <c r="E1031" s="244" t="s">
        <v>1069</v>
      </c>
      <c r="F1031" s="242"/>
      <c r="G1031" s="242">
        <v>9</v>
      </c>
      <c r="H1031" s="242">
        <v>12</v>
      </c>
      <c r="I1031" s="249">
        <v>10.99</v>
      </c>
      <c r="J1031" s="245">
        <v>44595</v>
      </c>
      <c r="K1031" s="156"/>
      <c r="L1031" s="511">
        <f t="shared" si="25"/>
        <v>0</v>
      </c>
    </row>
    <row r="1032" spans="1:12" ht="16.2" customHeight="1" x14ac:dyDescent="0.25">
      <c r="A1032" s="236" t="s">
        <v>303</v>
      </c>
      <c r="B1032" s="237"/>
      <c r="C1032" s="232" t="s">
        <v>3301</v>
      </c>
      <c r="D1032" s="233" t="s">
        <v>3302</v>
      </c>
      <c r="E1032" s="234" t="s">
        <v>1069</v>
      </c>
      <c r="F1032" s="232" t="s">
        <v>3</v>
      </c>
      <c r="G1032" s="232">
        <v>7</v>
      </c>
      <c r="H1032" s="232">
        <v>10</v>
      </c>
      <c r="I1032" s="247">
        <v>6.99</v>
      </c>
      <c r="J1032" s="235">
        <v>44777</v>
      </c>
      <c r="K1032" s="155"/>
      <c r="L1032" s="510">
        <f t="shared" si="25"/>
        <v>0</v>
      </c>
    </row>
    <row r="1033" spans="1:12" ht="16.2" customHeight="1" x14ac:dyDescent="0.25">
      <c r="A1033" s="236" t="s">
        <v>3303</v>
      </c>
      <c r="B1033" s="237"/>
      <c r="C1033" s="232" t="s">
        <v>3304</v>
      </c>
      <c r="D1033" s="233" t="s">
        <v>3305</v>
      </c>
      <c r="E1033" s="251" t="s">
        <v>1069</v>
      </c>
      <c r="F1033" s="232" t="s">
        <v>3</v>
      </c>
      <c r="G1033" s="232">
        <v>8</v>
      </c>
      <c r="H1033" s="232">
        <v>12</v>
      </c>
      <c r="I1033" s="247">
        <v>10.99</v>
      </c>
      <c r="J1033" s="235">
        <v>44140</v>
      </c>
      <c r="K1033" s="155"/>
      <c r="L1033" s="510">
        <f t="shared" si="25"/>
        <v>0</v>
      </c>
    </row>
    <row r="1034" spans="1:12" ht="16.2" customHeight="1" x14ac:dyDescent="0.25">
      <c r="A1034" s="341" t="s">
        <v>3350</v>
      </c>
      <c r="B1034" s="239"/>
      <c r="C1034" s="239"/>
      <c r="D1034" s="239"/>
      <c r="E1034" s="239"/>
      <c r="F1034" s="239"/>
      <c r="G1034" s="239"/>
      <c r="H1034" s="239"/>
      <c r="I1034" s="239"/>
      <c r="J1034" s="239"/>
      <c r="K1034" s="239"/>
      <c r="L1034" s="240"/>
    </row>
    <row r="1035" spans="1:12" ht="16.2" customHeight="1" x14ac:dyDescent="0.25">
      <c r="A1035" s="241" t="s">
        <v>3307</v>
      </c>
      <c r="B1035" s="240"/>
      <c r="C1035" s="242" t="s">
        <v>3306</v>
      </c>
      <c r="D1035" s="243" t="s">
        <v>3308</v>
      </c>
      <c r="E1035" s="244" t="s">
        <v>1069</v>
      </c>
      <c r="F1035" s="242" t="s">
        <v>3</v>
      </c>
      <c r="G1035" s="242">
        <v>8</v>
      </c>
      <c r="H1035" s="242">
        <v>12</v>
      </c>
      <c r="I1035" s="249">
        <v>7.99</v>
      </c>
      <c r="J1035" s="245">
        <v>43160</v>
      </c>
      <c r="K1035" s="156"/>
      <c r="L1035" s="511">
        <f t="shared" si="25"/>
        <v>0</v>
      </c>
    </row>
    <row r="1036" spans="1:12" ht="16.2" customHeight="1" x14ac:dyDescent="0.25">
      <c r="A1036" s="241" t="s">
        <v>3309</v>
      </c>
      <c r="B1036" s="240"/>
      <c r="C1036" s="242" t="s">
        <v>3306</v>
      </c>
      <c r="D1036" s="243" t="s">
        <v>3310</v>
      </c>
      <c r="E1036" s="244" t="s">
        <v>1069</v>
      </c>
      <c r="F1036" s="242" t="s">
        <v>3</v>
      </c>
      <c r="G1036" s="242">
        <v>8</v>
      </c>
      <c r="H1036" s="242">
        <v>12</v>
      </c>
      <c r="I1036" s="249">
        <v>6.99</v>
      </c>
      <c r="J1036" s="245">
        <v>43867</v>
      </c>
      <c r="K1036" s="156"/>
      <c r="L1036" s="511">
        <f t="shared" si="25"/>
        <v>0</v>
      </c>
    </row>
    <row r="1037" spans="1:12" ht="16.2" customHeight="1" x14ac:dyDescent="0.25">
      <c r="A1037" s="241" t="s">
        <v>3319</v>
      </c>
      <c r="B1037" s="240"/>
      <c r="C1037" s="242" t="s">
        <v>3314</v>
      </c>
      <c r="D1037" s="243" t="s">
        <v>3320</v>
      </c>
      <c r="E1037" s="244" t="s">
        <v>1069</v>
      </c>
      <c r="F1037" s="242" t="s">
        <v>3</v>
      </c>
      <c r="G1037" s="242">
        <v>8</v>
      </c>
      <c r="H1037" s="242">
        <v>12</v>
      </c>
      <c r="I1037" s="249">
        <v>7.99</v>
      </c>
      <c r="J1037" s="245">
        <v>44686</v>
      </c>
      <c r="K1037" s="156"/>
      <c r="L1037" s="511">
        <f t="shared" si="25"/>
        <v>0</v>
      </c>
    </row>
    <row r="1038" spans="1:12" ht="16.2" customHeight="1" x14ac:dyDescent="0.25">
      <c r="A1038" s="241" t="s">
        <v>3321</v>
      </c>
      <c r="B1038" s="240"/>
      <c r="C1038" s="242" t="s">
        <v>3314</v>
      </c>
      <c r="D1038" s="243" t="s">
        <v>3322</v>
      </c>
      <c r="E1038" s="244" t="s">
        <v>1069</v>
      </c>
      <c r="F1038" s="242" t="s">
        <v>3</v>
      </c>
      <c r="G1038" s="242">
        <v>8</v>
      </c>
      <c r="H1038" s="242">
        <v>12</v>
      </c>
      <c r="I1038" s="249">
        <v>7.99</v>
      </c>
      <c r="J1038" s="245">
        <v>45057</v>
      </c>
      <c r="K1038" s="156"/>
      <c r="L1038" s="511">
        <f t="shared" si="25"/>
        <v>0</v>
      </c>
    </row>
    <row r="1039" spans="1:12" ht="16.2" customHeight="1" x14ac:dyDescent="0.25">
      <c r="A1039" s="241" t="s">
        <v>3311</v>
      </c>
      <c r="B1039" s="240"/>
      <c r="C1039" s="242" t="s">
        <v>3306</v>
      </c>
      <c r="D1039" s="243" t="s">
        <v>3312</v>
      </c>
      <c r="E1039" s="244" t="s">
        <v>1069</v>
      </c>
      <c r="F1039" s="242" t="s">
        <v>3</v>
      </c>
      <c r="G1039" s="242">
        <v>8</v>
      </c>
      <c r="H1039" s="242">
        <v>12</v>
      </c>
      <c r="I1039" s="249">
        <v>7.99</v>
      </c>
      <c r="J1039" s="245">
        <v>43587</v>
      </c>
      <c r="K1039" s="156"/>
      <c r="L1039" s="511">
        <f t="shared" si="25"/>
        <v>0</v>
      </c>
    </row>
    <row r="1040" spans="1:12" ht="16.2" customHeight="1" x14ac:dyDescent="0.25">
      <c r="A1040" s="241" t="s">
        <v>330</v>
      </c>
      <c r="B1040" s="240"/>
      <c r="C1040" s="242" t="s">
        <v>3306</v>
      </c>
      <c r="D1040" s="243" t="s">
        <v>3313</v>
      </c>
      <c r="E1040" s="244" t="s">
        <v>1069</v>
      </c>
      <c r="F1040" s="242" t="s">
        <v>3</v>
      </c>
      <c r="G1040" s="242">
        <v>9</v>
      </c>
      <c r="H1040" s="242">
        <v>12</v>
      </c>
      <c r="I1040" s="249">
        <v>7.99</v>
      </c>
      <c r="J1040" s="245">
        <v>45421</v>
      </c>
      <c r="K1040" s="156"/>
      <c r="L1040" s="511">
        <f t="shared" si="25"/>
        <v>0</v>
      </c>
    </row>
    <row r="1041" spans="1:12" ht="16.2" customHeight="1" x14ac:dyDescent="0.25">
      <c r="A1041" s="241" t="s">
        <v>334</v>
      </c>
      <c r="B1041" s="240"/>
      <c r="C1041" s="242" t="s">
        <v>3314</v>
      </c>
      <c r="D1041" s="243" t="s">
        <v>3315</v>
      </c>
      <c r="E1041" s="244" t="s">
        <v>1069</v>
      </c>
      <c r="F1041" s="242" t="s">
        <v>3</v>
      </c>
      <c r="G1041" s="242">
        <v>7</v>
      </c>
      <c r="H1041" s="242">
        <v>11</v>
      </c>
      <c r="I1041" s="249">
        <v>6.99</v>
      </c>
      <c r="J1041" s="245">
        <v>44287</v>
      </c>
      <c r="K1041" s="156"/>
      <c r="L1041" s="511">
        <f t="shared" si="25"/>
        <v>0</v>
      </c>
    </row>
    <row r="1042" spans="1:12" ht="16.2" customHeight="1" x14ac:dyDescent="0.25">
      <c r="A1042" s="241" t="s">
        <v>333</v>
      </c>
      <c r="B1042" s="240"/>
      <c r="C1042" s="242" t="s">
        <v>3314</v>
      </c>
      <c r="D1042" s="243" t="s">
        <v>3316</v>
      </c>
      <c r="E1042" s="244" t="s">
        <v>1069</v>
      </c>
      <c r="F1042" s="242" t="s">
        <v>3</v>
      </c>
      <c r="G1042" s="242">
        <v>7</v>
      </c>
      <c r="H1042" s="242">
        <v>9</v>
      </c>
      <c r="I1042" s="249">
        <v>7.99</v>
      </c>
      <c r="J1042" s="245">
        <v>44567</v>
      </c>
      <c r="K1042" s="156"/>
      <c r="L1042" s="511">
        <f t="shared" si="25"/>
        <v>0</v>
      </c>
    </row>
    <row r="1043" spans="1:12" ht="16.2" customHeight="1" x14ac:dyDescent="0.25">
      <c r="A1043" s="241" t="s">
        <v>332</v>
      </c>
      <c r="B1043" s="240"/>
      <c r="C1043" s="242" t="s">
        <v>3314</v>
      </c>
      <c r="D1043" s="243" t="s">
        <v>3317</v>
      </c>
      <c r="E1043" s="244" t="s">
        <v>1069</v>
      </c>
      <c r="F1043" s="242" t="s">
        <v>3</v>
      </c>
      <c r="G1043" s="242">
        <v>7</v>
      </c>
      <c r="H1043" s="242">
        <v>9</v>
      </c>
      <c r="I1043" s="249">
        <v>7.99</v>
      </c>
      <c r="J1043" s="245">
        <v>44931</v>
      </c>
      <c r="K1043" s="156"/>
      <c r="L1043" s="511">
        <f t="shared" si="25"/>
        <v>0</v>
      </c>
    </row>
    <row r="1044" spans="1:12" ht="16.2" customHeight="1" x14ac:dyDescent="0.25">
      <c r="A1044" s="241" t="s">
        <v>331</v>
      </c>
      <c r="B1044" s="240"/>
      <c r="C1044" s="242" t="s">
        <v>3314</v>
      </c>
      <c r="D1044" s="243" t="s">
        <v>3318</v>
      </c>
      <c r="E1044" s="244" t="s">
        <v>1069</v>
      </c>
      <c r="F1044" s="242" t="s">
        <v>3</v>
      </c>
      <c r="G1044" s="242">
        <v>7</v>
      </c>
      <c r="H1044" s="242">
        <v>9</v>
      </c>
      <c r="I1044" s="249">
        <v>7.99</v>
      </c>
      <c r="J1044" s="245">
        <v>45295</v>
      </c>
      <c r="K1044" s="156"/>
      <c r="L1044" s="511">
        <f t="shared" si="25"/>
        <v>0</v>
      </c>
    </row>
    <row r="1045" spans="1:12" ht="16.2" customHeight="1" x14ac:dyDescent="0.25">
      <c r="A1045" s="236" t="s">
        <v>3323</v>
      </c>
      <c r="B1045" s="237"/>
      <c r="C1045" s="232" t="s">
        <v>3324</v>
      </c>
      <c r="D1045" s="233" t="s">
        <v>3325</v>
      </c>
      <c r="E1045" s="234" t="s">
        <v>1069</v>
      </c>
      <c r="F1045" s="232" t="s">
        <v>3</v>
      </c>
      <c r="G1045" s="232">
        <v>8</v>
      </c>
      <c r="H1045" s="232">
        <v>12</v>
      </c>
      <c r="I1045" s="247">
        <v>7.99</v>
      </c>
      <c r="J1045" s="235">
        <v>45057</v>
      </c>
      <c r="K1045" s="155"/>
      <c r="L1045" s="510">
        <f t="shared" si="25"/>
        <v>0</v>
      </c>
    </row>
    <row r="1046" spans="1:12" ht="16.2" customHeight="1" x14ac:dyDescent="0.25">
      <c r="A1046" s="236" t="s">
        <v>371</v>
      </c>
      <c r="B1046" s="237"/>
      <c r="C1046" s="232" t="s">
        <v>3326</v>
      </c>
      <c r="D1046" s="233" t="s">
        <v>3327</v>
      </c>
      <c r="E1046" s="234" t="s">
        <v>1069</v>
      </c>
      <c r="F1046" s="232" t="s">
        <v>3</v>
      </c>
      <c r="G1046" s="232">
        <v>8</v>
      </c>
      <c r="H1046" s="232">
        <v>12</v>
      </c>
      <c r="I1046" s="247">
        <v>7.99</v>
      </c>
      <c r="J1046" s="235">
        <v>43867</v>
      </c>
      <c r="K1046" s="155"/>
      <c r="L1046" s="510">
        <f t="shared" si="25"/>
        <v>0</v>
      </c>
    </row>
    <row r="1047" spans="1:12" ht="16.2" customHeight="1" x14ac:dyDescent="0.25">
      <c r="A1047" s="236" t="s">
        <v>3332</v>
      </c>
      <c r="B1047" s="237"/>
      <c r="C1047" s="232" t="s">
        <v>3333</v>
      </c>
      <c r="D1047" s="233" t="s">
        <v>3334</v>
      </c>
      <c r="E1047" s="234" t="s">
        <v>1069</v>
      </c>
      <c r="F1047" s="232" t="s">
        <v>3</v>
      </c>
      <c r="G1047" s="232">
        <v>8</v>
      </c>
      <c r="H1047" s="232">
        <v>12</v>
      </c>
      <c r="I1047" s="247">
        <v>7.99</v>
      </c>
      <c r="J1047" s="235">
        <v>45547</v>
      </c>
      <c r="K1047" s="238"/>
      <c r="L1047" s="510">
        <f t="shared" si="25"/>
        <v>0</v>
      </c>
    </row>
    <row r="1048" spans="1:12" ht="16.2" customHeight="1" x14ac:dyDescent="0.25">
      <c r="A1048" s="236" t="s">
        <v>3335</v>
      </c>
      <c r="B1048" s="237"/>
      <c r="C1048" s="232" t="s">
        <v>3333</v>
      </c>
      <c r="D1048" s="233" t="s">
        <v>3336</v>
      </c>
      <c r="E1048" s="234" t="s">
        <v>1069</v>
      </c>
      <c r="F1048" s="232" t="s">
        <v>3</v>
      </c>
      <c r="G1048" s="232">
        <v>8</v>
      </c>
      <c r="H1048" s="232">
        <v>12</v>
      </c>
      <c r="I1048" s="247">
        <v>7.99</v>
      </c>
      <c r="J1048" s="235">
        <v>45701</v>
      </c>
      <c r="K1048" s="155"/>
      <c r="L1048" s="510">
        <f t="shared" si="25"/>
        <v>0</v>
      </c>
    </row>
    <row r="1049" spans="1:12" ht="16.2" customHeight="1" x14ac:dyDescent="0.25">
      <c r="A1049" s="236" t="s">
        <v>6133</v>
      </c>
      <c r="B1049" s="237"/>
      <c r="C1049" s="232" t="s">
        <v>3333</v>
      </c>
      <c r="D1049" s="233" t="s">
        <v>6134</v>
      </c>
      <c r="E1049" s="492" t="s">
        <v>1069</v>
      </c>
      <c r="F1049" s="232" t="s">
        <v>3</v>
      </c>
      <c r="G1049" s="232">
        <v>8</v>
      </c>
      <c r="H1049" s="232">
        <v>12</v>
      </c>
      <c r="I1049" s="247">
        <v>7.99</v>
      </c>
      <c r="J1049" s="235">
        <v>45939</v>
      </c>
      <c r="K1049" s="155"/>
      <c r="L1049" s="510">
        <f t="shared" si="25"/>
        <v>0</v>
      </c>
    </row>
    <row r="1050" spans="1:12" ht="16.2" customHeight="1" x14ac:dyDescent="0.25">
      <c r="A1050" s="236" t="s">
        <v>6135</v>
      </c>
      <c r="B1050" s="410" t="s">
        <v>5745</v>
      </c>
      <c r="C1050" s="232" t="s">
        <v>6136</v>
      </c>
      <c r="D1050" s="233" t="s">
        <v>6137</v>
      </c>
      <c r="E1050" s="234" t="s">
        <v>1069</v>
      </c>
      <c r="F1050" s="232" t="s">
        <v>3</v>
      </c>
      <c r="G1050" s="232">
        <v>9</v>
      </c>
      <c r="H1050" s="232">
        <v>12</v>
      </c>
      <c r="I1050" s="247">
        <v>8.99</v>
      </c>
      <c r="J1050" s="235">
        <v>46121</v>
      </c>
      <c r="K1050" s="155"/>
      <c r="L1050" s="510">
        <f t="shared" si="25"/>
        <v>0</v>
      </c>
    </row>
    <row r="1051" spans="1:12" ht="16.2" customHeight="1" x14ac:dyDescent="0.25">
      <c r="A1051" s="236" t="s">
        <v>6138</v>
      </c>
      <c r="B1051" s="237"/>
      <c r="C1051" s="232" t="s">
        <v>6140</v>
      </c>
      <c r="D1051" s="233" t="s">
        <v>6139</v>
      </c>
      <c r="E1051" s="234" t="s">
        <v>1069</v>
      </c>
      <c r="F1051" s="232" t="s">
        <v>1</v>
      </c>
      <c r="G1051" s="232">
        <v>8</v>
      </c>
      <c r="H1051" s="232">
        <v>12</v>
      </c>
      <c r="I1051" s="247">
        <v>6.99</v>
      </c>
      <c r="J1051" s="235">
        <v>44805</v>
      </c>
      <c r="K1051" s="155"/>
      <c r="L1051" s="510">
        <f t="shared" si="25"/>
        <v>0</v>
      </c>
    </row>
    <row r="1052" spans="1:12" ht="16.2" customHeight="1" x14ac:dyDescent="0.25">
      <c r="A1052" s="236" t="s">
        <v>3337</v>
      </c>
      <c r="B1052" s="237"/>
      <c r="C1052" s="232" t="s">
        <v>3338</v>
      </c>
      <c r="D1052" s="233" t="s">
        <v>3339</v>
      </c>
      <c r="E1052" s="234" t="s">
        <v>1069</v>
      </c>
      <c r="F1052" s="232" t="s">
        <v>3</v>
      </c>
      <c r="G1052" s="232">
        <v>8</v>
      </c>
      <c r="H1052" s="232">
        <v>12</v>
      </c>
      <c r="I1052" s="247">
        <v>10.99</v>
      </c>
      <c r="J1052" s="235">
        <v>45757</v>
      </c>
      <c r="K1052" s="155"/>
      <c r="L1052" s="510">
        <f t="shared" si="25"/>
        <v>0</v>
      </c>
    </row>
    <row r="1053" spans="1:12" ht="16.2" customHeight="1" x14ac:dyDescent="0.25">
      <c r="A1053" s="236" t="s">
        <v>5626</v>
      </c>
      <c r="B1053" s="237"/>
      <c r="C1053" s="232" t="s">
        <v>3338</v>
      </c>
      <c r="D1053" s="450" t="s">
        <v>5627</v>
      </c>
      <c r="E1053" s="492" t="s">
        <v>1069</v>
      </c>
      <c r="F1053" s="232" t="s">
        <v>3</v>
      </c>
      <c r="G1053" s="232">
        <v>8</v>
      </c>
      <c r="H1053" s="232">
        <v>12</v>
      </c>
      <c r="I1053" s="247">
        <v>10.99</v>
      </c>
      <c r="J1053" s="235">
        <v>45967</v>
      </c>
      <c r="K1053" s="155"/>
      <c r="L1053" s="510">
        <f t="shared" si="25"/>
        <v>0</v>
      </c>
    </row>
    <row r="1054" spans="1:12" ht="16.2" customHeight="1" x14ac:dyDescent="0.25">
      <c r="A1054" s="341" t="s">
        <v>3349</v>
      </c>
      <c r="B1054" s="342"/>
      <c r="C1054" s="342"/>
      <c r="D1054" s="342"/>
      <c r="E1054" s="342"/>
      <c r="F1054" s="342"/>
      <c r="G1054" s="342"/>
      <c r="H1054" s="342"/>
      <c r="I1054" s="342"/>
      <c r="J1054" s="342"/>
      <c r="K1054" s="342"/>
      <c r="L1054" s="343"/>
    </row>
    <row r="1055" spans="1:12" ht="16.2" customHeight="1" x14ac:dyDescent="0.25">
      <c r="A1055" s="241" t="s">
        <v>2758</v>
      </c>
      <c r="B1055" s="240"/>
      <c r="C1055" s="242" t="s">
        <v>2759</v>
      </c>
      <c r="D1055" s="243" t="s">
        <v>2760</v>
      </c>
      <c r="E1055" s="244" t="s">
        <v>1069</v>
      </c>
      <c r="F1055" s="242" t="s">
        <v>3</v>
      </c>
      <c r="G1055" s="242">
        <v>9</v>
      </c>
      <c r="H1055" s="242">
        <v>11</v>
      </c>
      <c r="I1055" s="249">
        <v>5.99</v>
      </c>
      <c r="J1055" s="245">
        <v>41585</v>
      </c>
      <c r="K1055" s="156"/>
      <c r="L1055" s="511">
        <f t="shared" si="25"/>
        <v>0</v>
      </c>
    </row>
    <row r="1056" spans="1:12" ht="16.2" customHeight="1" x14ac:dyDescent="0.25">
      <c r="A1056" s="241" t="s">
        <v>2761</v>
      </c>
      <c r="B1056" s="240"/>
      <c r="C1056" s="242" t="s">
        <v>2759</v>
      </c>
      <c r="D1056" s="243" t="s">
        <v>2762</v>
      </c>
      <c r="E1056" s="244" t="s">
        <v>1069</v>
      </c>
      <c r="F1056" s="242" t="s">
        <v>3</v>
      </c>
      <c r="G1056" s="242">
        <v>9</v>
      </c>
      <c r="H1056" s="242">
        <v>11</v>
      </c>
      <c r="I1056" s="249">
        <v>4.99</v>
      </c>
      <c r="J1056" s="245">
        <v>41949</v>
      </c>
      <c r="K1056" s="156"/>
      <c r="L1056" s="511">
        <f t="shared" si="25"/>
        <v>0</v>
      </c>
    </row>
    <row r="1057" spans="1:12" ht="16.2" customHeight="1" x14ac:dyDescent="0.25">
      <c r="A1057" s="241" t="s">
        <v>3546</v>
      </c>
      <c r="B1057" s="240"/>
      <c r="C1057" s="242" t="s">
        <v>3547</v>
      </c>
      <c r="D1057" s="243" t="s">
        <v>3548</v>
      </c>
      <c r="E1057" s="244" t="s">
        <v>1069</v>
      </c>
      <c r="F1057" s="242" t="s">
        <v>3</v>
      </c>
      <c r="G1057" s="242">
        <v>12</v>
      </c>
      <c r="H1057" s="242"/>
      <c r="I1057" s="249">
        <v>5.99</v>
      </c>
      <c r="J1057" s="245">
        <v>41823</v>
      </c>
      <c r="K1057" s="156"/>
      <c r="L1057" s="511">
        <f t="shared" si="25"/>
        <v>0</v>
      </c>
    </row>
    <row r="1058" spans="1:12" ht="16.2" customHeight="1" x14ac:dyDescent="0.25">
      <c r="A1058" s="241" t="s">
        <v>3794</v>
      </c>
      <c r="B1058" s="240"/>
      <c r="C1058" s="242" t="s">
        <v>3795</v>
      </c>
      <c r="D1058" s="243" t="s">
        <v>3796</v>
      </c>
      <c r="E1058" s="244" t="s">
        <v>1069</v>
      </c>
      <c r="F1058" s="242" t="s">
        <v>3</v>
      </c>
      <c r="G1058" s="242">
        <v>11</v>
      </c>
      <c r="H1058" s="242">
        <v>20</v>
      </c>
      <c r="I1058" s="249">
        <v>6.99</v>
      </c>
      <c r="J1058" s="245">
        <v>44203</v>
      </c>
      <c r="K1058" s="268"/>
      <c r="L1058" s="511">
        <f t="shared" si="25"/>
        <v>0</v>
      </c>
    </row>
    <row r="1059" spans="1:12" ht="16.2" customHeight="1" x14ac:dyDescent="0.25">
      <c r="A1059" s="241" t="s">
        <v>3797</v>
      </c>
      <c r="B1059" s="240"/>
      <c r="C1059" s="242" t="s">
        <v>3795</v>
      </c>
      <c r="D1059" s="243" t="s">
        <v>3798</v>
      </c>
      <c r="E1059" s="244" t="s">
        <v>1069</v>
      </c>
      <c r="F1059" s="242" t="s">
        <v>3</v>
      </c>
      <c r="G1059" s="242">
        <v>11</v>
      </c>
      <c r="H1059" s="242">
        <v>20</v>
      </c>
      <c r="I1059" s="249">
        <v>6.99</v>
      </c>
      <c r="J1059" s="245">
        <v>44203</v>
      </c>
      <c r="K1059" s="268"/>
      <c r="L1059" s="511">
        <f t="shared" si="25"/>
        <v>0</v>
      </c>
    </row>
    <row r="1060" spans="1:12" ht="16.2" customHeight="1" x14ac:dyDescent="0.25">
      <c r="A1060" s="241" t="s">
        <v>6141</v>
      </c>
      <c r="B1060" s="240"/>
      <c r="C1060" s="242" t="s">
        <v>6142</v>
      </c>
      <c r="D1060" s="243" t="s">
        <v>6143</v>
      </c>
      <c r="E1060" s="497" t="s">
        <v>1069</v>
      </c>
      <c r="F1060" s="242" t="s">
        <v>3</v>
      </c>
      <c r="G1060" s="242">
        <v>9</v>
      </c>
      <c r="H1060" s="242">
        <v>12</v>
      </c>
      <c r="I1060" s="249">
        <v>4.99</v>
      </c>
      <c r="J1060" s="245">
        <v>45883</v>
      </c>
      <c r="K1060" s="268"/>
      <c r="L1060" s="511">
        <f t="shared" si="25"/>
        <v>0</v>
      </c>
    </row>
    <row r="1061" spans="1:12" ht="16.2" customHeight="1" x14ac:dyDescent="0.25">
      <c r="A1061" s="241" t="s">
        <v>3102</v>
      </c>
      <c r="B1061" s="240"/>
      <c r="C1061" s="242" t="s">
        <v>3103</v>
      </c>
      <c r="D1061" s="243" t="s">
        <v>3104</v>
      </c>
      <c r="E1061" s="244" t="s">
        <v>1069</v>
      </c>
      <c r="F1061" s="242" t="s">
        <v>3</v>
      </c>
      <c r="G1061" s="242">
        <v>9</v>
      </c>
      <c r="H1061" s="242">
        <v>20</v>
      </c>
      <c r="I1061" s="249">
        <v>7.99</v>
      </c>
      <c r="J1061" s="245">
        <v>43804</v>
      </c>
      <c r="K1061" s="156"/>
      <c r="L1061" s="511">
        <f t="shared" si="25"/>
        <v>0</v>
      </c>
    </row>
    <row r="1062" spans="1:12" ht="16.2" customHeight="1" x14ac:dyDescent="0.25">
      <c r="A1062" s="241" t="s">
        <v>3650</v>
      </c>
      <c r="B1062" s="240"/>
      <c r="C1062" s="242" t="s">
        <v>3651</v>
      </c>
      <c r="D1062" s="243" t="s">
        <v>3652</v>
      </c>
      <c r="E1062" s="244" t="s">
        <v>1069</v>
      </c>
      <c r="F1062" s="242" t="s">
        <v>3</v>
      </c>
      <c r="G1062" s="242">
        <v>12</v>
      </c>
      <c r="H1062" s="242">
        <v>17</v>
      </c>
      <c r="I1062" s="249">
        <v>6.99</v>
      </c>
      <c r="J1062" s="245">
        <v>41823</v>
      </c>
      <c r="K1062" s="156"/>
      <c r="L1062" s="511">
        <f t="shared" si="25"/>
        <v>0</v>
      </c>
    </row>
    <row r="1063" spans="1:12" ht="16.2" customHeight="1" x14ac:dyDescent="0.25">
      <c r="A1063" s="241" t="s">
        <v>3681</v>
      </c>
      <c r="B1063" s="240"/>
      <c r="C1063" s="242" t="s">
        <v>3198</v>
      </c>
      <c r="D1063" s="243" t="s">
        <v>3682</v>
      </c>
      <c r="E1063" s="244" t="s">
        <v>1069</v>
      </c>
      <c r="F1063" s="242" t="s">
        <v>3</v>
      </c>
      <c r="G1063" s="242">
        <v>12</v>
      </c>
      <c r="H1063" s="242">
        <v>16</v>
      </c>
      <c r="I1063" s="249">
        <v>6.99</v>
      </c>
      <c r="J1063" s="245">
        <v>42376</v>
      </c>
      <c r="K1063" s="156"/>
      <c r="L1063" s="511">
        <f t="shared" si="25"/>
        <v>0</v>
      </c>
    </row>
    <row r="1064" spans="1:12" ht="16.2" customHeight="1" x14ac:dyDescent="0.25">
      <c r="A1064" s="241" t="s">
        <v>3197</v>
      </c>
      <c r="B1064" s="240"/>
      <c r="C1064" s="242" t="s">
        <v>3198</v>
      </c>
      <c r="D1064" s="243" t="s">
        <v>3199</v>
      </c>
      <c r="E1064" s="244" t="s">
        <v>1069</v>
      </c>
      <c r="F1064" s="242" t="s">
        <v>3</v>
      </c>
      <c r="G1064" s="242">
        <v>9</v>
      </c>
      <c r="H1064" s="242">
        <v>11</v>
      </c>
      <c r="I1064" s="249">
        <v>4.99</v>
      </c>
      <c r="J1064" s="245">
        <v>41585</v>
      </c>
      <c r="K1064" s="156"/>
      <c r="L1064" s="511">
        <f t="shared" si="25"/>
        <v>0</v>
      </c>
    </row>
    <row r="1065" spans="1:12" ht="16.2" customHeight="1" x14ac:dyDescent="0.25">
      <c r="A1065" s="241" t="s">
        <v>3779</v>
      </c>
      <c r="B1065" s="240"/>
      <c r="C1065" s="242" t="s">
        <v>3780</v>
      </c>
      <c r="D1065" s="243" t="s">
        <v>3781</v>
      </c>
      <c r="E1065" s="244" t="s">
        <v>1069</v>
      </c>
      <c r="F1065" s="242" t="s">
        <v>3</v>
      </c>
      <c r="G1065" s="242">
        <v>14</v>
      </c>
      <c r="H1065" s="242">
        <v>16</v>
      </c>
      <c r="I1065" s="249">
        <v>6.99</v>
      </c>
      <c r="J1065" s="245">
        <v>43468</v>
      </c>
      <c r="K1065" s="156"/>
      <c r="L1065" s="511">
        <f t="shared" si="25"/>
        <v>0</v>
      </c>
    </row>
    <row r="1066" spans="1:12" ht="16.2" customHeight="1" x14ac:dyDescent="0.25">
      <c r="A1066" s="241" t="s">
        <v>3782</v>
      </c>
      <c r="B1066" s="240"/>
      <c r="C1066" s="242" t="s">
        <v>3780</v>
      </c>
      <c r="D1066" s="243" t="s">
        <v>3783</v>
      </c>
      <c r="E1066" s="244" t="s">
        <v>1069</v>
      </c>
      <c r="F1066" s="242" t="s">
        <v>3</v>
      </c>
      <c r="G1066" s="242">
        <v>14</v>
      </c>
      <c r="H1066" s="242">
        <v>16</v>
      </c>
      <c r="I1066" s="249">
        <v>6.99</v>
      </c>
      <c r="J1066" s="245">
        <v>43468</v>
      </c>
      <c r="K1066" s="156"/>
      <c r="L1066" s="511">
        <f t="shared" si="25"/>
        <v>0</v>
      </c>
    </row>
    <row r="1067" spans="1:12" ht="16.2" customHeight="1" x14ac:dyDescent="0.25">
      <c r="A1067" s="241" t="s">
        <v>405</v>
      </c>
      <c r="B1067" s="240"/>
      <c r="C1067" s="242" t="s">
        <v>3330</v>
      </c>
      <c r="D1067" s="243" t="s">
        <v>3331</v>
      </c>
      <c r="E1067" s="244" t="s">
        <v>1069</v>
      </c>
      <c r="F1067" s="242" t="s">
        <v>3</v>
      </c>
      <c r="G1067" s="242">
        <v>8</v>
      </c>
      <c r="H1067" s="242">
        <v>12</v>
      </c>
      <c r="I1067" s="249">
        <v>7.99</v>
      </c>
      <c r="J1067" s="245">
        <v>44441</v>
      </c>
      <c r="K1067" s="156"/>
      <c r="L1067" s="511">
        <f t="shared" si="25"/>
        <v>0</v>
      </c>
    </row>
    <row r="1068" spans="1:12" ht="16.2" customHeight="1" x14ac:dyDescent="0.25">
      <c r="A1068" s="241" t="s">
        <v>398</v>
      </c>
      <c r="B1068" s="240"/>
      <c r="C1068" s="242" t="s">
        <v>2899</v>
      </c>
      <c r="D1068" s="243" t="s">
        <v>2900</v>
      </c>
      <c r="E1068" s="244" t="s">
        <v>1069</v>
      </c>
      <c r="F1068" s="242" t="s">
        <v>3</v>
      </c>
      <c r="G1068" s="242">
        <v>8</v>
      </c>
      <c r="H1068" s="242">
        <v>12</v>
      </c>
      <c r="I1068" s="249">
        <v>7.99</v>
      </c>
      <c r="J1068" s="245">
        <v>45365</v>
      </c>
      <c r="K1068" s="156"/>
      <c r="L1068" s="511">
        <f t="shared" si="25"/>
        <v>0</v>
      </c>
    </row>
    <row r="1069" spans="1:12" ht="16.2" customHeight="1" x14ac:dyDescent="0.25">
      <c r="A1069" s="241" t="s">
        <v>2893</v>
      </c>
      <c r="B1069" s="240"/>
      <c r="C1069" s="242" t="s">
        <v>2894</v>
      </c>
      <c r="D1069" s="243" t="s">
        <v>2895</v>
      </c>
      <c r="E1069" s="244" t="s">
        <v>1069</v>
      </c>
      <c r="F1069" s="242" t="s">
        <v>3</v>
      </c>
      <c r="G1069" s="242">
        <v>8</v>
      </c>
      <c r="H1069" s="242">
        <v>12</v>
      </c>
      <c r="I1069" s="249">
        <v>5.99</v>
      </c>
      <c r="J1069" s="245">
        <v>43349</v>
      </c>
      <c r="K1069" s="156"/>
      <c r="L1069" s="511">
        <f t="shared" si="25"/>
        <v>0</v>
      </c>
    </row>
    <row r="1070" spans="1:12" ht="16.2" customHeight="1" x14ac:dyDescent="0.25">
      <c r="A1070" s="241" t="s">
        <v>5416</v>
      </c>
      <c r="B1070" s="240"/>
      <c r="C1070" s="242" t="s">
        <v>5417</v>
      </c>
      <c r="D1070" s="243" t="s">
        <v>5418</v>
      </c>
      <c r="E1070" s="244" t="s">
        <v>1069</v>
      </c>
      <c r="F1070" s="242" t="s">
        <v>3</v>
      </c>
      <c r="G1070" s="242">
        <v>8</v>
      </c>
      <c r="H1070" s="242">
        <v>12</v>
      </c>
      <c r="I1070" s="249">
        <v>7.99</v>
      </c>
      <c r="J1070" s="245">
        <v>45911</v>
      </c>
      <c r="K1070" s="156"/>
      <c r="L1070" s="511">
        <f t="shared" si="25"/>
        <v>0</v>
      </c>
    </row>
    <row r="1071" spans="1:12" ht="16.2" customHeight="1" x14ac:dyDescent="0.25">
      <c r="A1071" s="241" t="s">
        <v>409</v>
      </c>
      <c r="B1071" s="240"/>
      <c r="C1071" s="242" t="s">
        <v>3022</v>
      </c>
      <c r="D1071" s="243" t="s">
        <v>3023</v>
      </c>
      <c r="E1071" s="244" t="s">
        <v>1069</v>
      </c>
      <c r="F1071" s="242" t="s">
        <v>3</v>
      </c>
      <c r="G1071" s="242">
        <v>8</v>
      </c>
      <c r="H1071" s="242">
        <v>12</v>
      </c>
      <c r="I1071" s="249">
        <v>7.99</v>
      </c>
      <c r="J1071" s="245">
        <v>43895</v>
      </c>
      <c r="K1071" s="156"/>
      <c r="L1071" s="511">
        <f t="shared" ref="L1071:L1076" si="26">K1071*I1071</f>
        <v>0</v>
      </c>
    </row>
    <row r="1072" spans="1:12" ht="16.2" customHeight="1" x14ac:dyDescent="0.25">
      <c r="A1072" s="241" t="s">
        <v>407</v>
      </c>
      <c r="B1072" s="240"/>
      <c r="C1072" s="242" t="s">
        <v>2658</v>
      </c>
      <c r="D1072" s="243" t="s">
        <v>2659</v>
      </c>
      <c r="E1072" s="244" t="s">
        <v>1069</v>
      </c>
      <c r="F1072" s="242" t="s">
        <v>3</v>
      </c>
      <c r="G1072" s="242">
        <v>9</v>
      </c>
      <c r="H1072" s="242">
        <v>12</v>
      </c>
      <c r="I1072" s="249">
        <v>7.99</v>
      </c>
      <c r="J1072" s="245">
        <v>45183</v>
      </c>
      <c r="K1072" s="156"/>
      <c r="L1072" s="511">
        <f t="shared" si="26"/>
        <v>0</v>
      </c>
    </row>
    <row r="1073" spans="1:15" ht="16.2" customHeight="1" x14ac:dyDescent="0.25">
      <c r="A1073" s="241" t="s">
        <v>3114</v>
      </c>
      <c r="B1073" s="240"/>
      <c r="C1073" s="242" t="s">
        <v>3115</v>
      </c>
      <c r="D1073" s="243" t="s">
        <v>3116</v>
      </c>
      <c r="E1073" s="244" t="s">
        <v>1069</v>
      </c>
      <c r="F1073" s="242" t="s">
        <v>3</v>
      </c>
      <c r="G1073" s="242">
        <v>8</v>
      </c>
      <c r="H1073" s="242">
        <v>12</v>
      </c>
      <c r="I1073" s="249">
        <v>7.99</v>
      </c>
      <c r="J1073" s="245">
        <v>44077</v>
      </c>
      <c r="K1073" s="156"/>
      <c r="L1073" s="511">
        <f t="shared" si="26"/>
        <v>0</v>
      </c>
    </row>
    <row r="1074" spans="1:15" ht="16.2" customHeight="1" x14ac:dyDescent="0.25">
      <c r="A1074" s="241" t="s">
        <v>406</v>
      </c>
      <c r="B1074" s="240"/>
      <c r="C1074" s="242" t="s">
        <v>3220</v>
      </c>
      <c r="D1074" s="243" t="s">
        <v>3221</v>
      </c>
      <c r="E1074" s="244" t="s">
        <v>1069</v>
      </c>
      <c r="F1074" s="242" t="s">
        <v>3</v>
      </c>
      <c r="G1074" s="242">
        <v>9</v>
      </c>
      <c r="H1074" s="242">
        <v>12</v>
      </c>
      <c r="I1074" s="249">
        <v>7.99</v>
      </c>
      <c r="J1074" s="245">
        <v>44805</v>
      </c>
      <c r="K1074" s="157"/>
      <c r="L1074" s="511">
        <f t="shared" si="26"/>
        <v>0</v>
      </c>
    </row>
    <row r="1075" spans="1:15" ht="16.2" customHeight="1" x14ac:dyDescent="0.25">
      <c r="A1075" s="241" t="s">
        <v>410</v>
      </c>
      <c r="B1075" s="240"/>
      <c r="C1075" s="242" t="s">
        <v>3117</v>
      </c>
      <c r="D1075" s="243" t="s">
        <v>3118</v>
      </c>
      <c r="E1075" s="244" t="s">
        <v>1069</v>
      </c>
      <c r="F1075" s="242" t="s">
        <v>3</v>
      </c>
      <c r="G1075" s="242">
        <v>7</v>
      </c>
      <c r="H1075" s="242">
        <v>9</v>
      </c>
      <c r="I1075" s="249">
        <v>5.99</v>
      </c>
      <c r="J1075" s="245">
        <v>43832</v>
      </c>
      <c r="K1075" s="156"/>
      <c r="L1075" s="511">
        <f t="shared" si="26"/>
        <v>0</v>
      </c>
    </row>
    <row r="1076" spans="1:15" ht="16.2" customHeight="1" x14ac:dyDescent="0.25">
      <c r="A1076" s="241" t="s">
        <v>408</v>
      </c>
      <c r="B1076" s="240"/>
      <c r="C1076" s="242" t="s">
        <v>2767</v>
      </c>
      <c r="D1076" s="243" t="s">
        <v>2768</v>
      </c>
      <c r="E1076" s="244" t="s">
        <v>1069</v>
      </c>
      <c r="F1076" s="242" t="s">
        <v>3</v>
      </c>
      <c r="G1076" s="242">
        <v>8</v>
      </c>
      <c r="H1076" s="242">
        <v>12</v>
      </c>
      <c r="I1076" s="249">
        <v>6.99</v>
      </c>
      <c r="J1076" s="245">
        <v>44231</v>
      </c>
      <c r="K1076" s="156"/>
      <c r="L1076" s="511">
        <f t="shared" si="26"/>
        <v>0</v>
      </c>
    </row>
    <row r="1077" spans="1:15" ht="16.2" customHeight="1" x14ac:dyDescent="0.25">
      <c r="A1077" s="62"/>
      <c r="B1077" s="62"/>
      <c r="C1077" s="62"/>
      <c r="D1077" s="62"/>
      <c r="E1077" s="62"/>
      <c r="F1077" s="62"/>
      <c r="G1077" s="62"/>
      <c r="H1077" s="62"/>
      <c r="I1077" s="215"/>
      <c r="J1077" s="62"/>
      <c r="K1077" s="62"/>
      <c r="L1077" s="128"/>
    </row>
    <row r="1078" spans="1:15" ht="23.4" customHeight="1" x14ac:dyDescent="0.25">
      <c r="A1078" s="52" t="s">
        <v>411</v>
      </c>
      <c r="B1078" s="84"/>
      <c r="C1078" s="84"/>
      <c r="D1078" s="84"/>
      <c r="E1078" s="84"/>
      <c r="F1078" s="84"/>
      <c r="G1078" s="84"/>
      <c r="H1078" s="84"/>
      <c r="I1078" s="220"/>
      <c r="J1078" s="84"/>
      <c r="K1078" s="84"/>
      <c r="L1078" s="141"/>
    </row>
    <row r="1079" spans="1:15" ht="16.2" customHeight="1" x14ac:dyDescent="0.25">
      <c r="A1079" s="53" t="s">
        <v>412</v>
      </c>
      <c r="B1079" s="54"/>
      <c r="C1079" s="55" t="s">
        <v>36</v>
      </c>
      <c r="D1079" s="56" t="s">
        <v>413</v>
      </c>
      <c r="E1079" s="56"/>
      <c r="F1079" s="85" t="s">
        <v>414</v>
      </c>
      <c r="G1079" s="86" t="s">
        <v>1065</v>
      </c>
      <c r="H1079" s="86" t="s">
        <v>1066</v>
      </c>
      <c r="I1079" s="85" t="s">
        <v>870</v>
      </c>
      <c r="J1079" s="86" t="s">
        <v>1067</v>
      </c>
      <c r="K1079" s="55" t="s">
        <v>416</v>
      </c>
      <c r="L1079" s="142" t="s">
        <v>417</v>
      </c>
      <c r="N1079" s="426"/>
      <c r="O1079" s="67"/>
    </row>
    <row r="1080" spans="1:15" ht="16.2" customHeight="1" x14ac:dyDescent="0.25">
      <c r="A1080" s="236" t="s">
        <v>930</v>
      </c>
      <c r="B1080" s="237"/>
      <c r="C1080" s="232" t="s">
        <v>3524</v>
      </c>
      <c r="D1080" s="233" t="s">
        <v>3525</v>
      </c>
      <c r="E1080" s="234" t="s">
        <v>1069</v>
      </c>
      <c r="F1080" s="232" t="s">
        <v>3</v>
      </c>
      <c r="G1080" s="232">
        <v>14</v>
      </c>
      <c r="H1080" s="232">
        <v>20</v>
      </c>
      <c r="I1080" s="247">
        <v>8.99</v>
      </c>
      <c r="J1080" s="235">
        <v>45477</v>
      </c>
      <c r="K1080" s="266"/>
      <c r="L1080" s="510">
        <f t="shared" ref="L1080:L1143" si="27">K1080*I1080</f>
        <v>0</v>
      </c>
      <c r="N1080" s="66" t="s">
        <v>418</v>
      </c>
      <c r="O1080" s="431" t="s">
        <v>6214</v>
      </c>
    </row>
    <row r="1081" spans="1:15" ht="16.2" customHeight="1" x14ac:dyDescent="0.25">
      <c r="A1081" s="236" t="s">
        <v>420</v>
      </c>
      <c r="B1081" s="237"/>
      <c r="C1081" s="232" t="s">
        <v>3524</v>
      </c>
      <c r="D1081" s="233" t="s">
        <v>3526</v>
      </c>
      <c r="E1081" s="234" t="s">
        <v>1069</v>
      </c>
      <c r="F1081" s="232" t="s">
        <v>3</v>
      </c>
      <c r="G1081" s="232">
        <v>12</v>
      </c>
      <c r="H1081" s="232">
        <v>20</v>
      </c>
      <c r="I1081" s="247">
        <v>8.99</v>
      </c>
      <c r="J1081" s="235">
        <v>44959</v>
      </c>
      <c r="K1081" s="266"/>
      <c r="L1081" s="510">
        <f t="shared" si="27"/>
        <v>0</v>
      </c>
      <c r="N1081" s="133" t="s">
        <v>857</v>
      </c>
      <c r="O1081" s="133" t="s">
        <v>883</v>
      </c>
    </row>
    <row r="1082" spans="1:15" ht="16.2" customHeight="1" x14ac:dyDescent="0.25">
      <c r="A1082" s="236" t="s">
        <v>6155</v>
      </c>
      <c r="B1082" s="237"/>
      <c r="C1082" s="232" t="s">
        <v>6156</v>
      </c>
      <c r="D1082" s="233" t="s">
        <v>6157</v>
      </c>
      <c r="E1082" s="234" t="s">
        <v>1069</v>
      </c>
      <c r="F1082" s="232" t="s">
        <v>3</v>
      </c>
      <c r="G1082" s="232">
        <v>10</v>
      </c>
      <c r="H1082" s="232">
        <v>14</v>
      </c>
      <c r="I1082" s="247">
        <v>7.99</v>
      </c>
      <c r="J1082" s="235">
        <v>44714</v>
      </c>
      <c r="K1082" s="266"/>
      <c r="L1082" s="510">
        <f t="shared" si="27"/>
        <v>0</v>
      </c>
      <c r="N1082" s="64"/>
      <c r="O1082" s="64"/>
    </row>
    <row r="1083" spans="1:15" ht="16.2" customHeight="1" x14ac:dyDescent="0.25">
      <c r="A1083" s="236" t="s">
        <v>450</v>
      </c>
      <c r="B1083" s="237"/>
      <c r="C1083" s="232" t="s">
        <v>3527</v>
      </c>
      <c r="D1083" s="233" t="s">
        <v>3528</v>
      </c>
      <c r="E1083" s="234" t="s">
        <v>1069</v>
      </c>
      <c r="F1083" s="232" t="s">
        <v>3</v>
      </c>
      <c r="G1083" s="232">
        <v>12</v>
      </c>
      <c r="H1083" s="232">
        <v>18</v>
      </c>
      <c r="I1083" s="247">
        <v>8.99</v>
      </c>
      <c r="J1083" s="235">
        <v>45155</v>
      </c>
      <c r="K1083" s="266"/>
      <c r="L1083" s="510">
        <f t="shared" si="27"/>
        <v>0</v>
      </c>
      <c r="N1083" s="504" t="s">
        <v>58</v>
      </c>
      <c r="O1083" s="504" t="s">
        <v>858</v>
      </c>
    </row>
    <row r="1084" spans="1:15" ht="16.2" customHeight="1" x14ac:dyDescent="0.25">
      <c r="A1084" s="236" t="s">
        <v>6147</v>
      </c>
      <c r="B1084" s="410" t="s">
        <v>5789</v>
      </c>
      <c r="C1084" s="232" t="s">
        <v>3527</v>
      </c>
      <c r="D1084" s="233" t="s">
        <v>6148</v>
      </c>
      <c r="E1084" s="234" t="s">
        <v>1069</v>
      </c>
      <c r="F1084" s="232" t="s">
        <v>3</v>
      </c>
      <c r="G1084" s="232">
        <v>12</v>
      </c>
      <c r="H1084" s="232">
        <v>20</v>
      </c>
      <c r="I1084" s="247">
        <v>8.99</v>
      </c>
      <c r="J1084" s="235">
        <v>46163</v>
      </c>
      <c r="K1084" s="266"/>
      <c r="L1084" s="510">
        <f t="shared" si="27"/>
        <v>0</v>
      </c>
      <c r="N1084" s="504" t="s">
        <v>61</v>
      </c>
      <c r="O1084" s="504" t="s">
        <v>5590</v>
      </c>
    </row>
    <row r="1085" spans="1:15" ht="16.2" customHeight="1" x14ac:dyDescent="0.25">
      <c r="A1085" s="236" t="s">
        <v>445</v>
      </c>
      <c r="B1085" s="237"/>
      <c r="C1085" s="232" t="s">
        <v>2628</v>
      </c>
      <c r="D1085" s="233" t="s">
        <v>3786</v>
      </c>
      <c r="E1085" s="234" t="s">
        <v>1069</v>
      </c>
      <c r="F1085" s="232" t="s">
        <v>3</v>
      </c>
      <c r="G1085" s="232">
        <v>11</v>
      </c>
      <c r="H1085" s="232">
        <v>14</v>
      </c>
      <c r="I1085" s="247">
        <v>7.99</v>
      </c>
      <c r="J1085" s="235">
        <v>44427</v>
      </c>
      <c r="K1085" s="266"/>
      <c r="L1085" s="510">
        <f t="shared" si="27"/>
        <v>0</v>
      </c>
      <c r="N1085" s="504" t="s">
        <v>63</v>
      </c>
      <c r="O1085" s="504" t="s">
        <v>859</v>
      </c>
    </row>
    <row r="1086" spans="1:15" ht="16.2" customHeight="1" x14ac:dyDescent="0.25">
      <c r="A1086" s="236" t="s">
        <v>3787</v>
      </c>
      <c r="B1086" s="237"/>
      <c r="C1086" s="232" t="s">
        <v>3788</v>
      </c>
      <c r="D1086" s="233" t="s">
        <v>3789</v>
      </c>
      <c r="E1086" s="234" t="s">
        <v>1069</v>
      </c>
      <c r="F1086" s="232" t="s">
        <v>3</v>
      </c>
      <c r="G1086" s="232">
        <v>11</v>
      </c>
      <c r="H1086" s="232">
        <v>19</v>
      </c>
      <c r="I1086" s="247">
        <v>7.99</v>
      </c>
      <c r="J1086" s="235">
        <v>43468</v>
      </c>
      <c r="K1086" s="266"/>
      <c r="L1086" s="510">
        <f t="shared" si="27"/>
        <v>0</v>
      </c>
      <c r="N1086" s="504" t="s">
        <v>65</v>
      </c>
      <c r="O1086" s="504" t="s">
        <v>861</v>
      </c>
    </row>
    <row r="1087" spans="1:15" ht="16.2" customHeight="1" x14ac:dyDescent="0.25">
      <c r="A1087" s="236" t="s">
        <v>6152</v>
      </c>
      <c r="B1087" s="237"/>
      <c r="C1087" s="232" t="s">
        <v>6153</v>
      </c>
      <c r="D1087" s="233" t="s">
        <v>6154</v>
      </c>
      <c r="E1087" s="234" t="s">
        <v>1069</v>
      </c>
      <c r="F1087" s="232" t="s">
        <v>3</v>
      </c>
      <c r="G1087" s="232">
        <v>10</v>
      </c>
      <c r="H1087" s="232">
        <v>16</v>
      </c>
      <c r="I1087" s="247">
        <v>8.99</v>
      </c>
      <c r="J1087" s="235">
        <v>45183</v>
      </c>
      <c r="K1087" s="266"/>
      <c r="L1087" s="510">
        <f t="shared" si="27"/>
        <v>0</v>
      </c>
      <c r="N1087" s="504" t="s">
        <v>66</v>
      </c>
      <c r="O1087" s="504" t="s">
        <v>862</v>
      </c>
    </row>
    <row r="1088" spans="1:15" ht="16.2" customHeight="1" x14ac:dyDescent="0.25">
      <c r="A1088" s="236" t="s">
        <v>6149</v>
      </c>
      <c r="B1088" s="410" t="s">
        <v>5789</v>
      </c>
      <c r="C1088" s="232" t="s">
        <v>6150</v>
      </c>
      <c r="D1088" s="233" t="s">
        <v>6151</v>
      </c>
      <c r="E1088" s="234" t="s">
        <v>1069</v>
      </c>
      <c r="F1088" s="232" t="s">
        <v>1</v>
      </c>
      <c r="G1088" s="232">
        <v>12</v>
      </c>
      <c r="H1088" s="232">
        <v>20</v>
      </c>
      <c r="I1088" s="247">
        <v>14.99</v>
      </c>
      <c r="J1088" s="235">
        <v>46149</v>
      </c>
      <c r="K1088" s="266"/>
      <c r="L1088" s="510">
        <f t="shared" si="27"/>
        <v>0</v>
      </c>
      <c r="N1088" s="504" t="s">
        <v>68</v>
      </c>
      <c r="O1088" s="504" t="s">
        <v>860</v>
      </c>
    </row>
    <row r="1089" spans="1:111" ht="16.2" customHeight="1" x14ac:dyDescent="0.25">
      <c r="A1089" s="236" t="s">
        <v>6158</v>
      </c>
      <c r="B1089" s="237"/>
      <c r="C1089" s="232" t="s">
        <v>6159</v>
      </c>
      <c r="D1089" s="233" t="s">
        <v>6160</v>
      </c>
      <c r="E1089" s="234" t="s">
        <v>1069</v>
      </c>
      <c r="F1089" s="232" t="s">
        <v>3</v>
      </c>
      <c r="G1089" s="232">
        <v>14</v>
      </c>
      <c r="H1089" s="232">
        <v>20</v>
      </c>
      <c r="I1089" s="247">
        <v>8.99</v>
      </c>
      <c r="J1089" s="235">
        <v>44875</v>
      </c>
      <c r="K1089" s="266"/>
      <c r="L1089" s="510">
        <f t="shared" si="27"/>
        <v>0</v>
      </c>
      <c r="N1089" s="504" t="s">
        <v>70</v>
      </c>
      <c r="O1089" s="504" t="s">
        <v>863</v>
      </c>
    </row>
    <row r="1090" spans="1:111" ht="16.2" customHeight="1" x14ac:dyDescent="0.25">
      <c r="A1090" s="236" t="s">
        <v>431</v>
      </c>
      <c r="B1090" s="237"/>
      <c r="C1090" s="232" t="s">
        <v>3532</v>
      </c>
      <c r="D1090" s="233" t="s">
        <v>3536</v>
      </c>
      <c r="E1090" s="234" t="s">
        <v>1069</v>
      </c>
      <c r="F1090" s="232" t="s">
        <v>3</v>
      </c>
      <c r="G1090" s="232">
        <v>13</v>
      </c>
      <c r="H1090" s="232">
        <v>20</v>
      </c>
      <c r="I1090" s="247">
        <v>8.99</v>
      </c>
      <c r="J1090" s="235">
        <v>44959</v>
      </c>
      <c r="K1090" s="266"/>
      <c r="L1090" s="510">
        <f t="shared" si="27"/>
        <v>0</v>
      </c>
      <c r="N1090" s="504" t="s">
        <v>72</v>
      </c>
      <c r="O1090" s="504" t="s">
        <v>865</v>
      </c>
    </row>
    <row r="1091" spans="1:111" ht="16.2" customHeight="1" x14ac:dyDescent="0.25">
      <c r="A1091" s="236" t="s">
        <v>430</v>
      </c>
      <c r="B1091" s="237"/>
      <c r="C1091" s="232" t="s">
        <v>3532</v>
      </c>
      <c r="D1091" s="233" t="s">
        <v>3533</v>
      </c>
      <c r="E1091" s="234" t="s">
        <v>1069</v>
      </c>
      <c r="F1091" s="232" t="s">
        <v>3</v>
      </c>
      <c r="G1091" s="232">
        <v>13</v>
      </c>
      <c r="H1091" s="232">
        <v>20</v>
      </c>
      <c r="I1091" s="247">
        <v>8.99</v>
      </c>
      <c r="J1091" s="235">
        <v>45323</v>
      </c>
      <c r="K1091" s="266"/>
      <c r="L1091" s="510">
        <f t="shared" si="27"/>
        <v>0</v>
      </c>
      <c r="N1091" s="504" t="s">
        <v>74</v>
      </c>
      <c r="O1091" s="504" t="s">
        <v>864</v>
      </c>
    </row>
    <row r="1092" spans="1:111" ht="16.2" customHeight="1" x14ac:dyDescent="0.25">
      <c r="A1092" s="236" t="s">
        <v>3534</v>
      </c>
      <c r="B1092" s="237"/>
      <c r="C1092" s="232" t="s">
        <v>3532</v>
      </c>
      <c r="D1092" s="233" t="s">
        <v>3535</v>
      </c>
      <c r="E1092" s="234" t="s">
        <v>1069</v>
      </c>
      <c r="F1092" s="232" t="s">
        <v>3</v>
      </c>
      <c r="G1092" s="232">
        <v>12</v>
      </c>
      <c r="H1092" s="232">
        <v>20</v>
      </c>
      <c r="I1092" s="247">
        <v>8.99</v>
      </c>
      <c r="J1092" s="235">
        <v>45813</v>
      </c>
      <c r="K1092" s="266"/>
      <c r="L1092" s="510">
        <f t="shared" si="27"/>
        <v>0</v>
      </c>
      <c r="N1092" s="504" t="s">
        <v>76</v>
      </c>
      <c r="O1092" s="504" t="s">
        <v>866</v>
      </c>
    </row>
    <row r="1093" spans="1:111" ht="16.2" customHeight="1" x14ac:dyDescent="0.25">
      <c r="A1093" s="236" t="s">
        <v>429</v>
      </c>
      <c r="B1093" s="237"/>
      <c r="C1093" s="232" t="s">
        <v>2723</v>
      </c>
      <c r="D1093" s="233" t="s">
        <v>3529</v>
      </c>
      <c r="E1093" s="234" t="s">
        <v>1069</v>
      </c>
      <c r="F1093" s="232" t="s">
        <v>3</v>
      </c>
      <c r="G1093" s="232">
        <v>13</v>
      </c>
      <c r="H1093" s="232">
        <v>20</v>
      </c>
      <c r="I1093" s="247">
        <v>8.99</v>
      </c>
      <c r="J1093" s="235">
        <v>45057</v>
      </c>
      <c r="K1093" s="266"/>
      <c r="L1093" s="510">
        <f t="shared" si="27"/>
        <v>0</v>
      </c>
      <c r="N1093" s="504"/>
      <c r="O1093" s="504" t="s">
        <v>867</v>
      </c>
    </row>
    <row r="1094" spans="1:111" ht="16.2" customHeight="1" x14ac:dyDescent="0.25">
      <c r="A1094" s="236" t="s">
        <v>424</v>
      </c>
      <c r="B1094" s="237"/>
      <c r="C1094" s="232" t="s">
        <v>3530</v>
      </c>
      <c r="D1094" s="233" t="s">
        <v>3531</v>
      </c>
      <c r="E1094" s="234" t="s">
        <v>1069</v>
      </c>
      <c r="F1094" s="232" t="s">
        <v>3</v>
      </c>
      <c r="G1094" s="232">
        <v>13</v>
      </c>
      <c r="H1094" s="232">
        <v>16</v>
      </c>
      <c r="I1094" s="247">
        <v>8.99</v>
      </c>
      <c r="J1094" s="235">
        <v>45323</v>
      </c>
      <c r="K1094" s="266"/>
      <c r="L1094" s="510">
        <f t="shared" si="27"/>
        <v>0</v>
      </c>
      <c r="O1094" s="504" t="s">
        <v>868</v>
      </c>
    </row>
    <row r="1095" spans="1:111" ht="16.2" customHeight="1" x14ac:dyDescent="0.25">
      <c r="A1095" s="236" t="s">
        <v>6166</v>
      </c>
      <c r="B1095" s="237"/>
      <c r="C1095" s="232" t="s">
        <v>6167</v>
      </c>
      <c r="D1095" s="233" t="s">
        <v>6168</v>
      </c>
      <c r="E1095" s="234" t="s">
        <v>1069</v>
      </c>
      <c r="F1095" s="232" t="s">
        <v>3</v>
      </c>
      <c r="G1095" s="232">
        <v>13</v>
      </c>
      <c r="H1095" s="232">
        <v>19</v>
      </c>
      <c r="I1095" s="247">
        <v>7.99</v>
      </c>
      <c r="J1095" s="235">
        <v>44378</v>
      </c>
      <c r="K1095" s="266"/>
      <c r="L1095" s="510">
        <f t="shared" si="27"/>
        <v>0</v>
      </c>
      <c r="O1095" s="504" t="s">
        <v>700</v>
      </c>
    </row>
    <row r="1096" spans="1:111" ht="16.2" customHeight="1" x14ac:dyDescent="0.25">
      <c r="A1096" s="236" t="s">
        <v>935</v>
      </c>
      <c r="B1096" s="237"/>
      <c r="C1096" s="232" t="s">
        <v>3537</v>
      </c>
      <c r="D1096" s="233" t="s">
        <v>3538</v>
      </c>
      <c r="E1096" s="234" t="s">
        <v>1069</v>
      </c>
      <c r="F1096" s="232" t="s">
        <v>3</v>
      </c>
      <c r="G1096" s="232">
        <v>14</v>
      </c>
      <c r="H1096" s="232">
        <v>18</v>
      </c>
      <c r="I1096" s="247">
        <v>8.99</v>
      </c>
      <c r="J1096" s="235">
        <v>45561</v>
      </c>
      <c r="K1096" s="266"/>
      <c r="L1096" s="510">
        <f t="shared" si="27"/>
        <v>0</v>
      </c>
    </row>
    <row r="1097" spans="1:111" ht="16.2" customHeight="1" x14ac:dyDescent="0.25">
      <c r="A1097" s="236" t="s">
        <v>5419</v>
      </c>
      <c r="B1097" s="237"/>
      <c r="C1097" s="232" t="s">
        <v>5420</v>
      </c>
      <c r="D1097" s="233" t="s">
        <v>5421</v>
      </c>
      <c r="E1097" s="234" t="s">
        <v>1069</v>
      </c>
      <c r="F1097" s="232" t="s">
        <v>3</v>
      </c>
      <c r="G1097" s="232">
        <v>12</v>
      </c>
      <c r="H1097" s="232">
        <v>18</v>
      </c>
      <c r="I1097" s="247">
        <v>8.99</v>
      </c>
      <c r="J1097" s="235">
        <v>45939</v>
      </c>
      <c r="K1097" s="266"/>
      <c r="L1097" s="510">
        <f t="shared" si="27"/>
        <v>0</v>
      </c>
    </row>
    <row r="1098" spans="1:111" ht="16.2" customHeight="1" x14ac:dyDescent="0.25">
      <c r="A1098" s="236" t="s">
        <v>6266</v>
      </c>
      <c r="B1098" s="410" t="s">
        <v>5844</v>
      </c>
      <c r="C1098" s="232" t="s">
        <v>6267</v>
      </c>
      <c r="D1098" s="450" t="s">
        <v>6268</v>
      </c>
      <c r="E1098" s="234"/>
      <c r="F1098" s="232" t="s">
        <v>3</v>
      </c>
      <c r="G1098" s="232">
        <v>12</v>
      </c>
      <c r="H1098" s="232">
        <v>20</v>
      </c>
      <c r="I1098" s="247">
        <v>8.99</v>
      </c>
      <c r="J1098" s="235">
        <v>46093</v>
      </c>
      <c r="K1098" s="266"/>
      <c r="L1098" s="510">
        <f t="shared" si="27"/>
        <v>0</v>
      </c>
    </row>
    <row r="1099" spans="1:111" ht="16.2" customHeight="1" x14ac:dyDescent="0.25">
      <c r="A1099" s="236" t="s">
        <v>3792</v>
      </c>
      <c r="B1099" s="237"/>
      <c r="C1099" s="232" t="s">
        <v>1408</v>
      </c>
      <c r="D1099" s="233" t="s">
        <v>3793</v>
      </c>
      <c r="E1099" s="234" t="s">
        <v>1069</v>
      </c>
      <c r="F1099" s="232" t="s">
        <v>1</v>
      </c>
      <c r="G1099" s="232">
        <v>11</v>
      </c>
      <c r="H1099" s="232">
        <v>18</v>
      </c>
      <c r="I1099" s="247">
        <v>16.989999999999998</v>
      </c>
      <c r="J1099" s="235">
        <v>42262</v>
      </c>
      <c r="K1099" s="266"/>
      <c r="L1099" s="510">
        <f t="shared" si="27"/>
        <v>0</v>
      </c>
    </row>
    <row r="1100" spans="1:111" ht="16.2" customHeight="1" x14ac:dyDescent="0.25">
      <c r="A1100" s="236" t="s">
        <v>3790</v>
      </c>
      <c r="B1100" s="237"/>
      <c r="C1100" s="232" t="s">
        <v>1408</v>
      </c>
      <c r="D1100" s="233" t="s">
        <v>3791</v>
      </c>
      <c r="E1100" s="234" t="s">
        <v>1069</v>
      </c>
      <c r="F1100" s="232" t="s">
        <v>1</v>
      </c>
      <c r="G1100" s="232">
        <v>11</v>
      </c>
      <c r="H1100" s="232">
        <v>18</v>
      </c>
      <c r="I1100" s="247">
        <v>14.99</v>
      </c>
      <c r="J1100" s="235">
        <v>44460</v>
      </c>
      <c r="K1100" s="266"/>
      <c r="L1100" s="510">
        <f t="shared" si="27"/>
        <v>0</v>
      </c>
    </row>
    <row r="1101" spans="1:111" s="77" customFormat="1" ht="16.2" customHeight="1" x14ac:dyDescent="0.25">
      <c r="A1101" s="236" t="s">
        <v>3544</v>
      </c>
      <c r="B1101" s="237"/>
      <c r="C1101" s="232" t="s">
        <v>1408</v>
      </c>
      <c r="D1101" s="233" t="s">
        <v>3545</v>
      </c>
      <c r="E1101" s="234" t="s">
        <v>1069</v>
      </c>
      <c r="F1101" s="232" t="s">
        <v>1</v>
      </c>
      <c r="G1101" s="232">
        <v>14</v>
      </c>
      <c r="H1101" s="232">
        <v>20</v>
      </c>
      <c r="I1101" s="247">
        <v>19.989999999999998</v>
      </c>
      <c r="J1101" s="235">
        <v>45748</v>
      </c>
      <c r="K1101" s="266"/>
      <c r="L1101" s="510">
        <f t="shared" si="27"/>
        <v>0</v>
      </c>
      <c r="M1101" s="62"/>
      <c r="N1101" s="131"/>
      <c r="O1101" s="131"/>
      <c r="P1101" s="93"/>
      <c r="Q1101" s="93"/>
      <c r="R1101" s="93"/>
      <c r="S1101" s="93"/>
      <c r="T1101" s="93"/>
      <c r="U1101" s="93"/>
      <c r="V1101" s="93"/>
      <c r="W1101" s="93"/>
      <c r="X1101" s="93"/>
      <c r="Y1101" s="93"/>
      <c r="Z1101" s="93"/>
      <c r="AA1101" s="93"/>
      <c r="AB1101" s="93"/>
      <c r="AC1101" s="93"/>
      <c r="AD1101" s="93"/>
      <c r="AE1101" s="93"/>
      <c r="AF1101" s="93"/>
      <c r="AG1101" s="93"/>
      <c r="AH1101" s="93"/>
      <c r="AI1101" s="93"/>
      <c r="AJ1101" s="93"/>
      <c r="AK1101" s="93"/>
      <c r="AL1101" s="93"/>
      <c r="AM1101" s="93"/>
      <c r="AN1101" s="93"/>
      <c r="AO1101" s="93"/>
      <c r="AP1101" s="93"/>
      <c r="AQ1101" s="93"/>
      <c r="AR1101" s="93"/>
      <c r="AS1101" s="93"/>
      <c r="AT1101" s="93"/>
      <c r="AU1101" s="93"/>
      <c r="AV1101" s="93"/>
      <c r="AW1101" s="93"/>
      <c r="AX1101" s="93"/>
      <c r="AY1101" s="93"/>
      <c r="AZ1101" s="93"/>
      <c r="BA1101" s="93"/>
      <c r="BB1101" s="93"/>
      <c r="BC1101" s="93"/>
      <c r="BD1101" s="93"/>
      <c r="BE1101" s="93"/>
      <c r="BF1101" s="93"/>
      <c r="BG1101" s="93"/>
      <c r="BH1101" s="93"/>
      <c r="BI1101" s="93"/>
      <c r="BJ1101" s="93"/>
      <c r="BK1101" s="93"/>
      <c r="BL1101" s="93"/>
      <c r="BM1101" s="93"/>
      <c r="BN1101" s="93"/>
      <c r="BO1101" s="93"/>
      <c r="BP1101" s="93"/>
      <c r="BQ1101" s="93"/>
      <c r="BR1101" s="93"/>
      <c r="BS1101" s="93"/>
      <c r="BT1101" s="93"/>
      <c r="BU1101" s="93"/>
      <c r="BV1101" s="93"/>
      <c r="BW1101" s="93"/>
      <c r="BX1101" s="93"/>
      <c r="BY1101" s="93"/>
      <c r="BZ1101" s="93"/>
      <c r="CA1101" s="93"/>
      <c r="CB1101" s="93"/>
      <c r="CC1101" s="93"/>
      <c r="CD1101" s="93"/>
      <c r="CE1101" s="93"/>
      <c r="CF1101" s="93"/>
      <c r="CG1101" s="93"/>
      <c r="CH1101" s="93"/>
      <c r="CI1101" s="93"/>
      <c r="CJ1101" s="93"/>
      <c r="CK1101" s="93"/>
      <c r="CL1101" s="93"/>
      <c r="CM1101" s="93"/>
      <c r="CN1101" s="93"/>
      <c r="CO1101" s="93"/>
      <c r="CP1101" s="93"/>
      <c r="CQ1101" s="93"/>
      <c r="CR1101" s="93"/>
      <c r="CS1101" s="93"/>
      <c r="CT1101" s="93"/>
      <c r="CU1101" s="93"/>
      <c r="CV1101" s="93"/>
      <c r="CW1101" s="93"/>
      <c r="CX1101" s="93"/>
      <c r="CY1101" s="93"/>
      <c r="CZ1101" s="93"/>
      <c r="DA1101" s="93"/>
      <c r="DB1101" s="93"/>
      <c r="DC1101" s="93"/>
      <c r="DD1101" s="93"/>
      <c r="DE1101" s="93"/>
      <c r="DF1101" s="93"/>
      <c r="DG1101" s="93"/>
    </row>
    <row r="1102" spans="1:111" ht="16.2" customHeight="1" x14ac:dyDescent="0.25">
      <c r="A1102" s="236" t="s">
        <v>426</v>
      </c>
      <c r="B1102" s="237"/>
      <c r="C1102" s="232" t="s">
        <v>3540</v>
      </c>
      <c r="D1102" s="233" t="s">
        <v>3543</v>
      </c>
      <c r="E1102" s="234" t="s">
        <v>1069</v>
      </c>
      <c r="F1102" s="232" t="s">
        <v>3</v>
      </c>
      <c r="G1102" s="232">
        <v>12</v>
      </c>
      <c r="H1102" s="232">
        <v>18</v>
      </c>
      <c r="I1102" s="247">
        <v>8.99</v>
      </c>
      <c r="J1102" s="235">
        <v>44413</v>
      </c>
      <c r="K1102" s="266"/>
      <c r="L1102" s="510">
        <f t="shared" si="27"/>
        <v>0</v>
      </c>
    </row>
    <row r="1103" spans="1:111" ht="16.2" customHeight="1" x14ac:dyDescent="0.25">
      <c r="A1103" s="236" t="s">
        <v>425</v>
      </c>
      <c r="B1103" s="237"/>
      <c r="C1103" s="232" t="s">
        <v>3540</v>
      </c>
      <c r="D1103" s="233" t="s">
        <v>3542</v>
      </c>
      <c r="E1103" s="234" t="s">
        <v>1069</v>
      </c>
      <c r="F1103" s="232" t="s">
        <v>3</v>
      </c>
      <c r="G1103" s="232">
        <v>12</v>
      </c>
      <c r="H1103" s="232">
        <v>18</v>
      </c>
      <c r="I1103" s="247">
        <v>8.99</v>
      </c>
      <c r="J1103" s="235">
        <v>44987</v>
      </c>
      <c r="K1103" s="266"/>
      <c r="L1103" s="510">
        <f t="shared" si="27"/>
        <v>0</v>
      </c>
    </row>
    <row r="1104" spans="1:111" ht="16.2" customHeight="1" x14ac:dyDescent="0.25">
      <c r="A1104" s="236" t="s">
        <v>3539</v>
      </c>
      <c r="B1104" s="237"/>
      <c r="C1104" s="232" t="s">
        <v>5422</v>
      </c>
      <c r="D1104" s="233" t="s">
        <v>3541</v>
      </c>
      <c r="E1104" s="234" t="s">
        <v>1069</v>
      </c>
      <c r="F1104" s="232" t="s">
        <v>3</v>
      </c>
      <c r="G1104" s="232">
        <v>12</v>
      </c>
      <c r="H1104" s="232">
        <v>18</v>
      </c>
      <c r="I1104" s="247">
        <v>8.99</v>
      </c>
      <c r="J1104" s="235">
        <v>45757</v>
      </c>
      <c r="K1104" s="267"/>
      <c r="L1104" s="510">
        <f t="shared" si="27"/>
        <v>0</v>
      </c>
    </row>
    <row r="1105" spans="1:12" ht="16.2" customHeight="1" x14ac:dyDescent="0.25">
      <c r="A1105" s="236" t="s">
        <v>5423</v>
      </c>
      <c r="B1105" s="237"/>
      <c r="C1105" s="232" t="s">
        <v>5424</v>
      </c>
      <c r="D1105" s="233" t="s">
        <v>5425</v>
      </c>
      <c r="E1105" s="234" t="s">
        <v>1069</v>
      </c>
      <c r="F1105" s="232" t="s">
        <v>3</v>
      </c>
      <c r="G1105" s="232">
        <v>12</v>
      </c>
      <c r="H1105" s="232">
        <v>16</v>
      </c>
      <c r="I1105" s="247">
        <v>8.99</v>
      </c>
      <c r="J1105" s="235">
        <v>45785</v>
      </c>
      <c r="K1105" s="267"/>
      <c r="L1105" s="510">
        <f t="shared" si="27"/>
        <v>0</v>
      </c>
    </row>
    <row r="1106" spans="1:12" ht="16.2" customHeight="1" x14ac:dyDescent="0.25">
      <c r="A1106" s="236" t="s">
        <v>6163</v>
      </c>
      <c r="B1106" s="237"/>
      <c r="C1106" s="232" t="s">
        <v>6164</v>
      </c>
      <c r="D1106" s="233" t="s">
        <v>6165</v>
      </c>
      <c r="E1106" s="234" t="s">
        <v>1069</v>
      </c>
      <c r="F1106" s="232" t="s">
        <v>3</v>
      </c>
      <c r="G1106" s="232">
        <v>13</v>
      </c>
      <c r="H1106" s="232">
        <v>20</v>
      </c>
      <c r="I1106" s="247">
        <v>8.99</v>
      </c>
      <c r="J1106" s="235">
        <v>45085</v>
      </c>
      <c r="K1106" s="267"/>
      <c r="L1106" s="510">
        <f t="shared" si="27"/>
        <v>0</v>
      </c>
    </row>
    <row r="1107" spans="1:12" ht="16.2" customHeight="1" x14ac:dyDescent="0.25">
      <c r="A1107" s="236" t="s">
        <v>456</v>
      </c>
      <c r="B1107" s="237"/>
      <c r="C1107" s="232" t="s">
        <v>3549</v>
      </c>
      <c r="D1107" s="233" t="s">
        <v>3550</v>
      </c>
      <c r="E1107" s="234" t="s">
        <v>1069</v>
      </c>
      <c r="F1107" s="232" t="s">
        <v>3</v>
      </c>
      <c r="G1107" s="232">
        <v>14</v>
      </c>
      <c r="H1107" s="232">
        <v>20</v>
      </c>
      <c r="I1107" s="247">
        <v>8.99</v>
      </c>
      <c r="J1107" s="235">
        <v>44203</v>
      </c>
      <c r="K1107" s="266"/>
      <c r="L1107" s="510">
        <f t="shared" si="27"/>
        <v>0</v>
      </c>
    </row>
    <row r="1108" spans="1:12" ht="16.2" customHeight="1" x14ac:dyDescent="0.25">
      <c r="A1108" s="236" t="s">
        <v>455</v>
      </c>
      <c r="B1108" s="237"/>
      <c r="C1108" s="232" t="s">
        <v>3549</v>
      </c>
      <c r="D1108" s="233" t="s">
        <v>3553</v>
      </c>
      <c r="E1108" s="234" t="s">
        <v>1069</v>
      </c>
      <c r="F1108" s="232" t="s">
        <v>3</v>
      </c>
      <c r="G1108" s="232">
        <v>14</v>
      </c>
      <c r="H1108" s="232">
        <v>20</v>
      </c>
      <c r="I1108" s="247">
        <v>8.99</v>
      </c>
      <c r="J1108" s="235">
        <v>44567</v>
      </c>
      <c r="K1108" s="266"/>
      <c r="L1108" s="510">
        <f t="shared" si="27"/>
        <v>0</v>
      </c>
    </row>
    <row r="1109" spans="1:12" ht="16.2" customHeight="1" x14ac:dyDescent="0.25">
      <c r="A1109" s="236" t="s">
        <v>454</v>
      </c>
      <c r="B1109" s="237"/>
      <c r="C1109" s="232" t="s">
        <v>3549</v>
      </c>
      <c r="D1109" s="233" t="s">
        <v>3552</v>
      </c>
      <c r="E1109" s="234" t="s">
        <v>1069</v>
      </c>
      <c r="F1109" s="232" t="s">
        <v>3</v>
      </c>
      <c r="G1109" s="232">
        <v>14</v>
      </c>
      <c r="H1109" s="232">
        <v>20</v>
      </c>
      <c r="I1109" s="247">
        <v>8.99</v>
      </c>
      <c r="J1109" s="235">
        <v>44931</v>
      </c>
      <c r="K1109" s="266"/>
      <c r="L1109" s="510">
        <f t="shared" si="27"/>
        <v>0</v>
      </c>
    </row>
    <row r="1110" spans="1:12" ht="16.2" customHeight="1" x14ac:dyDescent="0.25">
      <c r="A1110" s="236" t="s">
        <v>453</v>
      </c>
      <c r="B1110" s="237"/>
      <c r="C1110" s="232" t="s">
        <v>3549</v>
      </c>
      <c r="D1110" s="233" t="s">
        <v>3551</v>
      </c>
      <c r="E1110" s="234" t="s">
        <v>1069</v>
      </c>
      <c r="F1110" s="232" t="s">
        <v>3</v>
      </c>
      <c r="G1110" s="232">
        <v>14</v>
      </c>
      <c r="H1110" s="232">
        <v>20</v>
      </c>
      <c r="I1110" s="247">
        <v>8.99</v>
      </c>
      <c r="J1110" s="235">
        <v>45295</v>
      </c>
      <c r="K1110" s="266"/>
      <c r="L1110" s="510">
        <f t="shared" si="27"/>
        <v>0</v>
      </c>
    </row>
    <row r="1111" spans="1:12" ht="16.2" customHeight="1" x14ac:dyDescent="0.25">
      <c r="A1111" s="236" t="s">
        <v>447</v>
      </c>
      <c r="B1111" s="237"/>
      <c r="C1111" s="232" t="s">
        <v>3554</v>
      </c>
      <c r="D1111" s="233" t="s">
        <v>3555</v>
      </c>
      <c r="E1111" s="234" t="s">
        <v>1069</v>
      </c>
      <c r="F1111" s="232" t="s">
        <v>3</v>
      </c>
      <c r="G1111" s="232">
        <v>12</v>
      </c>
      <c r="H1111" s="232">
        <v>20</v>
      </c>
      <c r="I1111" s="247">
        <v>8.99</v>
      </c>
      <c r="J1111" s="235">
        <v>45323</v>
      </c>
      <c r="K1111" s="266"/>
      <c r="L1111" s="510">
        <f t="shared" si="27"/>
        <v>0</v>
      </c>
    </row>
    <row r="1112" spans="1:12" ht="16.2" customHeight="1" x14ac:dyDescent="0.25">
      <c r="A1112" s="236" t="s">
        <v>3556</v>
      </c>
      <c r="B1112" s="237"/>
      <c r="C1112" s="232" t="s">
        <v>3557</v>
      </c>
      <c r="D1112" s="233" t="s">
        <v>3558</v>
      </c>
      <c r="E1112" s="234" t="s">
        <v>1069</v>
      </c>
      <c r="F1112" s="232" t="s">
        <v>3</v>
      </c>
      <c r="G1112" s="232">
        <v>12</v>
      </c>
      <c r="H1112" s="232">
        <v>20</v>
      </c>
      <c r="I1112" s="247">
        <v>8.99</v>
      </c>
      <c r="J1112" s="235">
        <v>45729</v>
      </c>
      <c r="K1112" s="266"/>
      <c r="L1112" s="510">
        <f t="shared" si="27"/>
        <v>0</v>
      </c>
    </row>
    <row r="1113" spans="1:12" ht="16.2" customHeight="1" x14ac:dyDescent="0.25">
      <c r="A1113" s="236" t="s">
        <v>5426</v>
      </c>
      <c r="B1113" s="237"/>
      <c r="C1113" s="232" t="s">
        <v>3557</v>
      </c>
      <c r="D1113" s="233" t="s">
        <v>5427</v>
      </c>
      <c r="E1113" s="234" t="s">
        <v>1069</v>
      </c>
      <c r="F1113" s="232" t="s">
        <v>3</v>
      </c>
      <c r="G1113" s="232">
        <v>12</v>
      </c>
      <c r="H1113" s="232">
        <v>18</v>
      </c>
      <c r="I1113" s="247">
        <v>8.99</v>
      </c>
      <c r="J1113" s="235">
        <v>45911</v>
      </c>
      <c r="K1113" s="266"/>
      <c r="L1113" s="510">
        <f t="shared" si="27"/>
        <v>0</v>
      </c>
    </row>
    <row r="1114" spans="1:12" ht="16.2" customHeight="1" x14ac:dyDescent="0.25">
      <c r="A1114" s="236" t="s">
        <v>6161</v>
      </c>
      <c r="B1114" s="410" t="s">
        <v>5728</v>
      </c>
      <c r="C1114" s="232" t="s">
        <v>3557</v>
      </c>
      <c r="D1114" s="233" t="s">
        <v>6162</v>
      </c>
      <c r="E1114" s="234" t="s">
        <v>1069</v>
      </c>
      <c r="F1114" s="232" t="s">
        <v>3</v>
      </c>
      <c r="G1114" s="232">
        <v>12</v>
      </c>
      <c r="H1114" s="232">
        <v>18</v>
      </c>
      <c r="I1114" s="247">
        <v>8.99</v>
      </c>
      <c r="J1114" s="235">
        <v>46037</v>
      </c>
      <c r="K1114" s="266"/>
      <c r="L1114" s="510">
        <f t="shared" si="27"/>
        <v>0</v>
      </c>
    </row>
    <row r="1115" spans="1:12" ht="16.2" customHeight="1" x14ac:dyDescent="0.25">
      <c r="A1115" s="236" t="s">
        <v>457</v>
      </c>
      <c r="B1115" s="237"/>
      <c r="C1115" s="232" t="s">
        <v>3559</v>
      </c>
      <c r="D1115" s="233" t="s">
        <v>3560</v>
      </c>
      <c r="E1115" s="234" t="s">
        <v>1069</v>
      </c>
      <c r="F1115" s="232" t="s">
        <v>3</v>
      </c>
      <c r="G1115" s="232">
        <v>13</v>
      </c>
      <c r="H1115" s="232">
        <v>19</v>
      </c>
      <c r="I1115" s="247">
        <v>8.99</v>
      </c>
      <c r="J1115" s="235">
        <v>44749</v>
      </c>
      <c r="K1115" s="266"/>
      <c r="L1115" s="510">
        <f t="shared" si="27"/>
        <v>0</v>
      </c>
    </row>
    <row r="1116" spans="1:12" ht="16.2" customHeight="1" x14ac:dyDescent="0.25">
      <c r="A1116" s="236" t="s">
        <v>3561</v>
      </c>
      <c r="B1116" s="237"/>
      <c r="C1116" s="232" t="s">
        <v>3559</v>
      </c>
      <c r="D1116" s="233" t="s">
        <v>3562</v>
      </c>
      <c r="E1116" s="234" t="s">
        <v>1069</v>
      </c>
      <c r="F1116" s="232" t="s">
        <v>3</v>
      </c>
      <c r="G1116" s="232">
        <v>13</v>
      </c>
      <c r="H1116" s="232">
        <v>19</v>
      </c>
      <c r="I1116" s="247">
        <v>8.99</v>
      </c>
      <c r="J1116" s="235">
        <v>45393</v>
      </c>
      <c r="K1116" s="266"/>
      <c r="L1116" s="510">
        <f t="shared" si="27"/>
        <v>0</v>
      </c>
    </row>
    <row r="1117" spans="1:12" ht="16.2" customHeight="1" x14ac:dyDescent="0.25">
      <c r="A1117" s="236" t="s">
        <v>428</v>
      </c>
      <c r="B1117" s="237"/>
      <c r="C1117" s="232" t="s">
        <v>3563</v>
      </c>
      <c r="D1117" s="233" t="s">
        <v>3565</v>
      </c>
      <c r="E1117" s="234" t="s">
        <v>1069</v>
      </c>
      <c r="F1117" s="232" t="s">
        <v>3</v>
      </c>
      <c r="G1117" s="232">
        <v>13</v>
      </c>
      <c r="H1117" s="232">
        <v>18</v>
      </c>
      <c r="I1117" s="247">
        <v>7.99</v>
      </c>
      <c r="J1117" s="235">
        <v>44658</v>
      </c>
      <c r="K1117" s="266"/>
      <c r="L1117" s="510">
        <f t="shared" si="27"/>
        <v>0</v>
      </c>
    </row>
    <row r="1118" spans="1:12" ht="16.2" customHeight="1" x14ac:dyDescent="0.25">
      <c r="A1118" s="236" t="s">
        <v>427</v>
      </c>
      <c r="B1118" s="237"/>
      <c r="C1118" s="232" t="s">
        <v>3563</v>
      </c>
      <c r="D1118" s="233" t="s">
        <v>3564</v>
      </c>
      <c r="E1118" s="234" t="s">
        <v>1069</v>
      </c>
      <c r="F1118" s="232" t="s">
        <v>3</v>
      </c>
      <c r="G1118" s="232">
        <v>16</v>
      </c>
      <c r="H1118" s="232">
        <v>20</v>
      </c>
      <c r="I1118" s="247">
        <v>8.99</v>
      </c>
      <c r="J1118" s="235">
        <v>45029</v>
      </c>
      <c r="K1118" s="266"/>
      <c r="L1118" s="510">
        <f t="shared" si="27"/>
        <v>0</v>
      </c>
    </row>
    <row r="1119" spans="1:12" ht="16.2" customHeight="1" x14ac:dyDescent="0.25">
      <c r="A1119" s="236" t="s">
        <v>6171</v>
      </c>
      <c r="B1119" s="237"/>
      <c r="C1119" s="232" t="s">
        <v>6172</v>
      </c>
      <c r="D1119" s="233" t="s">
        <v>6173</v>
      </c>
      <c r="E1119" s="234" t="s">
        <v>1069</v>
      </c>
      <c r="F1119" s="232" t="s">
        <v>3</v>
      </c>
      <c r="G1119" s="232">
        <v>10</v>
      </c>
      <c r="H1119" s="232">
        <v>17</v>
      </c>
      <c r="I1119" s="247">
        <v>8.99</v>
      </c>
      <c r="J1119" s="235">
        <v>44847</v>
      </c>
      <c r="K1119" s="266"/>
      <c r="L1119" s="510">
        <f t="shared" si="27"/>
        <v>0</v>
      </c>
    </row>
    <row r="1120" spans="1:12" ht="16.2" customHeight="1" x14ac:dyDescent="0.25">
      <c r="A1120" s="236" t="s">
        <v>932</v>
      </c>
      <c r="B1120" s="237"/>
      <c r="C1120" s="232" t="s">
        <v>3566</v>
      </c>
      <c r="D1120" s="233" t="s">
        <v>3567</v>
      </c>
      <c r="E1120" s="234" t="s">
        <v>1069</v>
      </c>
      <c r="F1120" s="232" t="s">
        <v>3</v>
      </c>
      <c r="G1120" s="232">
        <v>14</v>
      </c>
      <c r="H1120" s="232">
        <v>20</v>
      </c>
      <c r="I1120" s="247">
        <v>8.99</v>
      </c>
      <c r="J1120" s="235">
        <v>45463</v>
      </c>
      <c r="K1120" s="266"/>
      <c r="L1120" s="510">
        <f t="shared" si="27"/>
        <v>0</v>
      </c>
    </row>
    <row r="1121" spans="1:12" ht="16.2" customHeight="1" x14ac:dyDescent="0.25">
      <c r="A1121" s="236" t="s">
        <v>3571</v>
      </c>
      <c r="B1121" s="237"/>
      <c r="C1121" s="232" t="s">
        <v>3569</v>
      </c>
      <c r="D1121" s="233" t="s">
        <v>3572</v>
      </c>
      <c r="E1121" s="234" t="s">
        <v>1069</v>
      </c>
      <c r="F1121" s="232" t="s">
        <v>1</v>
      </c>
      <c r="G1121" s="232">
        <v>14</v>
      </c>
      <c r="H1121" s="232">
        <v>20</v>
      </c>
      <c r="I1121" s="247">
        <v>10.99</v>
      </c>
      <c r="J1121" s="235">
        <v>43468</v>
      </c>
      <c r="K1121" s="266"/>
      <c r="L1121" s="510">
        <f t="shared" si="27"/>
        <v>0</v>
      </c>
    </row>
    <row r="1122" spans="1:12" ht="16.2" customHeight="1" x14ac:dyDescent="0.25">
      <c r="A1122" s="236" t="s">
        <v>3568</v>
      </c>
      <c r="B1122" s="237"/>
      <c r="C1122" s="232" t="s">
        <v>3569</v>
      </c>
      <c r="D1122" s="233" t="s">
        <v>3570</v>
      </c>
      <c r="E1122" s="234" t="s">
        <v>1069</v>
      </c>
      <c r="F1122" s="232" t="s">
        <v>3</v>
      </c>
      <c r="G1122" s="232">
        <v>12</v>
      </c>
      <c r="H1122" s="232">
        <v>16</v>
      </c>
      <c r="I1122" s="247">
        <v>10.99</v>
      </c>
      <c r="J1122" s="235">
        <v>45029</v>
      </c>
      <c r="K1122" s="266"/>
      <c r="L1122" s="510">
        <f t="shared" si="27"/>
        <v>0</v>
      </c>
    </row>
    <row r="1123" spans="1:12" ht="16.2" customHeight="1" x14ac:dyDescent="0.25">
      <c r="A1123" s="236" t="s">
        <v>458</v>
      </c>
      <c r="B1123" s="237"/>
      <c r="C1123" s="232" t="s">
        <v>3573</v>
      </c>
      <c r="D1123" s="233" t="s">
        <v>3574</v>
      </c>
      <c r="E1123" s="234" t="s">
        <v>1069</v>
      </c>
      <c r="F1123" s="232" t="s">
        <v>3</v>
      </c>
      <c r="G1123" s="232">
        <v>13</v>
      </c>
      <c r="H1123" s="232">
        <v>20</v>
      </c>
      <c r="I1123" s="247">
        <v>8.99</v>
      </c>
      <c r="J1123" s="235">
        <v>45323</v>
      </c>
      <c r="K1123" s="266"/>
      <c r="L1123" s="510">
        <f t="shared" si="27"/>
        <v>0</v>
      </c>
    </row>
    <row r="1124" spans="1:12" ht="16.2" customHeight="1" x14ac:dyDescent="0.25">
      <c r="A1124" s="236" t="s">
        <v>5428</v>
      </c>
      <c r="B1124" s="237"/>
      <c r="C1124" s="232" t="s">
        <v>3573</v>
      </c>
      <c r="D1124" s="233" t="s">
        <v>5429</v>
      </c>
      <c r="E1124" s="234" t="s">
        <v>1069</v>
      </c>
      <c r="F1124" s="232" t="s">
        <v>3</v>
      </c>
      <c r="G1124" s="232">
        <v>13</v>
      </c>
      <c r="H1124" s="232">
        <v>20</v>
      </c>
      <c r="I1124" s="247">
        <v>8.99</v>
      </c>
      <c r="J1124" s="235">
        <v>45841</v>
      </c>
      <c r="K1124" s="266"/>
      <c r="L1124" s="510">
        <f t="shared" si="27"/>
        <v>0</v>
      </c>
    </row>
    <row r="1125" spans="1:12" ht="16.2" customHeight="1" x14ac:dyDescent="0.25">
      <c r="A1125" s="236" t="s">
        <v>451</v>
      </c>
      <c r="B1125" s="237"/>
      <c r="C1125" s="232" t="s">
        <v>3575</v>
      </c>
      <c r="D1125" s="233" t="s">
        <v>3576</v>
      </c>
      <c r="E1125" s="234" t="s">
        <v>1069</v>
      </c>
      <c r="F1125" s="232" t="s">
        <v>1</v>
      </c>
      <c r="G1125" s="232">
        <v>12</v>
      </c>
      <c r="H1125" s="232">
        <v>18</v>
      </c>
      <c r="I1125" s="247">
        <v>12.99</v>
      </c>
      <c r="J1125" s="235">
        <v>44749</v>
      </c>
      <c r="K1125" s="266"/>
      <c r="L1125" s="510">
        <f t="shared" si="27"/>
        <v>0</v>
      </c>
    </row>
    <row r="1126" spans="1:12" ht="16.2" customHeight="1" x14ac:dyDescent="0.25">
      <c r="A1126" s="236" t="s">
        <v>3577</v>
      </c>
      <c r="B1126" s="237"/>
      <c r="C1126" s="232" t="s">
        <v>3578</v>
      </c>
      <c r="D1126" s="233" t="s">
        <v>3579</v>
      </c>
      <c r="E1126" s="234" t="s">
        <v>1069</v>
      </c>
      <c r="F1126" s="232" t="s">
        <v>3</v>
      </c>
      <c r="G1126" s="232">
        <v>13</v>
      </c>
      <c r="H1126" s="232">
        <v>20</v>
      </c>
      <c r="I1126" s="247">
        <v>8.99</v>
      </c>
      <c r="J1126" s="235">
        <v>45421</v>
      </c>
      <c r="K1126" s="266"/>
      <c r="L1126" s="510">
        <f t="shared" si="27"/>
        <v>0</v>
      </c>
    </row>
    <row r="1127" spans="1:12" ht="16.2" customHeight="1" x14ac:dyDescent="0.25">
      <c r="A1127" s="236" t="s">
        <v>3580</v>
      </c>
      <c r="B1127" s="237"/>
      <c r="C1127" s="232" t="s">
        <v>3581</v>
      </c>
      <c r="D1127" s="233" t="s">
        <v>3582</v>
      </c>
      <c r="E1127" s="234" t="s">
        <v>1069</v>
      </c>
      <c r="F1127" s="232" t="s">
        <v>3</v>
      </c>
      <c r="G1127" s="232">
        <v>14</v>
      </c>
      <c r="H1127" s="232">
        <v>20</v>
      </c>
      <c r="I1127" s="247">
        <v>8.99</v>
      </c>
      <c r="J1127" s="235">
        <v>45757</v>
      </c>
      <c r="K1127" s="266"/>
      <c r="L1127" s="510">
        <f t="shared" si="27"/>
        <v>0</v>
      </c>
    </row>
    <row r="1128" spans="1:12" ht="16.2" customHeight="1" x14ac:dyDescent="0.25">
      <c r="A1128" s="236" t="s">
        <v>3588</v>
      </c>
      <c r="B1128" s="237"/>
      <c r="C1128" s="232" t="s">
        <v>3584</v>
      </c>
      <c r="D1128" s="233" t="s">
        <v>3589</v>
      </c>
      <c r="E1128" s="234" t="s">
        <v>1069</v>
      </c>
      <c r="F1128" s="232" t="s">
        <v>3</v>
      </c>
      <c r="G1128" s="232">
        <v>12</v>
      </c>
      <c r="H1128" s="232">
        <v>18</v>
      </c>
      <c r="I1128" s="247">
        <v>8.99</v>
      </c>
      <c r="J1128" s="235">
        <v>41858</v>
      </c>
      <c r="K1128" s="266"/>
      <c r="L1128" s="510">
        <f t="shared" si="27"/>
        <v>0</v>
      </c>
    </row>
    <row r="1129" spans="1:12" ht="16.2" customHeight="1" x14ac:dyDescent="0.25">
      <c r="A1129" s="236" t="s">
        <v>3586</v>
      </c>
      <c r="B1129" s="237"/>
      <c r="C1129" s="232" t="s">
        <v>3584</v>
      </c>
      <c r="D1129" s="233" t="s">
        <v>3587</v>
      </c>
      <c r="E1129" s="234" t="s">
        <v>1069</v>
      </c>
      <c r="F1129" s="232" t="s">
        <v>3</v>
      </c>
      <c r="G1129" s="232">
        <v>12</v>
      </c>
      <c r="H1129" s="232">
        <v>17</v>
      </c>
      <c r="I1129" s="247">
        <v>8.99</v>
      </c>
      <c r="J1129" s="235">
        <v>42150</v>
      </c>
      <c r="K1129" s="266"/>
      <c r="L1129" s="510">
        <f t="shared" si="27"/>
        <v>0</v>
      </c>
    </row>
    <row r="1130" spans="1:12" ht="16.2" customHeight="1" x14ac:dyDescent="0.25">
      <c r="A1130" s="236" t="s">
        <v>3583</v>
      </c>
      <c r="B1130" s="237"/>
      <c r="C1130" s="232" t="s">
        <v>3584</v>
      </c>
      <c r="D1130" s="233" t="s">
        <v>3585</v>
      </c>
      <c r="E1130" s="234" t="s">
        <v>1069</v>
      </c>
      <c r="F1130" s="232" t="s">
        <v>3</v>
      </c>
      <c r="G1130" s="232">
        <v>12</v>
      </c>
      <c r="H1130" s="232">
        <v>17</v>
      </c>
      <c r="I1130" s="247">
        <v>8.99</v>
      </c>
      <c r="J1130" s="235">
        <v>42859</v>
      </c>
      <c r="K1130" s="266"/>
      <c r="L1130" s="510">
        <f t="shared" si="27"/>
        <v>0</v>
      </c>
    </row>
    <row r="1131" spans="1:12" ht="16.2" customHeight="1" x14ac:dyDescent="0.25">
      <c r="A1131" s="236" t="s">
        <v>3799</v>
      </c>
      <c r="B1131" s="237"/>
      <c r="C1131" s="232" t="s">
        <v>3584</v>
      </c>
      <c r="D1131" s="233" t="s">
        <v>3800</v>
      </c>
      <c r="E1131" s="234" t="s">
        <v>1069</v>
      </c>
      <c r="F1131" s="232" t="s">
        <v>3</v>
      </c>
      <c r="G1131" s="232">
        <v>11</v>
      </c>
      <c r="H1131" s="232">
        <v>18</v>
      </c>
      <c r="I1131" s="247">
        <v>26.97</v>
      </c>
      <c r="J1131" s="235">
        <v>43405</v>
      </c>
      <c r="K1131" s="266"/>
      <c r="L1131" s="510">
        <f t="shared" si="27"/>
        <v>0</v>
      </c>
    </row>
    <row r="1132" spans="1:12" ht="16.2" customHeight="1" x14ac:dyDescent="0.25">
      <c r="A1132" s="236" t="s">
        <v>6174</v>
      </c>
      <c r="B1132" s="410" t="s">
        <v>5789</v>
      </c>
      <c r="C1132" s="232" t="s">
        <v>3584</v>
      </c>
      <c r="D1132" s="233" t="s">
        <v>6175</v>
      </c>
      <c r="E1132" s="234" t="s">
        <v>1069</v>
      </c>
      <c r="F1132" s="232" t="s">
        <v>3</v>
      </c>
      <c r="G1132" s="232">
        <v>11</v>
      </c>
      <c r="H1132" s="232">
        <v>20</v>
      </c>
      <c r="I1132" s="247">
        <v>12.99</v>
      </c>
      <c r="J1132" s="235">
        <v>46149</v>
      </c>
      <c r="K1132" s="266"/>
      <c r="L1132" s="510">
        <f t="shared" si="27"/>
        <v>0</v>
      </c>
    </row>
    <row r="1133" spans="1:12" ht="16.2" customHeight="1" x14ac:dyDescent="0.25">
      <c r="A1133" s="236" t="s">
        <v>5430</v>
      </c>
      <c r="B1133" s="237"/>
      <c r="C1133" s="232" t="s">
        <v>3590</v>
      </c>
      <c r="D1133" s="233" t="s">
        <v>3591</v>
      </c>
      <c r="E1133" s="234" t="s">
        <v>1069</v>
      </c>
      <c r="F1133" s="232" t="s">
        <v>3</v>
      </c>
      <c r="G1133" s="232">
        <v>13</v>
      </c>
      <c r="H1133" s="232">
        <v>20</v>
      </c>
      <c r="I1133" s="247">
        <v>8.99</v>
      </c>
      <c r="J1133" s="235">
        <v>44259</v>
      </c>
      <c r="K1133" s="266"/>
      <c r="L1133" s="510">
        <f t="shared" si="27"/>
        <v>0</v>
      </c>
    </row>
    <row r="1134" spans="1:12" ht="16.2" customHeight="1" x14ac:dyDescent="0.25">
      <c r="A1134" s="236" t="s">
        <v>5431</v>
      </c>
      <c r="B1134" s="237"/>
      <c r="C1134" s="232" t="s">
        <v>5432</v>
      </c>
      <c r="D1134" s="233" t="s">
        <v>5433</v>
      </c>
      <c r="E1134" s="234" t="s">
        <v>1069</v>
      </c>
      <c r="F1134" s="232" t="s">
        <v>3</v>
      </c>
      <c r="G1134" s="232">
        <v>14</v>
      </c>
      <c r="H1134" s="232">
        <v>20</v>
      </c>
      <c r="I1134" s="247">
        <v>8.99</v>
      </c>
      <c r="J1134" s="235">
        <v>45883</v>
      </c>
      <c r="K1134" s="266"/>
      <c r="L1134" s="510">
        <f t="shared" si="27"/>
        <v>0</v>
      </c>
    </row>
    <row r="1135" spans="1:12" ht="16.2" customHeight="1" x14ac:dyDescent="0.25">
      <c r="A1135" s="236" t="s">
        <v>443</v>
      </c>
      <c r="B1135" s="237"/>
      <c r="C1135" s="232" t="s">
        <v>2993</v>
      </c>
      <c r="D1135" s="233" t="s">
        <v>3593</v>
      </c>
      <c r="E1135" s="234" t="s">
        <v>1069</v>
      </c>
      <c r="F1135" s="232" t="s">
        <v>3</v>
      </c>
      <c r="G1135" s="232">
        <v>13</v>
      </c>
      <c r="H1135" s="232">
        <v>20</v>
      </c>
      <c r="I1135" s="247">
        <v>8.99</v>
      </c>
      <c r="J1135" s="235">
        <v>44014</v>
      </c>
      <c r="K1135" s="266"/>
      <c r="L1135" s="510">
        <f t="shared" si="27"/>
        <v>0</v>
      </c>
    </row>
    <row r="1136" spans="1:12" ht="16.2" customHeight="1" x14ac:dyDescent="0.25">
      <c r="A1136" s="236" t="s">
        <v>442</v>
      </c>
      <c r="B1136" s="237"/>
      <c r="C1136" s="232" t="s">
        <v>2993</v>
      </c>
      <c r="D1136" s="233" t="s">
        <v>3594</v>
      </c>
      <c r="E1136" s="234" t="s">
        <v>1069</v>
      </c>
      <c r="F1136" s="232" t="s">
        <v>3</v>
      </c>
      <c r="G1136" s="232">
        <v>13</v>
      </c>
      <c r="H1136" s="232">
        <v>19</v>
      </c>
      <c r="I1136" s="247">
        <v>8.99</v>
      </c>
      <c r="J1136" s="235">
        <v>44378</v>
      </c>
      <c r="K1136" s="266"/>
      <c r="L1136" s="510">
        <f t="shared" si="27"/>
        <v>0</v>
      </c>
    </row>
    <row r="1137" spans="1:13" ht="16.2" customHeight="1" x14ac:dyDescent="0.25">
      <c r="A1137" s="236" t="s">
        <v>441</v>
      </c>
      <c r="B1137" s="237"/>
      <c r="C1137" s="232" t="s">
        <v>2993</v>
      </c>
      <c r="D1137" s="233" t="s">
        <v>3595</v>
      </c>
      <c r="E1137" s="234" t="s">
        <v>1069</v>
      </c>
      <c r="F1137" s="232" t="s">
        <v>3</v>
      </c>
      <c r="G1137" s="232">
        <v>13</v>
      </c>
      <c r="H1137" s="232">
        <v>19</v>
      </c>
      <c r="I1137" s="247">
        <v>8.99</v>
      </c>
      <c r="J1137" s="235">
        <v>44749</v>
      </c>
      <c r="K1137" s="266"/>
      <c r="L1137" s="510">
        <f t="shared" si="27"/>
        <v>0</v>
      </c>
    </row>
    <row r="1138" spans="1:13" ht="16.2" customHeight="1" x14ac:dyDescent="0.25">
      <c r="A1138" s="236" t="s">
        <v>440</v>
      </c>
      <c r="B1138" s="237"/>
      <c r="C1138" s="232" t="s">
        <v>2993</v>
      </c>
      <c r="D1138" s="233" t="s">
        <v>3592</v>
      </c>
      <c r="E1138" s="234" t="s">
        <v>1069</v>
      </c>
      <c r="F1138" s="232" t="s">
        <v>3</v>
      </c>
      <c r="G1138" s="232">
        <v>13</v>
      </c>
      <c r="H1138" s="232">
        <v>19</v>
      </c>
      <c r="I1138" s="247">
        <v>8.99</v>
      </c>
      <c r="J1138" s="235">
        <v>45113</v>
      </c>
      <c r="K1138" s="266"/>
      <c r="L1138" s="510">
        <f t="shared" si="27"/>
        <v>0</v>
      </c>
    </row>
    <row r="1139" spans="1:13" ht="16.2" customHeight="1" x14ac:dyDescent="0.25">
      <c r="A1139" s="236" t="s">
        <v>6176</v>
      </c>
      <c r="B1139" s="410" t="s">
        <v>5728</v>
      </c>
      <c r="C1139" s="232" t="s">
        <v>6177</v>
      </c>
      <c r="D1139" s="233" t="s">
        <v>6178</v>
      </c>
      <c r="E1139" s="234" t="s">
        <v>1069</v>
      </c>
      <c r="F1139" s="232" t="s">
        <v>3</v>
      </c>
      <c r="G1139" s="232">
        <v>12</v>
      </c>
      <c r="H1139" s="232">
        <v>18</v>
      </c>
      <c r="I1139" s="247">
        <v>8.99</v>
      </c>
      <c r="J1139" s="235">
        <v>46037</v>
      </c>
      <c r="K1139" s="266"/>
      <c r="L1139" s="510">
        <f t="shared" si="27"/>
        <v>0</v>
      </c>
    </row>
    <row r="1140" spans="1:13" ht="16.2" customHeight="1" x14ac:dyDescent="0.25">
      <c r="A1140" s="236" t="s">
        <v>929</v>
      </c>
      <c r="B1140" s="237"/>
      <c r="C1140" s="232" t="s">
        <v>3596</v>
      </c>
      <c r="D1140" s="233" t="s">
        <v>3597</v>
      </c>
      <c r="E1140" s="234" t="s">
        <v>1069</v>
      </c>
      <c r="F1140" s="232" t="s">
        <v>3</v>
      </c>
      <c r="G1140" s="232">
        <v>14</v>
      </c>
      <c r="H1140" s="232">
        <v>20</v>
      </c>
      <c r="I1140" s="247">
        <v>8.99</v>
      </c>
      <c r="J1140" s="235">
        <v>45547</v>
      </c>
      <c r="K1140" s="266"/>
      <c r="L1140" s="510">
        <f t="shared" si="27"/>
        <v>0</v>
      </c>
    </row>
    <row r="1141" spans="1:13" ht="16.2" customHeight="1" x14ac:dyDescent="0.25">
      <c r="A1141" s="236" t="s">
        <v>6179</v>
      </c>
      <c r="B1141" s="237"/>
      <c r="C1141" s="232" t="s">
        <v>3596</v>
      </c>
      <c r="D1141" s="233" t="s">
        <v>6180</v>
      </c>
      <c r="E1141" s="234" t="s">
        <v>1069</v>
      </c>
      <c r="F1141" s="232" t="s">
        <v>3</v>
      </c>
      <c r="G1141" s="232">
        <v>14</v>
      </c>
      <c r="H1141" s="232">
        <v>20</v>
      </c>
      <c r="I1141" s="247">
        <v>8.99</v>
      </c>
      <c r="J1141" s="235">
        <v>45939</v>
      </c>
      <c r="K1141" s="266"/>
      <c r="L1141" s="510">
        <f t="shared" si="27"/>
        <v>0</v>
      </c>
    </row>
    <row r="1142" spans="1:13" ht="16.2" customHeight="1" x14ac:dyDescent="0.25">
      <c r="A1142" s="236" t="s">
        <v>3598</v>
      </c>
      <c r="B1142" s="237"/>
      <c r="C1142" s="232" t="s">
        <v>2997</v>
      </c>
      <c r="D1142" s="233" t="s">
        <v>3599</v>
      </c>
      <c r="E1142" s="234" t="s">
        <v>1069</v>
      </c>
      <c r="F1142" s="232" t="s">
        <v>3</v>
      </c>
      <c r="G1142" s="232">
        <v>14</v>
      </c>
      <c r="H1142" s="232">
        <v>20</v>
      </c>
      <c r="I1142" s="247">
        <v>8.99</v>
      </c>
      <c r="J1142" s="235">
        <v>45785</v>
      </c>
      <c r="K1142" s="266"/>
      <c r="L1142" s="510">
        <f t="shared" si="27"/>
        <v>0</v>
      </c>
      <c r="M1142" s="124"/>
    </row>
    <row r="1143" spans="1:13" ht="16.2" customHeight="1" x14ac:dyDescent="0.25">
      <c r="A1143" s="236" t="s">
        <v>933</v>
      </c>
      <c r="B1143" s="237"/>
      <c r="C1143" s="232" t="s">
        <v>3615</v>
      </c>
      <c r="D1143" s="233" t="s">
        <v>3616</v>
      </c>
      <c r="E1143" s="234" t="s">
        <v>1069</v>
      </c>
      <c r="F1143" s="232" t="s">
        <v>3</v>
      </c>
      <c r="G1143" s="232">
        <v>14</v>
      </c>
      <c r="H1143" s="232">
        <v>20</v>
      </c>
      <c r="I1143" s="247">
        <v>8.99</v>
      </c>
      <c r="J1143" s="235">
        <v>45477</v>
      </c>
      <c r="K1143" s="266"/>
      <c r="L1143" s="510">
        <f t="shared" si="27"/>
        <v>0</v>
      </c>
    </row>
    <row r="1144" spans="1:13" ht="16.2" customHeight="1" x14ac:dyDescent="0.25">
      <c r="A1144" s="236" t="s">
        <v>3600</v>
      </c>
      <c r="B1144" s="237"/>
      <c r="C1144" s="232" t="s">
        <v>3601</v>
      </c>
      <c r="D1144" s="233" t="s">
        <v>3602</v>
      </c>
      <c r="E1144" s="234" t="s">
        <v>1069</v>
      </c>
      <c r="F1144" s="232" t="s">
        <v>3</v>
      </c>
      <c r="G1144" s="232">
        <v>16</v>
      </c>
      <c r="H1144" s="232">
        <v>20</v>
      </c>
      <c r="I1144" s="247">
        <v>8.99</v>
      </c>
      <c r="J1144" s="235">
        <v>44833</v>
      </c>
      <c r="K1144" s="266"/>
      <c r="L1144" s="510">
        <f t="shared" ref="L1144:L1186" si="28">K1144*I1144</f>
        <v>0</v>
      </c>
    </row>
    <row r="1145" spans="1:13" ht="16.2" customHeight="1" x14ac:dyDescent="0.25">
      <c r="A1145" s="236" t="s">
        <v>3603</v>
      </c>
      <c r="B1145" s="237"/>
      <c r="C1145" s="232" t="s">
        <v>3604</v>
      </c>
      <c r="D1145" s="233" t="s">
        <v>3605</v>
      </c>
      <c r="E1145" s="234" t="s">
        <v>1069</v>
      </c>
      <c r="F1145" s="232" t="s">
        <v>3</v>
      </c>
      <c r="G1145" s="232">
        <v>14</v>
      </c>
      <c r="H1145" s="232">
        <v>20</v>
      </c>
      <c r="I1145" s="247">
        <v>8.99</v>
      </c>
      <c r="J1145" s="235">
        <v>43286</v>
      </c>
      <c r="K1145" s="266"/>
      <c r="L1145" s="510">
        <f t="shared" si="28"/>
        <v>0</v>
      </c>
      <c r="M1145" s="124"/>
    </row>
    <row r="1146" spans="1:13" ht="16.2" customHeight="1" x14ac:dyDescent="0.25">
      <c r="A1146" s="236" t="s">
        <v>3611</v>
      </c>
      <c r="B1146" s="237"/>
      <c r="C1146" s="232" t="s">
        <v>3031</v>
      </c>
      <c r="D1146" s="233" t="s">
        <v>3612</v>
      </c>
      <c r="E1146" s="234" t="s">
        <v>1069</v>
      </c>
      <c r="F1146" s="232" t="s">
        <v>3</v>
      </c>
      <c r="G1146" s="232">
        <v>12</v>
      </c>
      <c r="H1146" s="232">
        <v>20</v>
      </c>
      <c r="I1146" s="247">
        <v>7.99</v>
      </c>
      <c r="J1146" s="235">
        <v>43650</v>
      </c>
      <c r="K1146" s="266"/>
      <c r="L1146" s="510">
        <f t="shared" si="28"/>
        <v>0</v>
      </c>
    </row>
    <row r="1147" spans="1:13" ht="16.2" customHeight="1" x14ac:dyDescent="0.25">
      <c r="A1147" s="236" t="s">
        <v>463</v>
      </c>
      <c r="B1147" s="237"/>
      <c r="C1147" s="232" t="s">
        <v>3031</v>
      </c>
      <c r="D1147" s="233" t="s">
        <v>3609</v>
      </c>
      <c r="E1147" s="234" t="s">
        <v>1069</v>
      </c>
      <c r="F1147" s="232" t="s">
        <v>3</v>
      </c>
      <c r="G1147" s="232">
        <v>12</v>
      </c>
      <c r="H1147" s="232">
        <v>20</v>
      </c>
      <c r="I1147" s="247">
        <v>7.99</v>
      </c>
      <c r="J1147" s="235">
        <v>44105</v>
      </c>
      <c r="K1147" s="266"/>
      <c r="L1147" s="510">
        <f t="shared" si="28"/>
        <v>0</v>
      </c>
    </row>
    <row r="1148" spans="1:13" ht="16.2" customHeight="1" x14ac:dyDescent="0.25">
      <c r="A1148" s="236" t="s">
        <v>6183</v>
      </c>
      <c r="B1148" s="237"/>
      <c r="C1148" s="232" t="s">
        <v>6184</v>
      </c>
      <c r="D1148" s="233" t="s">
        <v>6185</v>
      </c>
      <c r="E1148" s="234" t="s">
        <v>1069</v>
      </c>
      <c r="F1148" s="232" t="s">
        <v>3</v>
      </c>
      <c r="G1148" s="232">
        <v>14</v>
      </c>
      <c r="H1148" s="232">
        <v>20</v>
      </c>
      <c r="I1148" s="247">
        <v>7.99</v>
      </c>
      <c r="J1148" s="235">
        <v>44476</v>
      </c>
      <c r="K1148" s="266"/>
      <c r="L1148" s="510">
        <f t="shared" si="28"/>
        <v>0</v>
      </c>
    </row>
    <row r="1149" spans="1:13" ht="16.2" customHeight="1" x14ac:dyDescent="0.25">
      <c r="A1149" s="477" t="s">
        <v>5434</v>
      </c>
      <c r="B1149" s="476"/>
      <c r="C1149" s="232" t="s">
        <v>3031</v>
      </c>
      <c r="D1149" s="233" t="s">
        <v>5435</v>
      </c>
      <c r="E1149" s="234" t="s">
        <v>1069</v>
      </c>
      <c r="F1149" s="232" t="s">
        <v>3</v>
      </c>
      <c r="G1149" s="232">
        <v>14</v>
      </c>
      <c r="H1149" s="232">
        <v>20</v>
      </c>
      <c r="I1149" s="247">
        <v>8.99</v>
      </c>
      <c r="J1149" s="235">
        <v>45911</v>
      </c>
      <c r="K1149" s="266"/>
      <c r="L1149" s="510">
        <f t="shared" si="28"/>
        <v>0</v>
      </c>
    </row>
    <row r="1150" spans="1:13" ht="16.2" customHeight="1" x14ac:dyDescent="0.25">
      <c r="A1150" s="236" t="s">
        <v>465</v>
      </c>
      <c r="B1150" s="237"/>
      <c r="C1150" s="232" t="s">
        <v>5436</v>
      </c>
      <c r="D1150" s="233" t="s">
        <v>3610</v>
      </c>
      <c r="E1150" s="234" t="s">
        <v>1069</v>
      </c>
      <c r="F1150" s="232" t="s">
        <v>3</v>
      </c>
      <c r="G1150" s="232">
        <v>12</v>
      </c>
      <c r="H1150" s="232">
        <v>18</v>
      </c>
      <c r="I1150" s="247">
        <v>8.99</v>
      </c>
      <c r="J1150" s="235">
        <v>44931</v>
      </c>
      <c r="K1150" s="266"/>
      <c r="L1150" s="510">
        <f t="shared" si="28"/>
        <v>0</v>
      </c>
    </row>
    <row r="1151" spans="1:13" ht="16.2" customHeight="1" x14ac:dyDescent="0.25">
      <c r="A1151" s="236" t="s">
        <v>464</v>
      </c>
      <c r="B1151" s="237"/>
      <c r="C1151" s="232" t="s">
        <v>5436</v>
      </c>
      <c r="D1151" s="233" t="s">
        <v>3608</v>
      </c>
      <c r="E1151" s="234" t="s">
        <v>1069</v>
      </c>
      <c r="F1151" s="232" t="s">
        <v>3</v>
      </c>
      <c r="G1151" s="232">
        <v>12</v>
      </c>
      <c r="H1151" s="232">
        <v>18</v>
      </c>
      <c r="I1151" s="247">
        <v>8.99</v>
      </c>
      <c r="J1151" s="235">
        <v>45323</v>
      </c>
      <c r="K1151" s="266"/>
      <c r="L1151" s="510">
        <f t="shared" si="28"/>
        <v>0</v>
      </c>
    </row>
    <row r="1152" spans="1:13" ht="16.2" customHeight="1" x14ac:dyDescent="0.25">
      <c r="A1152" s="236" t="s">
        <v>3606</v>
      </c>
      <c r="B1152" s="237"/>
      <c r="C1152" s="232" t="s">
        <v>5436</v>
      </c>
      <c r="D1152" s="233" t="s">
        <v>3607</v>
      </c>
      <c r="E1152" s="234" t="s">
        <v>1069</v>
      </c>
      <c r="F1152" s="232" t="s">
        <v>3</v>
      </c>
      <c r="G1152" s="232">
        <v>12</v>
      </c>
      <c r="H1152" s="232">
        <v>20</v>
      </c>
      <c r="I1152" s="247">
        <v>8.99</v>
      </c>
      <c r="J1152" s="235">
        <v>45701</v>
      </c>
      <c r="K1152" s="266"/>
      <c r="L1152" s="510">
        <f t="shared" si="28"/>
        <v>0</v>
      </c>
    </row>
    <row r="1153" spans="1:12" ht="16.2" customHeight="1" x14ac:dyDescent="0.25">
      <c r="A1153" s="236" t="s">
        <v>3613</v>
      </c>
      <c r="B1153" s="237"/>
      <c r="C1153" s="232" t="s">
        <v>3034</v>
      </c>
      <c r="D1153" s="233" t="s">
        <v>3614</v>
      </c>
      <c r="E1153" s="234" t="s">
        <v>1069</v>
      </c>
      <c r="F1153" s="232" t="s">
        <v>3</v>
      </c>
      <c r="G1153" s="232">
        <v>12</v>
      </c>
      <c r="H1153" s="232">
        <v>18</v>
      </c>
      <c r="I1153" s="247">
        <v>7.99</v>
      </c>
      <c r="J1153" s="235">
        <v>44014</v>
      </c>
      <c r="K1153" s="266"/>
      <c r="L1153" s="510">
        <f t="shared" si="28"/>
        <v>0</v>
      </c>
    </row>
    <row r="1154" spans="1:12" ht="16.2" customHeight="1" x14ac:dyDescent="0.25">
      <c r="A1154" s="236" t="s">
        <v>6181</v>
      </c>
      <c r="B1154" s="237"/>
      <c r="C1154" s="232" t="s">
        <v>3034</v>
      </c>
      <c r="D1154" s="233" t="s">
        <v>6182</v>
      </c>
      <c r="E1154" s="234" t="s">
        <v>1069</v>
      </c>
      <c r="F1154" s="232" t="s">
        <v>3</v>
      </c>
      <c r="G1154" s="232">
        <v>12</v>
      </c>
      <c r="H1154" s="232">
        <v>18</v>
      </c>
      <c r="I1154" s="247">
        <v>7.99</v>
      </c>
      <c r="J1154" s="235">
        <v>44378</v>
      </c>
      <c r="K1154" s="266"/>
      <c r="L1154" s="510">
        <f t="shared" si="28"/>
        <v>0</v>
      </c>
    </row>
    <row r="1155" spans="1:12" ht="16.2" customHeight="1" x14ac:dyDescent="0.25">
      <c r="A1155" s="477" t="s">
        <v>5437</v>
      </c>
      <c r="B1155" s="476"/>
      <c r="C1155" s="232" t="s">
        <v>5438</v>
      </c>
      <c r="D1155" s="233" t="s">
        <v>5439</v>
      </c>
      <c r="E1155" s="234" t="s">
        <v>1069</v>
      </c>
      <c r="F1155" s="232" t="s">
        <v>3</v>
      </c>
      <c r="G1155" s="232">
        <v>13</v>
      </c>
      <c r="H1155" s="232">
        <v>20</v>
      </c>
      <c r="I1155" s="247">
        <v>8.99</v>
      </c>
      <c r="J1155" s="235">
        <v>45911</v>
      </c>
      <c r="K1155" s="266"/>
      <c r="L1155" s="510">
        <f t="shared" si="28"/>
        <v>0</v>
      </c>
    </row>
    <row r="1156" spans="1:12" ht="16.2" customHeight="1" x14ac:dyDescent="0.25">
      <c r="A1156" s="236" t="s">
        <v>444</v>
      </c>
      <c r="B1156" s="237"/>
      <c r="C1156" s="232" t="s">
        <v>3617</v>
      </c>
      <c r="D1156" s="233" t="s">
        <v>3618</v>
      </c>
      <c r="E1156" s="234" t="s">
        <v>1069</v>
      </c>
      <c r="F1156" s="232" t="s">
        <v>3</v>
      </c>
      <c r="G1156" s="232">
        <v>14</v>
      </c>
      <c r="H1156" s="232">
        <v>20</v>
      </c>
      <c r="I1156" s="247">
        <v>8.99</v>
      </c>
      <c r="J1156" s="235">
        <v>45421</v>
      </c>
      <c r="K1156" s="266"/>
      <c r="L1156" s="510">
        <f t="shared" si="28"/>
        <v>0</v>
      </c>
    </row>
    <row r="1157" spans="1:12" ht="16.2" customHeight="1" x14ac:dyDescent="0.25">
      <c r="A1157" s="236" t="s">
        <v>4599</v>
      </c>
      <c r="B1157" s="237"/>
      <c r="C1157" s="232" t="s">
        <v>3619</v>
      </c>
      <c r="D1157" s="233" t="s">
        <v>3620</v>
      </c>
      <c r="E1157" s="234" t="s">
        <v>1069</v>
      </c>
      <c r="F1157" s="232" t="s">
        <v>3</v>
      </c>
      <c r="G1157" s="232">
        <v>14</v>
      </c>
      <c r="H1157" s="232">
        <v>20</v>
      </c>
      <c r="I1157" s="247">
        <v>7.99</v>
      </c>
      <c r="J1157" s="235">
        <v>43587</v>
      </c>
      <c r="K1157" s="266"/>
      <c r="L1157" s="510">
        <f t="shared" si="28"/>
        <v>0</v>
      </c>
    </row>
    <row r="1158" spans="1:12" ht="16.2" customHeight="1" x14ac:dyDescent="0.25">
      <c r="A1158" s="236" t="s">
        <v>3621</v>
      </c>
      <c r="B1158" s="237"/>
      <c r="C1158" s="232" t="s">
        <v>3622</v>
      </c>
      <c r="D1158" s="233" t="s">
        <v>3623</v>
      </c>
      <c r="E1158" s="234" t="s">
        <v>1069</v>
      </c>
      <c r="F1158" s="232" t="s">
        <v>1</v>
      </c>
      <c r="G1158" s="232">
        <v>12</v>
      </c>
      <c r="H1158" s="232">
        <v>20</v>
      </c>
      <c r="I1158" s="247">
        <v>15.99</v>
      </c>
      <c r="J1158" s="235">
        <v>45547</v>
      </c>
      <c r="K1158" s="266"/>
      <c r="L1158" s="510">
        <f t="shared" si="28"/>
        <v>0</v>
      </c>
    </row>
    <row r="1159" spans="1:12" ht="16.2" customHeight="1" x14ac:dyDescent="0.25">
      <c r="A1159" s="477" t="s">
        <v>5440</v>
      </c>
      <c r="B1159" s="476"/>
      <c r="C1159" s="232" t="s">
        <v>5441</v>
      </c>
      <c r="D1159" s="233" t="s">
        <v>5442</v>
      </c>
      <c r="E1159" s="234" t="s">
        <v>1069</v>
      </c>
      <c r="F1159" s="232" t="s">
        <v>3</v>
      </c>
      <c r="G1159" s="232">
        <v>13</v>
      </c>
      <c r="H1159" s="232">
        <v>20</v>
      </c>
      <c r="I1159" s="247">
        <v>8.99</v>
      </c>
      <c r="J1159" s="235">
        <v>45841</v>
      </c>
      <c r="K1159" s="408"/>
      <c r="L1159" s="510">
        <f t="shared" si="28"/>
        <v>0</v>
      </c>
    </row>
    <row r="1160" spans="1:12" ht="16.2" customHeight="1" x14ac:dyDescent="0.25">
      <c r="A1160" s="236" t="s">
        <v>5443</v>
      </c>
      <c r="B1160" s="237"/>
      <c r="C1160" s="232" t="s">
        <v>3624</v>
      </c>
      <c r="D1160" s="233" t="s">
        <v>3625</v>
      </c>
      <c r="E1160" s="251" t="s">
        <v>1069</v>
      </c>
      <c r="F1160" s="232" t="s">
        <v>3</v>
      </c>
      <c r="G1160" s="232">
        <v>12</v>
      </c>
      <c r="H1160" s="232">
        <v>19</v>
      </c>
      <c r="I1160" s="247">
        <v>7.99</v>
      </c>
      <c r="J1160" s="235">
        <v>43223</v>
      </c>
      <c r="K1160" s="266"/>
      <c r="L1160" s="510">
        <f t="shared" si="28"/>
        <v>0</v>
      </c>
    </row>
    <row r="1161" spans="1:12" ht="16.2" customHeight="1" x14ac:dyDescent="0.25">
      <c r="A1161" s="236" t="s">
        <v>4600</v>
      </c>
      <c r="B1161" s="237"/>
      <c r="C1161" s="232" t="s">
        <v>3624</v>
      </c>
      <c r="D1161" s="233" t="s">
        <v>3632</v>
      </c>
      <c r="E1161" s="251" t="s">
        <v>1069</v>
      </c>
      <c r="F1161" s="232" t="s">
        <v>3</v>
      </c>
      <c r="G1161" s="232">
        <v>13</v>
      </c>
      <c r="H1161" s="232">
        <v>18</v>
      </c>
      <c r="I1161" s="247">
        <v>12.99</v>
      </c>
      <c r="J1161" s="235">
        <v>45505</v>
      </c>
      <c r="K1161" s="266"/>
      <c r="L1161" s="510">
        <f t="shared" si="28"/>
        <v>0</v>
      </c>
    </row>
    <row r="1162" spans="1:12" ht="16.2" customHeight="1" x14ac:dyDescent="0.25">
      <c r="A1162" s="236" t="s">
        <v>3630</v>
      </c>
      <c r="B1162" s="237"/>
      <c r="C1162" s="232" t="s">
        <v>3624</v>
      </c>
      <c r="D1162" s="233" t="s">
        <v>3631</v>
      </c>
      <c r="E1162" s="251" t="s">
        <v>1069</v>
      </c>
      <c r="F1162" s="232" t="s">
        <v>3</v>
      </c>
      <c r="G1162" s="232">
        <v>13</v>
      </c>
      <c r="H1162" s="232">
        <v>18</v>
      </c>
      <c r="I1162" s="247">
        <v>8.99</v>
      </c>
      <c r="J1162" s="235">
        <v>44049</v>
      </c>
      <c r="K1162" s="266"/>
      <c r="L1162" s="510">
        <f t="shared" si="28"/>
        <v>0</v>
      </c>
    </row>
    <row r="1163" spans="1:12" ht="16.2" customHeight="1" x14ac:dyDescent="0.25">
      <c r="A1163" s="236" t="s">
        <v>3628</v>
      </c>
      <c r="B1163" s="237"/>
      <c r="C1163" s="232" t="s">
        <v>3624</v>
      </c>
      <c r="D1163" s="233" t="s">
        <v>3629</v>
      </c>
      <c r="E1163" s="251" t="s">
        <v>1069</v>
      </c>
      <c r="F1163" s="232" t="s">
        <v>3</v>
      </c>
      <c r="G1163" s="232">
        <v>13</v>
      </c>
      <c r="H1163" s="232">
        <v>18</v>
      </c>
      <c r="I1163" s="247">
        <v>7.99</v>
      </c>
      <c r="J1163" s="235">
        <v>44049</v>
      </c>
      <c r="K1163" s="266"/>
      <c r="L1163" s="510">
        <f t="shared" si="28"/>
        <v>0</v>
      </c>
    </row>
    <row r="1164" spans="1:12" ht="16.2" customHeight="1" x14ac:dyDescent="0.25">
      <c r="A1164" s="236" t="s">
        <v>3626</v>
      </c>
      <c r="B1164" s="237"/>
      <c r="C1164" s="232" t="s">
        <v>3624</v>
      </c>
      <c r="D1164" s="233" t="s">
        <v>3627</v>
      </c>
      <c r="E1164" s="251" t="s">
        <v>1069</v>
      </c>
      <c r="F1164" s="232" t="s">
        <v>3</v>
      </c>
      <c r="G1164" s="232">
        <v>13</v>
      </c>
      <c r="H1164" s="232">
        <v>18</v>
      </c>
      <c r="I1164" s="247">
        <v>7.99</v>
      </c>
      <c r="J1164" s="235">
        <v>44049</v>
      </c>
      <c r="K1164" s="266"/>
      <c r="L1164" s="510">
        <f t="shared" si="28"/>
        <v>0</v>
      </c>
    </row>
    <row r="1165" spans="1:12" ht="16.2" customHeight="1" x14ac:dyDescent="0.25">
      <c r="A1165" s="236" t="s">
        <v>3633</v>
      </c>
      <c r="B1165" s="237"/>
      <c r="C1165" s="232" t="s">
        <v>3624</v>
      </c>
      <c r="D1165" s="233" t="s">
        <v>3634</v>
      </c>
      <c r="E1165" s="251" t="s">
        <v>1069</v>
      </c>
      <c r="F1165" s="232" t="s">
        <v>3</v>
      </c>
      <c r="G1165" s="232">
        <v>13</v>
      </c>
      <c r="H1165" s="232">
        <v>18</v>
      </c>
      <c r="I1165" s="247">
        <v>8.99</v>
      </c>
      <c r="J1165" s="235">
        <v>44504</v>
      </c>
      <c r="K1165" s="266"/>
      <c r="L1165" s="510">
        <f t="shared" si="28"/>
        <v>0</v>
      </c>
    </row>
    <row r="1166" spans="1:12" ht="16.2" customHeight="1" x14ac:dyDescent="0.25">
      <c r="A1166" s="236" t="s">
        <v>3801</v>
      </c>
      <c r="B1166" s="237"/>
      <c r="C1166" s="232" t="s">
        <v>3624</v>
      </c>
      <c r="D1166" s="233" t="s">
        <v>3802</v>
      </c>
      <c r="E1166" s="251" t="s">
        <v>1069</v>
      </c>
      <c r="F1166" s="232" t="s">
        <v>3</v>
      </c>
      <c r="G1166" s="232">
        <v>11</v>
      </c>
      <c r="H1166" s="232">
        <v>20</v>
      </c>
      <c r="I1166" s="247">
        <v>8.99</v>
      </c>
      <c r="J1166" s="235">
        <v>43774</v>
      </c>
      <c r="K1166" s="266"/>
      <c r="L1166" s="510">
        <f t="shared" si="28"/>
        <v>0</v>
      </c>
    </row>
    <row r="1167" spans="1:12" ht="16.2" customHeight="1" x14ac:dyDescent="0.25">
      <c r="A1167" s="236" t="s">
        <v>3635</v>
      </c>
      <c r="B1167" s="237"/>
      <c r="C1167" s="232" t="s">
        <v>3624</v>
      </c>
      <c r="D1167" s="233" t="s">
        <v>3636</v>
      </c>
      <c r="E1167" s="251" t="s">
        <v>1069</v>
      </c>
      <c r="F1167" s="232" t="s">
        <v>3</v>
      </c>
      <c r="G1167" s="232">
        <v>12</v>
      </c>
      <c r="H1167" s="232">
        <v>16</v>
      </c>
      <c r="I1167" s="247">
        <v>8.99</v>
      </c>
      <c r="J1167" s="235">
        <v>44334</v>
      </c>
      <c r="K1167" s="266"/>
      <c r="L1167" s="510">
        <f t="shared" si="28"/>
        <v>0</v>
      </c>
    </row>
    <row r="1168" spans="1:12" ht="16.2" customHeight="1" x14ac:dyDescent="0.25">
      <c r="A1168" s="236" t="s">
        <v>3803</v>
      </c>
      <c r="B1168" s="237"/>
      <c r="C1168" s="232" t="s">
        <v>3624</v>
      </c>
      <c r="D1168" s="233" t="s">
        <v>3804</v>
      </c>
      <c r="E1168" s="251" t="s">
        <v>1069</v>
      </c>
      <c r="F1168" s="232" t="s">
        <v>3</v>
      </c>
      <c r="G1168" s="232">
        <v>11</v>
      </c>
      <c r="H1168" s="232">
        <v>20</v>
      </c>
      <c r="I1168" s="247">
        <v>8.99</v>
      </c>
      <c r="J1168" s="235">
        <v>44852</v>
      </c>
      <c r="K1168" s="266"/>
      <c r="L1168" s="510">
        <f t="shared" si="28"/>
        <v>0</v>
      </c>
    </row>
    <row r="1169" spans="1:111" ht="16.2" customHeight="1" x14ac:dyDescent="0.25">
      <c r="A1169" s="236" t="s">
        <v>3637</v>
      </c>
      <c r="B1169" s="237"/>
      <c r="C1169" s="232" t="s">
        <v>3624</v>
      </c>
      <c r="D1169" s="233" t="s">
        <v>3638</v>
      </c>
      <c r="E1169" s="251" t="s">
        <v>1069</v>
      </c>
      <c r="F1169" s="232" t="s">
        <v>3</v>
      </c>
      <c r="G1169" s="232">
        <v>13</v>
      </c>
      <c r="H1169" s="232">
        <v>18</v>
      </c>
      <c r="I1169" s="247">
        <v>8.99</v>
      </c>
      <c r="J1169" s="235">
        <v>41171</v>
      </c>
      <c r="K1169" s="266"/>
      <c r="L1169" s="510">
        <f t="shared" si="28"/>
        <v>0</v>
      </c>
    </row>
    <row r="1170" spans="1:111" ht="16.2" customHeight="1" x14ac:dyDescent="0.25">
      <c r="A1170" s="236" t="s">
        <v>3639</v>
      </c>
      <c r="B1170" s="237"/>
      <c r="C1170" s="232" t="s">
        <v>3624</v>
      </c>
      <c r="D1170" s="233" t="s">
        <v>3640</v>
      </c>
      <c r="E1170" s="251" t="s">
        <v>1069</v>
      </c>
      <c r="F1170" s="232" t="s">
        <v>3</v>
      </c>
      <c r="G1170" s="232">
        <v>13</v>
      </c>
      <c r="H1170" s="232">
        <v>18</v>
      </c>
      <c r="I1170" s="247">
        <v>8.99</v>
      </c>
      <c r="J1170" s="235">
        <v>41536</v>
      </c>
      <c r="K1170" s="266"/>
      <c r="L1170" s="510">
        <f t="shared" si="28"/>
        <v>0</v>
      </c>
    </row>
    <row r="1171" spans="1:111" ht="16.2" customHeight="1" x14ac:dyDescent="0.25">
      <c r="A1171" s="236" t="s">
        <v>3641</v>
      </c>
      <c r="B1171" s="237"/>
      <c r="C1171" s="232" t="s">
        <v>3624</v>
      </c>
      <c r="D1171" s="233" t="s">
        <v>3642</v>
      </c>
      <c r="E1171" s="251" t="s">
        <v>1069</v>
      </c>
      <c r="F1171" s="232" t="s">
        <v>3</v>
      </c>
      <c r="G1171" s="232">
        <v>13</v>
      </c>
      <c r="H1171" s="232">
        <v>18</v>
      </c>
      <c r="I1171" s="247">
        <v>8.99</v>
      </c>
      <c r="J1171" s="235">
        <v>41933</v>
      </c>
      <c r="K1171" s="266"/>
      <c r="L1171" s="510">
        <f t="shared" si="28"/>
        <v>0</v>
      </c>
    </row>
    <row r="1172" spans="1:111" ht="16.2" customHeight="1" x14ac:dyDescent="0.25">
      <c r="A1172" s="236" t="s">
        <v>3643</v>
      </c>
      <c r="B1172" s="237"/>
      <c r="C1172" s="232" t="s">
        <v>3624</v>
      </c>
      <c r="D1172" s="233" t="s">
        <v>3644</v>
      </c>
      <c r="E1172" s="251" t="s">
        <v>1069</v>
      </c>
      <c r="F1172" s="232" t="s">
        <v>3</v>
      </c>
      <c r="G1172" s="232">
        <v>13</v>
      </c>
      <c r="H1172" s="232">
        <v>18</v>
      </c>
      <c r="I1172" s="247">
        <v>8.99</v>
      </c>
      <c r="J1172" s="235">
        <v>42486</v>
      </c>
      <c r="K1172" s="412"/>
      <c r="L1172" s="510">
        <f t="shared" si="28"/>
        <v>0</v>
      </c>
      <c r="DF1172" s="63"/>
      <c r="DG1172" s="63"/>
    </row>
    <row r="1173" spans="1:111" ht="16.2" customHeight="1" x14ac:dyDescent="0.25">
      <c r="A1173" s="236" t="s">
        <v>460</v>
      </c>
      <c r="B1173" s="237"/>
      <c r="C1173" s="232" t="s">
        <v>3624</v>
      </c>
      <c r="D1173" s="233" t="s">
        <v>3645</v>
      </c>
      <c r="E1173" s="251" t="s">
        <v>1069</v>
      </c>
      <c r="F1173" s="232" t="s">
        <v>3</v>
      </c>
      <c r="G1173" s="232">
        <v>13</v>
      </c>
      <c r="H1173" s="232">
        <v>18</v>
      </c>
      <c r="I1173" s="247">
        <v>8.99</v>
      </c>
      <c r="J1173" s="235">
        <v>44749</v>
      </c>
      <c r="K1173" s="266"/>
      <c r="L1173" s="510">
        <f t="shared" si="28"/>
        <v>0</v>
      </c>
    </row>
    <row r="1174" spans="1:111" ht="16.2" customHeight="1" x14ac:dyDescent="0.25">
      <c r="A1174" s="236" t="s">
        <v>459</v>
      </c>
      <c r="B1174" s="237"/>
      <c r="C1174" s="232" t="s">
        <v>3646</v>
      </c>
      <c r="D1174" s="233" t="s">
        <v>3647</v>
      </c>
      <c r="E1174" s="234" t="s">
        <v>1069</v>
      </c>
      <c r="F1174" s="232" t="s">
        <v>3</v>
      </c>
      <c r="G1174" s="232">
        <v>13</v>
      </c>
      <c r="H1174" s="232">
        <v>20</v>
      </c>
      <c r="I1174" s="247">
        <v>8.99</v>
      </c>
      <c r="J1174" s="235">
        <v>45183</v>
      </c>
      <c r="K1174" s="266"/>
      <c r="L1174" s="510">
        <f t="shared" si="28"/>
        <v>0</v>
      </c>
    </row>
    <row r="1175" spans="1:111" ht="16.2" customHeight="1" x14ac:dyDescent="0.25">
      <c r="A1175" s="236" t="s">
        <v>6263</v>
      </c>
      <c r="B1175" s="410" t="s">
        <v>5844</v>
      </c>
      <c r="C1175" s="232" t="s">
        <v>6264</v>
      </c>
      <c r="D1175" s="450" t="s">
        <v>6265</v>
      </c>
      <c r="E1175" s="234" t="s">
        <v>1069</v>
      </c>
      <c r="F1175" s="232" t="s">
        <v>3</v>
      </c>
      <c r="G1175" s="232">
        <v>14</v>
      </c>
      <c r="H1175" s="232">
        <v>20</v>
      </c>
      <c r="I1175" s="247">
        <v>8.99</v>
      </c>
      <c r="J1175" s="235">
        <v>46093</v>
      </c>
      <c r="K1175" s="266"/>
      <c r="L1175" s="510">
        <f t="shared" si="28"/>
        <v>0</v>
      </c>
    </row>
    <row r="1176" spans="1:111" ht="16.2" customHeight="1" x14ac:dyDescent="0.25">
      <c r="A1176" s="236" t="s">
        <v>434</v>
      </c>
      <c r="B1176" s="237"/>
      <c r="C1176" s="232" t="s">
        <v>3648</v>
      </c>
      <c r="D1176" s="233" t="s">
        <v>3649</v>
      </c>
      <c r="E1176" s="234" t="s">
        <v>1069</v>
      </c>
      <c r="F1176" s="232" t="s">
        <v>3</v>
      </c>
      <c r="G1176" s="232">
        <v>12</v>
      </c>
      <c r="H1176" s="232">
        <v>16</v>
      </c>
      <c r="I1176" s="247">
        <v>8.99</v>
      </c>
      <c r="J1176" s="235">
        <v>45365</v>
      </c>
      <c r="K1176" s="266"/>
      <c r="L1176" s="510">
        <f t="shared" si="28"/>
        <v>0</v>
      </c>
    </row>
    <row r="1177" spans="1:111" ht="16.2" customHeight="1" x14ac:dyDescent="0.25">
      <c r="A1177" s="236" t="s">
        <v>3653</v>
      </c>
      <c r="B1177" s="237"/>
      <c r="C1177" s="232" t="s">
        <v>3654</v>
      </c>
      <c r="D1177" s="233" t="s">
        <v>3655</v>
      </c>
      <c r="E1177" s="234" t="s">
        <v>1069</v>
      </c>
      <c r="F1177" s="232" t="s">
        <v>3</v>
      </c>
      <c r="G1177" s="232">
        <v>14</v>
      </c>
      <c r="H1177" s="232">
        <v>20</v>
      </c>
      <c r="I1177" s="247">
        <v>7.99</v>
      </c>
      <c r="J1177" s="235">
        <v>43895</v>
      </c>
      <c r="K1177" s="266"/>
      <c r="L1177" s="510">
        <f t="shared" si="28"/>
        <v>0</v>
      </c>
      <c r="M1177" s="124"/>
    </row>
    <row r="1178" spans="1:111" ht="16.2" customHeight="1" x14ac:dyDescent="0.25">
      <c r="A1178" s="236" t="s">
        <v>3656</v>
      </c>
      <c r="B1178" s="237"/>
      <c r="C1178" s="232" t="s">
        <v>3654</v>
      </c>
      <c r="D1178" s="233" t="s">
        <v>3657</v>
      </c>
      <c r="E1178" s="234" t="s">
        <v>1069</v>
      </c>
      <c r="F1178" s="232" t="s">
        <v>3</v>
      </c>
      <c r="G1178" s="232">
        <v>12</v>
      </c>
      <c r="H1178" s="232">
        <v>20</v>
      </c>
      <c r="I1178" s="247">
        <v>7.99</v>
      </c>
      <c r="J1178" s="235">
        <v>43531</v>
      </c>
      <c r="K1178" s="266"/>
      <c r="L1178" s="510">
        <f t="shared" si="28"/>
        <v>0</v>
      </c>
    </row>
    <row r="1179" spans="1:111" ht="16.2" customHeight="1" x14ac:dyDescent="0.25">
      <c r="A1179" s="236" t="s">
        <v>3658</v>
      </c>
      <c r="B1179" s="237"/>
      <c r="C1179" s="232" t="s">
        <v>3654</v>
      </c>
      <c r="D1179" s="233" t="s">
        <v>3659</v>
      </c>
      <c r="E1179" s="234" t="s">
        <v>1069</v>
      </c>
      <c r="F1179" s="232" t="s">
        <v>3</v>
      </c>
      <c r="G1179" s="232">
        <v>12</v>
      </c>
      <c r="H1179" s="232">
        <v>16</v>
      </c>
      <c r="I1179" s="247">
        <v>7.99</v>
      </c>
      <c r="J1179" s="235">
        <v>42040</v>
      </c>
      <c r="K1179" s="266"/>
      <c r="L1179" s="510">
        <f t="shared" si="28"/>
        <v>0</v>
      </c>
    </row>
    <row r="1180" spans="1:111" ht="16.2" customHeight="1" x14ac:dyDescent="0.25">
      <c r="A1180" s="236" t="s">
        <v>439</v>
      </c>
      <c r="B1180" s="237"/>
      <c r="C1180" s="232" t="s">
        <v>3660</v>
      </c>
      <c r="D1180" s="233" t="s">
        <v>3661</v>
      </c>
      <c r="E1180" s="234" t="s">
        <v>1069</v>
      </c>
      <c r="F1180" s="232" t="s">
        <v>3</v>
      </c>
      <c r="G1180" s="232">
        <v>12</v>
      </c>
      <c r="H1180" s="232">
        <v>18</v>
      </c>
      <c r="I1180" s="247">
        <v>10.99</v>
      </c>
      <c r="J1180" s="235">
        <v>45365</v>
      </c>
      <c r="K1180" s="266"/>
      <c r="L1180" s="510">
        <f t="shared" si="28"/>
        <v>0</v>
      </c>
      <c r="M1180" s="73"/>
    </row>
    <row r="1181" spans="1:111" ht="16.2" customHeight="1" x14ac:dyDescent="0.25">
      <c r="A1181" s="236" t="s">
        <v>6186</v>
      </c>
      <c r="B1181" s="410" t="s">
        <v>5745</v>
      </c>
      <c r="C1181" s="232" t="s">
        <v>3660</v>
      </c>
      <c r="D1181" s="233" t="s">
        <v>6187</v>
      </c>
      <c r="E1181" s="234" t="s">
        <v>1069</v>
      </c>
      <c r="F1181" s="232" t="s">
        <v>3</v>
      </c>
      <c r="G1181" s="232">
        <v>12</v>
      </c>
      <c r="H1181" s="232">
        <v>18</v>
      </c>
      <c r="I1181" s="247">
        <v>9.99</v>
      </c>
      <c r="J1181" s="235">
        <v>46121</v>
      </c>
      <c r="K1181" s="266"/>
      <c r="L1181" s="510">
        <f t="shared" si="28"/>
        <v>0</v>
      </c>
      <c r="M1181" s="73"/>
    </row>
    <row r="1182" spans="1:111" ht="16.2" customHeight="1" x14ac:dyDescent="0.25">
      <c r="A1182" s="236" t="s">
        <v>3662</v>
      </c>
      <c r="B1182" s="237"/>
      <c r="C1182" s="232" t="s">
        <v>3663</v>
      </c>
      <c r="D1182" s="233" t="s">
        <v>3664</v>
      </c>
      <c r="E1182" s="234" t="s">
        <v>1069</v>
      </c>
      <c r="F1182" s="232" t="s">
        <v>3</v>
      </c>
      <c r="G1182" s="232">
        <v>14</v>
      </c>
      <c r="H1182" s="232">
        <v>20</v>
      </c>
      <c r="I1182" s="247">
        <v>12.99</v>
      </c>
      <c r="J1182" s="235">
        <v>45477</v>
      </c>
      <c r="K1182" s="266"/>
      <c r="L1182" s="510">
        <f t="shared" si="28"/>
        <v>0</v>
      </c>
    </row>
    <row r="1183" spans="1:111" ht="16.2" customHeight="1" x14ac:dyDescent="0.25">
      <c r="A1183" s="236" t="s">
        <v>3665</v>
      </c>
      <c r="B1183" s="237"/>
      <c r="C1183" s="232" t="s">
        <v>3663</v>
      </c>
      <c r="D1183" s="233" t="s">
        <v>3666</v>
      </c>
      <c r="E1183" s="234" t="s">
        <v>1069</v>
      </c>
      <c r="F1183" s="232" t="s">
        <v>3</v>
      </c>
      <c r="G1183" s="232">
        <v>12</v>
      </c>
      <c r="H1183" s="232">
        <v>20</v>
      </c>
      <c r="I1183" s="247">
        <v>10.99</v>
      </c>
      <c r="J1183" s="235">
        <v>44504</v>
      </c>
      <c r="K1183" s="266"/>
      <c r="L1183" s="510">
        <f t="shared" si="28"/>
        <v>0</v>
      </c>
    </row>
    <row r="1184" spans="1:111" ht="16.2" customHeight="1" x14ac:dyDescent="0.25">
      <c r="A1184" s="236" t="s">
        <v>449</v>
      </c>
      <c r="B1184" s="237"/>
      <c r="C1184" s="232" t="s">
        <v>3667</v>
      </c>
      <c r="D1184" s="233" t="s">
        <v>3669</v>
      </c>
      <c r="E1184" s="234" t="s">
        <v>1069</v>
      </c>
      <c r="F1184" s="232" t="s">
        <v>3</v>
      </c>
      <c r="G1184" s="232">
        <v>13</v>
      </c>
      <c r="H1184" s="232">
        <v>20</v>
      </c>
      <c r="I1184" s="247">
        <v>7.99</v>
      </c>
      <c r="J1184" s="235">
        <v>44623</v>
      </c>
      <c r="K1184" s="266"/>
      <c r="L1184" s="510">
        <f t="shared" si="28"/>
        <v>0</v>
      </c>
    </row>
    <row r="1185" spans="1:12" ht="16.2" customHeight="1" x14ac:dyDescent="0.25">
      <c r="A1185" s="236" t="s">
        <v>448</v>
      </c>
      <c r="B1185" s="237"/>
      <c r="C1185" s="232" t="s">
        <v>3667</v>
      </c>
      <c r="D1185" s="233" t="s">
        <v>3668</v>
      </c>
      <c r="E1185" s="234" t="s">
        <v>1069</v>
      </c>
      <c r="F1185" s="232" t="s">
        <v>3</v>
      </c>
      <c r="G1185" s="232">
        <v>13</v>
      </c>
      <c r="H1185" s="232">
        <v>20</v>
      </c>
      <c r="I1185" s="247">
        <v>8.99</v>
      </c>
      <c r="J1185" s="235">
        <v>45421</v>
      </c>
      <c r="K1185" s="269"/>
      <c r="L1185" s="510">
        <f t="shared" si="28"/>
        <v>0</v>
      </c>
    </row>
    <row r="1186" spans="1:12" ht="16.2" customHeight="1" x14ac:dyDescent="0.25">
      <c r="A1186" s="236" t="s">
        <v>461</v>
      </c>
      <c r="B1186" s="237"/>
      <c r="C1186" s="232" t="s">
        <v>5444</v>
      </c>
      <c r="D1186" s="233" t="s">
        <v>3670</v>
      </c>
      <c r="E1186" s="234" t="s">
        <v>1069</v>
      </c>
      <c r="F1186" s="232" t="s">
        <v>3</v>
      </c>
      <c r="G1186" s="232">
        <v>12</v>
      </c>
      <c r="H1186" s="232">
        <v>18</v>
      </c>
      <c r="I1186" s="247">
        <v>16.989999999999998</v>
      </c>
      <c r="J1186" s="235">
        <v>45183</v>
      </c>
      <c r="K1186" s="266"/>
      <c r="L1186" s="510">
        <f t="shared" si="28"/>
        <v>0</v>
      </c>
    </row>
    <row r="1187" spans="1:12" ht="16.2" customHeight="1" x14ac:dyDescent="0.25">
      <c r="A1187" s="538" t="s">
        <v>3785</v>
      </c>
      <c r="B1187" s="541"/>
      <c r="C1187" s="541"/>
      <c r="D1187" s="541"/>
      <c r="E1187" s="541"/>
      <c r="F1187" s="541"/>
      <c r="G1187" s="541"/>
      <c r="H1187" s="541"/>
      <c r="I1187" s="541"/>
      <c r="J1187" s="541"/>
      <c r="K1187" s="541"/>
      <c r="L1187" s="542"/>
    </row>
    <row r="1188" spans="1:12" ht="16.2" customHeight="1" x14ac:dyDescent="0.25">
      <c r="A1188" s="241" t="s">
        <v>4607</v>
      </c>
      <c r="B1188" s="240"/>
      <c r="C1188" s="242" t="s">
        <v>1661</v>
      </c>
      <c r="D1188" s="243" t="s">
        <v>4608</v>
      </c>
      <c r="E1188" s="244" t="s">
        <v>1069</v>
      </c>
      <c r="F1188" s="242" t="s">
        <v>1</v>
      </c>
      <c r="G1188" s="242">
        <v>11</v>
      </c>
      <c r="H1188" s="242">
        <v>18</v>
      </c>
      <c r="I1188" s="249">
        <v>14.99</v>
      </c>
      <c r="J1188" s="245">
        <v>43286</v>
      </c>
      <c r="K1188" s="268"/>
      <c r="L1188" s="511">
        <f t="shared" ref="L1188:L1251" si="29">K1188*I1188</f>
        <v>0</v>
      </c>
    </row>
    <row r="1189" spans="1:12" ht="16.2" customHeight="1" x14ac:dyDescent="0.25">
      <c r="A1189" s="241" t="s">
        <v>3805</v>
      </c>
      <c r="B1189" s="240"/>
      <c r="C1189" s="242" t="s">
        <v>1661</v>
      </c>
      <c r="D1189" s="243" t="s">
        <v>3806</v>
      </c>
      <c r="E1189" s="244" t="s">
        <v>1069</v>
      </c>
      <c r="F1189" s="242" t="s">
        <v>1</v>
      </c>
      <c r="G1189" s="242">
        <v>11</v>
      </c>
      <c r="H1189" s="242">
        <v>18</v>
      </c>
      <c r="I1189" s="249">
        <v>12.99</v>
      </c>
      <c r="J1189" s="245">
        <v>43286</v>
      </c>
      <c r="K1189" s="268"/>
      <c r="L1189" s="511">
        <f t="shared" si="29"/>
        <v>0</v>
      </c>
    </row>
    <row r="1190" spans="1:12" ht="16.2" customHeight="1" x14ac:dyDescent="0.25">
      <c r="A1190" s="241" t="s">
        <v>3807</v>
      </c>
      <c r="B1190" s="240"/>
      <c r="C1190" s="242" t="s">
        <v>1661</v>
      </c>
      <c r="D1190" s="243" t="s">
        <v>3808</v>
      </c>
      <c r="E1190" s="244" t="s">
        <v>1069</v>
      </c>
      <c r="F1190" s="242" t="s">
        <v>1</v>
      </c>
      <c r="G1190" s="242">
        <v>11</v>
      </c>
      <c r="H1190" s="242">
        <v>18</v>
      </c>
      <c r="I1190" s="249">
        <v>12.99</v>
      </c>
      <c r="J1190" s="245">
        <v>43286</v>
      </c>
      <c r="K1190" s="268"/>
      <c r="L1190" s="511">
        <f t="shared" si="29"/>
        <v>0</v>
      </c>
    </row>
    <row r="1191" spans="1:12" ht="16.2" customHeight="1" x14ac:dyDescent="0.25">
      <c r="A1191" s="241" t="s">
        <v>5445</v>
      </c>
      <c r="B1191" s="240"/>
      <c r="C1191" s="242" t="s">
        <v>1661</v>
      </c>
      <c r="D1191" s="243" t="s">
        <v>5450</v>
      </c>
      <c r="E1191" s="244" t="s">
        <v>1069</v>
      </c>
      <c r="F1191" s="242" t="s">
        <v>3</v>
      </c>
      <c r="G1191" s="242">
        <v>11</v>
      </c>
      <c r="H1191" s="242">
        <v>18</v>
      </c>
      <c r="I1191" s="249">
        <v>8.99</v>
      </c>
      <c r="J1191" s="245">
        <v>43017</v>
      </c>
      <c r="K1191" s="268"/>
      <c r="L1191" s="511">
        <f t="shared" si="29"/>
        <v>0</v>
      </c>
    </row>
    <row r="1192" spans="1:12" ht="16.2" customHeight="1" x14ac:dyDescent="0.25">
      <c r="A1192" s="241" t="s">
        <v>5446</v>
      </c>
      <c r="B1192" s="240"/>
      <c r="C1192" s="242" t="s">
        <v>1661</v>
      </c>
      <c r="D1192" s="243" t="s">
        <v>5451</v>
      </c>
      <c r="E1192" s="244" t="s">
        <v>1069</v>
      </c>
      <c r="F1192" s="242" t="s">
        <v>3</v>
      </c>
      <c r="G1192" s="242">
        <v>11</v>
      </c>
      <c r="H1192" s="242">
        <v>18</v>
      </c>
      <c r="I1192" s="249">
        <v>8.99</v>
      </c>
      <c r="J1192" s="245">
        <v>43017</v>
      </c>
      <c r="K1192" s="268"/>
      <c r="L1192" s="511">
        <f t="shared" si="29"/>
        <v>0</v>
      </c>
    </row>
    <row r="1193" spans="1:12" ht="16.2" customHeight="1" x14ac:dyDescent="0.25">
      <c r="A1193" s="241" t="s">
        <v>5447</v>
      </c>
      <c r="B1193" s="240"/>
      <c r="C1193" s="242" t="s">
        <v>1661</v>
      </c>
      <c r="D1193" s="243" t="s">
        <v>5448</v>
      </c>
      <c r="E1193" s="244" t="s">
        <v>1069</v>
      </c>
      <c r="F1193" s="242" t="s">
        <v>3</v>
      </c>
      <c r="G1193" s="242">
        <v>11</v>
      </c>
      <c r="H1193" s="242">
        <v>18</v>
      </c>
      <c r="I1193" s="249">
        <v>8.99</v>
      </c>
      <c r="J1193" s="245">
        <v>43017</v>
      </c>
      <c r="K1193" s="268"/>
      <c r="L1193" s="511">
        <f t="shared" si="29"/>
        <v>0</v>
      </c>
    </row>
    <row r="1194" spans="1:12" ht="16.2" customHeight="1" x14ac:dyDescent="0.25">
      <c r="A1194" s="241" t="s">
        <v>5449</v>
      </c>
      <c r="B1194" s="240"/>
      <c r="C1194" s="242" t="s">
        <v>1661</v>
      </c>
      <c r="D1194" s="243" t="s">
        <v>3809</v>
      </c>
      <c r="E1194" s="244" t="s">
        <v>1069</v>
      </c>
      <c r="F1194" s="242" t="s">
        <v>3</v>
      </c>
      <c r="G1194" s="242">
        <v>11</v>
      </c>
      <c r="H1194" s="242">
        <v>20</v>
      </c>
      <c r="I1194" s="249">
        <v>26.97</v>
      </c>
      <c r="J1194" s="245">
        <v>43349</v>
      </c>
      <c r="K1194" s="268"/>
      <c r="L1194" s="511">
        <f t="shared" si="29"/>
        <v>0</v>
      </c>
    </row>
    <row r="1195" spans="1:12" ht="16.2" customHeight="1" x14ac:dyDescent="0.25">
      <c r="A1195" s="241" t="s">
        <v>6290</v>
      </c>
      <c r="B1195" s="240"/>
      <c r="C1195" s="242" t="s">
        <v>5452</v>
      </c>
      <c r="D1195" s="243" t="s">
        <v>5453</v>
      </c>
      <c r="E1195" s="244" t="s">
        <v>1069</v>
      </c>
      <c r="F1195" s="242" t="s">
        <v>3</v>
      </c>
      <c r="G1195" s="242">
        <v>11</v>
      </c>
      <c r="H1195" s="242">
        <v>18</v>
      </c>
      <c r="I1195" s="249">
        <v>9.99</v>
      </c>
      <c r="J1195" s="245">
        <v>44441</v>
      </c>
      <c r="K1195" s="268"/>
      <c r="L1195" s="511">
        <f t="shared" si="29"/>
        <v>0</v>
      </c>
    </row>
    <row r="1196" spans="1:12" ht="16.2" customHeight="1" x14ac:dyDescent="0.25">
      <c r="A1196" s="241" t="s">
        <v>6291</v>
      </c>
      <c r="B1196" s="240"/>
      <c r="C1196" s="242" t="s">
        <v>5452</v>
      </c>
      <c r="D1196" s="243" t="s">
        <v>5455</v>
      </c>
      <c r="E1196" s="244" t="s">
        <v>1069</v>
      </c>
      <c r="F1196" s="242" t="s">
        <v>3</v>
      </c>
      <c r="G1196" s="242">
        <v>11</v>
      </c>
      <c r="H1196" s="242">
        <v>18</v>
      </c>
      <c r="I1196" s="249">
        <v>9.99</v>
      </c>
      <c r="J1196" s="245">
        <v>44441</v>
      </c>
      <c r="K1196" s="268"/>
      <c r="L1196" s="511">
        <f t="shared" si="29"/>
        <v>0</v>
      </c>
    </row>
    <row r="1197" spans="1:12" ht="16.2" customHeight="1" x14ac:dyDescent="0.25">
      <c r="A1197" s="241" t="s">
        <v>6292</v>
      </c>
      <c r="B1197" s="240"/>
      <c r="C1197" s="242" t="s">
        <v>5452</v>
      </c>
      <c r="D1197" s="243" t="s">
        <v>5454</v>
      </c>
      <c r="E1197" s="244" t="s">
        <v>1069</v>
      </c>
      <c r="F1197" s="242" t="s">
        <v>3</v>
      </c>
      <c r="G1197" s="242">
        <v>11</v>
      </c>
      <c r="H1197" s="242">
        <v>18</v>
      </c>
      <c r="I1197" s="249">
        <v>9.99</v>
      </c>
      <c r="J1197" s="245">
        <v>44441</v>
      </c>
      <c r="K1197" s="268"/>
      <c r="L1197" s="511">
        <f t="shared" si="29"/>
        <v>0</v>
      </c>
    </row>
    <row r="1198" spans="1:12" ht="16.2" customHeight="1" x14ac:dyDescent="0.25">
      <c r="A1198" s="241" t="s">
        <v>5459</v>
      </c>
      <c r="B1198" s="240"/>
      <c r="C1198" s="242" t="s">
        <v>3671</v>
      </c>
      <c r="D1198" s="243" t="s">
        <v>5458</v>
      </c>
      <c r="E1198" s="244" t="s">
        <v>1069</v>
      </c>
      <c r="F1198" s="242" t="s">
        <v>1</v>
      </c>
      <c r="G1198" s="242">
        <v>11</v>
      </c>
      <c r="H1198" s="242">
        <v>19</v>
      </c>
      <c r="I1198" s="249">
        <v>30</v>
      </c>
      <c r="J1198" s="245">
        <v>44140</v>
      </c>
      <c r="K1198" s="268"/>
      <c r="L1198" s="511">
        <f t="shared" si="29"/>
        <v>0</v>
      </c>
    </row>
    <row r="1199" spans="1:12" ht="16.2" customHeight="1" x14ac:dyDescent="0.25">
      <c r="A1199" s="241" t="s">
        <v>5460</v>
      </c>
      <c r="B1199" s="240"/>
      <c r="C1199" s="242" t="s">
        <v>3671</v>
      </c>
      <c r="D1199" s="243" t="s">
        <v>5461</v>
      </c>
      <c r="E1199" s="244" t="s">
        <v>1069</v>
      </c>
      <c r="F1199" s="242" t="s">
        <v>1</v>
      </c>
      <c r="G1199" s="242">
        <v>11</v>
      </c>
      <c r="H1199" s="242">
        <v>19</v>
      </c>
      <c r="I1199" s="249">
        <v>30</v>
      </c>
      <c r="J1199" s="245">
        <v>44490</v>
      </c>
      <c r="K1199" s="268"/>
      <c r="L1199" s="511">
        <f t="shared" si="29"/>
        <v>0</v>
      </c>
    </row>
    <row r="1200" spans="1:12" ht="16.2" customHeight="1" x14ac:dyDescent="0.25">
      <c r="A1200" s="241" t="s">
        <v>5462</v>
      </c>
      <c r="B1200" s="240"/>
      <c r="C1200" s="242" t="s">
        <v>3671</v>
      </c>
      <c r="D1200" s="243" t="s">
        <v>5463</v>
      </c>
      <c r="E1200" s="244" t="s">
        <v>1069</v>
      </c>
      <c r="F1200" s="242" t="s">
        <v>1</v>
      </c>
      <c r="G1200" s="242">
        <v>11</v>
      </c>
      <c r="H1200" s="242">
        <v>19</v>
      </c>
      <c r="I1200" s="249">
        <v>30</v>
      </c>
      <c r="J1200" s="245">
        <v>44875</v>
      </c>
      <c r="K1200" s="268"/>
      <c r="L1200" s="511">
        <f t="shared" si="29"/>
        <v>0</v>
      </c>
    </row>
    <row r="1201" spans="1:13" ht="16.2" customHeight="1" x14ac:dyDescent="0.25">
      <c r="A1201" s="241" t="s">
        <v>5464</v>
      </c>
      <c r="B1201" s="240"/>
      <c r="C1201" s="242" t="s">
        <v>3671</v>
      </c>
      <c r="D1201" s="243" t="s">
        <v>5467</v>
      </c>
      <c r="E1201" s="244" t="s">
        <v>1069</v>
      </c>
      <c r="F1201" s="242" t="s">
        <v>1</v>
      </c>
      <c r="G1201" s="242">
        <v>11</v>
      </c>
      <c r="H1201" s="242">
        <v>19</v>
      </c>
      <c r="I1201" s="249">
        <v>14.99</v>
      </c>
      <c r="J1201" s="245">
        <v>44504</v>
      </c>
      <c r="K1201" s="268"/>
      <c r="L1201" s="511">
        <f t="shared" si="29"/>
        <v>0</v>
      </c>
    </row>
    <row r="1202" spans="1:13" ht="16.2" customHeight="1" x14ac:dyDescent="0.25">
      <c r="A1202" s="241" t="s">
        <v>5465</v>
      </c>
      <c r="B1202" s="240"/>
      <c r="C1202" s="242" t="s">
        <v>3671</v>
      </c>
      <c r="D1202" s="243" t="s">
        <v>5468</v>
      </c>
      <c r="E1202" s="244" t="s">
        <v>1069</v>
      </c>
      <c r="F1202" s="242" t="s">
        <v>1</v>
      </c>
      <c r="G1202" s="242">
        <v>11</v>
      </c>
      <c r="H1202" s="242">
        <v>19</v>
      </c>
      <c r="I1202" s="249">
        <v>14.99</v>
      </c>
      <c r="J1202" s="245">
        <v>44504</v>
      </c>
      <c r="K1202" s="268"/>
      <c r="L1202" s="511">
        <f t="shared" si="29"/>
        <v>0</v>
      </c>
    </row>
    <row r="1203" spans="1:13" ht="16.2" customHeight="1" x14ac:dyDescent="0.25">
      <c r="A1203" s="241" t="s">
        <v>5466</v>
      </c>
      <c r="B1203" s="240"/>
      <c r="C1203" s="242" t="s">
        <v>3671</v>
      </c>
      <c r="D1203" s="243" t="s">
        <v>5469</v>
      </c>
      <c r="E1203" s="244" t="s">
        <v>1069</v>
      </c>
      <c r="F1203" s="242" t="s">
        <v>1</v>
      </c>
      <c r="G1203" s="242">
        <v>11</v>
      </c>
      <c r="H1203" s="242">
        <v>19</v>
      </c>
      <c r="I1203" s="249">
        <v>14.99</v>
      </c>
      <c r="J1203" s="245">
        <v>44504</v>
      </c>
      <c r="K1203" s="268"/>
      <c r="L1203" s="511">
        <f t="shared" si="29"/>
        <v>0</v>
      </c>
    </row>
    <row r="1204" spans="1:13" ht="16.2" customHeight="1" x14ac:dyDescent="0.25">
      <c r="A1204" s="241" t="s">
        <v>3810</v>
      </c>
      <c r="B1204" s="240"/>
      <c r="C1204" s="242" t="s">
        <v>3671</v>
      </c>
      <c r="D1204" s="243" t="s">
        <v>3811</v>
      </c>
      <c r="E1204" s="244" t="s">
        <v>1069</v>
      </c>
      <c r="F1204" s="242" t="s">
        <v>1</v>
      </c>
      <c r="G1204" s="242">
        <v>11</v>
      </c>
      <c r="H1204" s="242">
        <v>19</v>
      </c>
      <c r="I1204" s="249">
        <v>30</v>
      </c>
      <c r="J1204" s="245">
        <v>45603</v>
      </c>
      <c r="K1204" s="268"/>
      <c r="L1204" s="511">
        <f t="shared" si="29"/>
        <v>0</v>
      </c>
    </row>
    <row r="1205" spans="1:13" ht="16.2" customHeight="1" x14ac:dyDescent="0.25">
      <c r="A1205" s="241" t="s">
        <v>5457</v>
      </c>
      <c r="B1205" s="240"/>
      <c r="C1205" s="242" t="s">
        <v>3671</v>
      </c>
      <c r="D1205" s="243" t="s">
        <v>5456</v>
      </c>
      <c r="E1205" s="244" t="s">
        <v>1069</v>
      </c>
      <c r="F1205" s="242" t="s">
        <v>1</v>
      </c>
      <c r="G1205" s="242">
        <v>11</v>
      </c>
      <c r="H1205" s="242">
        <v>19</v>
      </c>
      <c r="I1205" s="249">
        <v>12.99</v>
      </c>
      <c r="J1205" s="245">
        <v>44679</v>
      </c>
      <c r="K1205" s="268"/>
      <c r="L1205" s="511">
        <f t="shared" si="29"/>
        <v>0</v>
      </c>
    </row>
    <row r="1206" spans="1:13" ht="16.2" customHeight="1" x14ac:dyDescent="0.25">
      <c r="A1206" s="241" t="s">
        <v>4609</v>
      </c>
      <c r="B1206" s="240"/>
      <c r="C1206" s="242" t="s">
        <v>3671</v>
      </c>
      <c r="D1206" s="243" t="s">
        <v>3672</v>
      </c>
      <c r="E1206" s="244" t="s">
        <v>1069</v>
      </c>
      <c r="F1206" s="242" t="s">
        <v>3</v>
      </c>
      <c r="G1206" s="242">
        <v>12</v>
      </c>
      <c r="H1206" s="242">
        <v>18</v>
      </c>
      <c r="I1206" s="249">
        <v>8.99</v>
      </c>
      <c r="J1206" s="245">
        <v>43405</v>
      </c>
      <c r="K1206" s="268"/>
      <c r="L1206" s="511">
        <f t="shared" si="29"/>
        <v>0</v>
      </c>
    </row>
    <row r="1207" spans="1:13" ht="16.2" customHeight="1" x14ac:dyDescent="0.25">
      <c r="A1207" s="241" t="s">
        <v>4610</v>
      </c>
      <c r="B1207" s="240"/>
      <c r="C1207" s="242" t="s">
        <v>3671</v>
      </c>
      <c r="D1207" s="243" t="s">
        <v>3673</v>
      </c>
      <c r="E1207" s="244" t="s">
        <v>1069</v>
      </c>
      <c r="F1207" s="242" t="s">
        <v>3</v>
      </c>
      <c r="G1207" s="242">
        <v>12</v>
      </c>
      <c r="H1207" s="242">
        <v>18</v>
      </c>
      <c r="I1207" s="249">
        <v>8.99</v>
      </c>
      <c r="J1207" s="245">
        <v>43405</v>
      </c>
      <c r="K1207" s="268"/>
      <c r="L1207" s="511">
        <f t="shared" si="29"/>
        <v>0</v>
      </c>
    </row>
    <row r="1208" spans="1:13" ht="16.2" customHeight="1" x14ac:dyDescent="0.25">
      <c r="A1208" s="241" t="s">
        <v>4611</v>
      </c>
      <c r="B1208" s="240"/>
      <c r="C1208" s="242" t="s">
        <v>3671</v>
      </c>
      <c r="D1208" s="243" t="s">
        <v>3674</v>
      </c>
      <c r="E1208" s="244" t="s">
        <v>1069</v>
      </c>
      <c r="F1208" s="242" t="s">
        <v>3</v>
      </c>
      <c r="G1208" s="242">
        <v>12</v>
      </c>
      <c r="H1208" s="242">
        <v>18</v>
      </c>
      <c r="I1208" s="249">
        <v>8.99</v>
      </c>
      <c r="J1208" s="245">
        <v>43405</v>
      </c>
      <c r="K1208" s="268"/>
      <c r="L1208" s="511">
        <f t="shared" si="29"/>
        <v>0</v>
      </c>
    </row>
    <row r="1209" spans="1:13" ht="16.2" customHeight="1" x14ac:dyDescent="0.25">
      <c r="A1209" s="241" t="s">
        <v>4612</v>
      </c>
      <c r="B1209" s="240"/>
      <c r="C1209" s="242" t="s">
        <v>3671</v>
      </c>
      <c r="D1209" s="243" t="s">
        <v>3675</v>
      </c>
      <c r="E1209" s="244" t="s">
        <v>1069</v>
      </c>
      <c r="F1209" s="242" t="s">
        <v>3</v>
      </c>
      <c r="G1209" s="242">
        <v>12</v>
      </c>
      <c r="H1209" s="242">
        <v>16</v>
      </c>
      <c r="I1209" s="249">
        <v>8.99</v>
      </c>
      <c r="J1209" s="245">
        <v>43405</v>
      </c>
      <c r="K1209" s="268"/>
      <c r="L1209" s="511">
        <f t="shared" si="29"/>
        <v>0</v>
      </c>
    </row>
    <row r="1210" spans="1:13" ht="16.2" customHeight="1" x14ac:dyDescent="0.25">
      <c r="A1210" s="538" t="s">
        <v>3818</v>
      </c>
      <c r="B1210" s="541"/>
      <c r="C1210" s="541"/>
      <c r="D1210" s="541"/>
      <c r="E1210" s="541"/>
      <c r="F1210" s="541"/>
      <c r="G1210" s="541"/>
      <c r="H1210" s="541"/>
      <c r="I1210" s="541"/>
      <c r="J1210" s="541"/>
      <c r="K1210" s="541"/>
      <c r="L1210" s="542"/>
    </row>
    <row r="1211" spans="1:13" ht="16.2" customHeight="1" x14ac:dyDescent="0.25">
      <c r="A1211" s="241" t="s">
        <v>4613</v>
      </c>
      <c r="B1211" s="240"/>
      <c r="C1211" s="242" t="s">
        <v>3812</v>
      </c>
      <c r="D1211" s="243" t="s">
        <v>3828</v>
      </c>
      <c r="E1211" s="244" t="s">
        <v>1069</v>
      </c>
      <c r="F1211" s="242" t="s">
        <v>3</v>
      </c>
      <c r="G1211" s="242">
        <v>10</v>
      </c>
      <c r="H1211" s="242">
        <v>16</v>
      </c>
      <c r="I1211" s="249">
        <v>8.99</v>
      </c>
      <c r="J1211" s="245">
        <v>43286</v>
      </c>
      <c r="K1211" s="268"/>
      <c r="L1211" s="511">
        <f t="shared" si="29"/>
        <v>0</v>
      </c>
      <c r="M1211" s="124"/>
    </row>
    <row r="1212" spans="1:13" ht="16.2" customHeight="1" x14ac:dyDescent="0.25">
      <c r="A1212" s="241" t="s">
        <v>4614</v>
      </c>
      <c r="B1212" s="240"/>
      <c r="C1212" s="242" t="s">
        <v>3812</v>
      </c>
      <c r="D1212" s="243" t="s">
        <v>3829</v>
      </c>
      <c r="E1212" s="244" t="s">
        <v>1069</v>
      </c>
      <c r="F1212" s="242" t="s">
        <v>3</v>
      </c>
      <c r="G1212" s="242">
        <v>10</v>
      </c>
      <c r="H1212" s="242">
        <v>16</v>
      </c>
      <c r="I1212" s="249">
        <v>8.99</v>
      </c>
      <c r="J1212" s="245">
        <v>43286</v>
      </c>
      <c r="K1212" s="268"/>
      <c r="L1212" s="511">
        <f t="shared" si="29"/>
        <v>0</v>
      </c>
      <c r="M1212" s="124"/>
    </row>
    <row r="1213" spans="1:13" ht="16.2" customHeight="1" x14ac:dyDescent="0.25">
      <c r="A1213" s="241" t="s">
        <v>4615</v>
      </c>
      <c r="B1213" s="240"/>
      <c r="C1213" s="242" t="s">
        <v>3812</v>
      </c>
      <c r="D1213" s="243" t="s">
        <v>3830</v>
      </c>
      <c r="E1213" s="244" t="s">
        <v>1069</v>
      </c>
      <c r="F1213" s="242" t="s">
        <v>3</v>
      </c>
      <c r="G1213" s="242">
        <v>10</v>
      </c>
      <c r="H1213" s="242">
        <v>16</v>
      </c>
      <c r="I1213" s="249">
        <v>8.99</v>
      </c>
      <c r="J1213" s="245">
        <v>43286</v>
      </c>
      <c r="K1213" s="268"/>
      <c r="L1213" s="511">
        <f t="shared" si="29"/>
        <v>0</v>
      </c>
      <c r="M1213" s="124"/>
    </row>
    <row r="1214" spans="1:13" ht="16.2" customHeight="1" x14ac:dyDescent="0.25">
      <c r="A1214" s="241" t="s">
        <v>4616</v>
      </c>
      <c r="B1214" s="240"/>
      <c r="C1214" s="242" t="s">
        <v>3812</v>
      </c>
      <c r="D1214" s="243" t="s">
        <v>3831</v>
      </c>
      <c r="E1214" s="244" t="s">
        <v>1069</v>
      </c>
      <c r="F1214" s="242" t="s">
        <v>3</v>
      </c>
      <c r="G1214" s="242">
        <v>10</v>
      </c>
      <c r="H1214" s="242">
        <v>16</v>
      </c>
      <c r="I1214" s="249">
        <v>8.99</v>
      </c>
      <c r="J1214" s="245">
        <v>43286</v>
      </c>
      <c r="K1214" s="268"/>
      <c r="L1214" s="511">
        <f t="shared" si="29"/>
        <v>0</v>
      </c>
      <c r="M1214" s="124"/>
    </row>
    <row r="1215" spans="1:13" ht="16.2" customHeight="1" x14ac:dyDescent="0.25">
      <c r="A1215" s="241" t="s">
        <v>3832</v>
      </c>
      <c r="B1215" s="240"/>
      <c r="C1215" s="242" t="s">
        <v>3812</v>
      </c>
      <c r="D1215" s="243" t="s">
        <v>3833</v>
      </c>
      <c r="E1215" s="244" t="s">
        <v>1069</v>
      </c>
      <c r="F1215" s="242" t="s">
        <v>3</v>
      </c>
      <c r="G1215" s="242">
        <v>10</v>
      </c>
      <c r="H1215" s="242">
        <v>16</v>
      </c>
      <c r="I1215" s="249">
        <v>35.96</v>
      </c>
      <c r="J1215" s="245">
        <v>43405</v>
      </c>
      <c r="K1215" s="268"/>
      <c r="L1215" s="511">
        <f t="shared" si="29"/>
        <v>0</v>
      </c>
      <c r="M1215" s="124"/>
    </row>
    <row r="1216" spans="1:13" ht="16.2" customHeight="1" x14ac:dyDescent="0.25">
      <c r="A1216" s="241" t="s">
        <v>3822</v>
      </c>
      <c r="B1216" s="240"/>
      <c r="C1216" s="242" t="s">
        <v>3812</v>
      </c>
      <c r="D1216" s="243" t="s">
        <v>3823</v>
      </c>
      <c r="E1216" s="244" t="s">
        <v>1069</v>
      </c>
      <c r="F1216" s="242" t="s">
        <v>3</v>
      </c>
      <c r="G1216" s="242">
        <v>10</v>
      </c>
      <c r="H1216" s="242">
        <v>18</v>
      </c>
      <c r="I1216" s="249">
        <v>7.99</v>
      </c>
      <c r="J1216" s="245">
        <v>43531</v>
      </c>
      <c r="K1216" s="268"/>
      <c r="L1216" s="511">
        <f t="shared" si="29"/>
        <v>0</v>
      </c>
      <c r="M1216" s="124"/>
    </row>
    <row r="1217" spans="1:13" ht="16.2" customHeight="1" x14ac:dyDescent="0.25">
      <c r="A1217" s="241" t="s">
        <v>3824</v>
      </c>
      <c r="B1217" s="240"/>
      <c r="C1217" s="242" t="s">
        <v>3812</v>
      </c>
      <c r="D1217" s="243" t="s">
        <v>3825</v>
      </c>
      <c r="E1217" s="244" t="s">
        <v>1069</v>
      </c>
      <c r="F1217" s="242" t="s">
        <v>3</v>
      </c>
      <c r="G1217" s="242">
        <v>10</v>
      </c>
      <c r="H1217" s="242">
        <v>17</v>
      </c>
      <c r="I1217" s="249">
        <v>8.99</v>
      </c>
      <c r="J1217" s="245">
        <v>43531</v>
      </c>
      <c r="K1217" s="268"/>
      <c r="L1217" s="511">
        <f t="shared" si="29"/>
        <v>0</v>
      </c>
      <c r="M1217" s="124"/>
    </row>
    <row r="1218" spans="1:13" ht="16.2" customHeight="1" x14ac:dyDescent="0.25">
      <c r="A1218" s="241" t="s">
        <v>3826</v>
      </c>
      <c r="B1218" s="240"/>
      <c r="C1218" s="242" t="s">
        <v>3812</v>
      </c>
      <c r="D1218" s="243" t="s">
        <v>3827</v>
      </c>
      <c r="E1218" s="244" t="s">
        <v>1069</v>
      </c>
      <c r="F1218" s="242" t="s">
        <v>3</v>
      </c>
      <c r="G1218" s="242">
        <v>10</v>
      </c>
      <c r="H1218" s="242">
        <v>18</v>
      </c>
      <c r="I1218" s="249">
        <v>8.99</v>
      </c>
      <c r="J1218" s="245">
        <v>43531</v>
      </c>
      <c r="K1218" s="268"/>
      <c r="L1218" s="511">
        <f t="shared" si="29"/>
        <v>0</v>
      </c>
      <c r="M1218" s="124"/>
    </row>
    <row r="1219" spans="1:13" ht="16.2" customHeight="1" x14ac:dyDescent="0.25">
      <c r="A1219" s="241" t="s">
        <v>6146</v>
      </c>
      <c r="B1219" s="240"/>
      <c r="C1219" s="242" t="s">
        <v>3812</v>
      </c>
      <c r="D1219" s="243" t="s">
        <v>3836</v>
      </c>
      <c r="E1219" s="244" t="s">
        <v>1069</v>
      </c>
      <c r="F1219" s="242" t="s">
        <v>3</v>
      </c>
      <c r="G1219" s="242">
        <v>10</v>
      </c>
      <c r="H1219" s="242">
        <v>18</v>
      </c>
      <c r="I1219" s="249">
        <v>8.99</v>
      </c>
      <c r="J1219" s="245">
        <v>43503</v>
      </c>
      <c r="K1219" s="250"/>
      <c r="L1219" s="511">
        <f t="shared" si="29"/>
        <v>0</v>
      </c>
    </row>
    <row r="1220" spans="1:13" ht="16.2" customHeight="1" x14ac:dyDescent="0.25">
      <c r="A1220" s="241" t="s">
        <v>3834</v>
      </c>
      <c r="B1220" s="240"/>
      <c r="C1220" s="242" t="s">
        <v>3812</v>
      </c>
      <c r="D1220" s="243" t="s">
        <v>3835</v>
      </c>
      <c r="E1220" s="244" t="s">
        <v>1069</v>
      </c>
      <c r="F1220" s="242" t="s">
        <v>3</v>
      </c>
      <c r="G1220" s="242">
        <v>9</v>
      </c>
      <c r="H1220" s="242">
        <v>11</v>
      </c>
      <c r="I1220" s="249">
        <v>8.99</v>
      </c>
      <c r="J1220" s="245">
        <v>45561</v>
      </c>
      <c r="K1220" s="268"/>
      <c r="L1220" s="511">
        <f t="shared" si="29"/>
        <v>0</v>
      </c>
      <c r="M1220" s="124"/>
    </row>
    <row r="1221" spans="1:13" ht="16.2" customHeight="1" x14ac:dyDescent="0.25">
      <c r="A1221" s="241" t="s">
        <v>6145</v>
      </c>
      <c r="B1221" s="410" t="s">
        <v>5742</v>
      </c>
      <c r="C1221" s="242" t="s">
        <v>3812</v>
      </c>
      <c r="D1221" s="243" t="s">
        <v>6144</v>
      </c>
      <c r="E1221" s="244" t="s">
        <v>1069</v>
      </c>
      <c r="F1221" s="242" t="s">
        <v>6054</v>
      </c>
      <c r="G1221" s="242">
        <v>9</v>
      </c>
      <c r="H1221" s="242">
        <v>11</v>
      </c>
      <c r="I1221" s="249">
        <v>8.99</v>
      </c>
      <c r="J1221" s="245">
        <v>46065</v>
      </c>
      <c r="K1221" s="268"/>
      <c r="L1221" s="511">
        <f t="shared" si="29"/>
        <v>0</v>
      </c>
      <c r="M1221" s="124"/>
    </row>
    <row r="1222" spans="1:13" ht="16.2" customHeight="1" x14ac:dyDescent="0.25">
      <c r="A1222" s="241" t="s">
        <v>4602</v>
      </c>
      <c r="B1222" s="240"/>
      <c r="C1222" s="242" t="s">
        <v>3812</v>
      </c>
      <c r="D1222" s="243" t="s">
        <v>3820</v>
      </c>
      <c r="E1222" s="244" t="s">
        <v>1069</v>
      </c>
      <c r="F1222" s="242" t="s">
        <v>3</v>
      </c>
      <c r="G1222" s="242">
        <v>9</v>
      </c>
      <c r="H1222" s="242">
        <v>11</v>
      </c>
      <c r="I1222" s="249">
        <v>6.99</v>
      </c>
      <c r="J1222" s="245">
        <v>43587</v>
      </c>
      <c r="K1222" s="268"/>
      <c r="L1222" s="511">
        <f t="shared" si="29"/>
        <v>0</v>
      </c>
      <c r="M1222" s="124"/>
    </row>
    <row r="1223" spans="1:13" ht="16.2" customHeight="1" x14ac:dyDescent="0.25">
      <c r="A1223" s="241" t="s">
        <v>4601</v>
      </c>
      <c r="B1223" s="240"/>
      <c r="C1223" s="242" t="s">
        <v>3812</v>
      </c>
      <c r="D1223" s="243" t="s">
        <v>3819</v>
      </c>
      <c r="E1223" s="244" t="s">
        <v>1069</v>
      </c>
      <c r="F1223" s="242" t="s">
        <v>3</v>
      </c>
      <c r="G1223" s="242">
        <v>9</v>
      </c>
      <c r="H1223" s="242">
        <v>11</v>
      </c>
      <c r="I1223" s="249">
        <v>6.99</v>
      </c>
      <c r="J1223" s="245">
        <v>43587</v>
      </c>
      <c r="K1223" s="268"/>
      <c r="L1223" s="511">
        <f t="shared" si="29"/>
        <v>0</v>
      </c>
      <c r="M1223" s="124"/>
    </row>
    <row r="1224" spans="1:13" ht="16.2" customHeight="1" x14ac:dyDescent="0.25">
      <c r="A1224" s="241" t="s">
        <v>4603</v>
      </c>
      <c r="B1224" s="240"/>
      <c r="C1224" s="242" t="s">
        <v>3812</v>
      </c>
      <c r="D1224" s="243" t="s">
        <v>3821</v>
      </c>
      <c r="E1224" s="244" t="s">
        <v>1069</v>
      </c>
      <c r="F1224" s="242" t="s">
        <v>3</v>
      </c>
      <c r="G1224" s="242">
        <v>9</v>
      </c>
      <c r="H1224" s="242">
        <v>11</v>
      </c>
      <c r="I1224" s="249">
        <v>6.99</v>
      </c>
      <c r="J1224" s="245">
        <v>43587</v>
      </c>
      <c r="K1224" s="268"/>
      <c r="L1224" s="511">
        <f t="shared" si="29"/>
        <v>0</v>
      </c>
      <c r="M1224" s="124"/>
    </row>
    <row r="1225" spans="1:13" ht="16.2" customHeight="1" x14ac:dyDescent="0.25">
      <c r="A1225" s="241" t="s">
        <v>4604</v>
      </c>
      <c r="B1225" s="240"/>
      <c r="C1225" s="242" t="s">
        <v>3812</v>
      </c>
      <c r="D1225" s="243" t="s">
        <v>3813</v>
      </c>
      <c r="E1225" s="244" t="s">
        <v>1069</v>
      </c>
      <c r="F1225" s="242" t="s">
        <v>3</v>
      </c>
      <c r="G1225" s="242">
        <v>11</v>
      </c>
      <c r="H1225" s="242">
        <v>16</v>
      </c>
      <c r="I1225" s="249">
        <v>6.99</v>
      </c>
      <c r="J1225" s="245">
        <v>43650</v>
      </c>
      <c r="K1225" s="268"/>
      <c r="L1225" s="511">
        <f t="shared" si="29"/>
        <v>0</v>
      </c>
      <c r="M1225" s="124"/>
    </row>
    <row r="1226" spans="1:13" ht="16.2" customHeight="1" x14ac:dyDescent="0.25">
      <c r="A1226" s="241" t="s">
        <v>4605</v>
      </c>
      <c r="B1226" s="240"/>
      <c r="C1226" s="242" t="s">
        <v>3812</v>
      </c>
      <c r="D1226" s="243" t="s">
        <v>3837</v>
      </c>
      <c r="E1226" s="244" t="s">
        <v>1069</v>
      </c>
      <c r="F1226" s="242" t="s">
        <v>3</v>
      </c>
      <c r="G1226" s="242">
        <v>8</v>
      </c>
      <c r="H1226" s="242">
        <v>12</v>
      </c>
      <c r="I1226" s="249">
        <v>7.99</v>
      </c>
      <c r="J1226" s="245">
        <v>43650</v>
      </c>
      <c r="K1226" s="270"/>
      <c r="L1226" s="511">
        <f t="shared" si="29"/>
        <v>0</v>
      </c>
    </row>
    <row r="1227" spans="1:13" ht="16.2" customHeight="1" x14ac:dyDescent="0.25">
      <c r="A1227" s="236" t="s">
        <v>5473</v>
      </c>
      <c r="B1227" s="237"/>
      <c r="C1227" s="232" t="s">
        <v>5471</v>
      </c>
      <c r="D1227" s="233" t="s">
        <v>5474</v>
      </c>
      <c r="E1227" s="234" t="s">
        <v>1069</v>
      </c>
      <c r="F1227" s="232" t="s">
        <v>3</v>
      </c>
      <c r="G1227" s="232">
        <v>12</v>
      </c>
      <c r="H1227" s="232">
        <v>20</v>
      </c>
      <c r="I1227" s="247">
        <v>8.99</v>
      </c>
      <c r="J1227" s="235">
        <v>45295</v>
      </c>
      <c r="K1227" s="413"/>
      <c r="L1227" s="510">
        <f t="shared" si="29"/>
        <v>0</v>
      </c>
    </row>
    <row r="1228" spans="1:13" ht="16.2" customHeight="1" x14ac:dyDescent="0.25">
      <c r="A1228" s="236" t="s">
        <v>5470</v>
      </c>
      <c r="B1228" s="237"/>
      <c r="C1228" s="232" t="s">
        <v>5471</v>
      </c>
      <c r="D1228" s="233" t="s">
        <v>5472</v>
      </c>
      <c r="E1228" s="234" t="s">
        <v>1069</v>
      </c>
      <c r="F1228" s="232" t="s">
        <v>3</v>
      </c>
      <c r="G1228" s="232">
        <v>12</v>
      </c>
      <c r="H1228" s="232">
        <v>20</v>
      </c>
      <c r="I1228" s="247">
        <v>8.99</v>
      </c>
      <c r="J1228" s="235">
        <v>45673</v>
      </c>
      <c r="K1228" s="413"/>
      <c r="L1228" s="510">
        <f t="shared" si="29"/>
        <v>0</v>
      </c>
    </row>
    <row r="1229" spans="1:13" ht="16.2" customHeight="1" x14ac:dyDescent="0.25">
      <c r="A1229" s="236" t="s">
        <v>4606</v>
      </c>
      <c r="B1229" s="237"/>
      <c r="C1229" s="232" t="s">
        <v>3814</v>
      </c>
      <c r="D1229" s="233" t="s">
        <v>3815</v>
      </c>
      <c r="E1229" s="234" t="s">
        <v>1069</v>
      </c>
      <c r="F1229" s="232" t="s">
        <v>3</v>
      </c>
      <c r="G1229" s="232">
        <v>11</v>
      </c>
      <c r="H1229" s="232">
        <v>15</v>
      </c>
      <c r="I1229" s="247">
        <v>7.99</v>
      </c>
      <c r="J1229" s="235">
        <v>44686</v>
      </c>
      <c r="K1229" s="266"/>
      <c r="L1229" s="510">
        <f t="shared" si="29"/>
        <v>0</v>
      </c>
    </row>
    <row r="1230" spans="1:13" ht="16.2" customHeight="1" x14ac:dyDescent="0.25">
      <c r="A1230" s="236" t="s">
        <v>928</v>
      </c>
      <c r="B1230" s="237"/>
      <c r="C1230" s="232" t="s">
        <v>3676</v>
      </c>
      <c r="D1230" s="233" t="s">
        <v>3677</v>
      </c>
      <c r="E1230" s="234" t="s">
        <v>1069</v>
      </c>
      <c r="F1230" s="232" t="s">
        <v>3</v>
      </c>
      <c r="G1230" s="232">
        <v>16</v>
      </c>
      <c r="H1230" s="232">
        <v>20</v>
      </c>
      <c r="I1230" s="247">
        <v>8.99</v>
      </c>
      <c r="J1230" s="235">
        <v>45477</v>
      </c>
      <c r="K1230" s="266"/>
      <c r="L1230" s="510">
        <f t="shared" si="29"/>
        <v>0</v>
      </c>
    </row>
    <row r="1231" spans="1:13" ht="16.2" customHeight="1" x14ac:dyDescent="0.25">
      <c r="A1231" s="236" t="s">
        <v>467</v>
      </c>
      <c r="B1231" s="237"/>
      <c r="C1231" s="232" t="s">
        <v>3679</v>
      </c>
      <c r="D1231" s="233" t="s">
        <v>3816</v>
      </c>
      <c r="E1231" s="234" t="s">
        <v>1069</v>
      </c>
      <c r="F1231" s="232" t="s">
        <v>3</v>
      </c>
      <c r="G1231" s="232">
        <v>11</v>
      </c>
      <c r="H1231" s="232">
        <v>16</v>
      </c>
      <c r="I1231" s="247">
        <v>8.99</v>
      </c>
      <c r="J1231" s="235">
        <v>45393</v>
      </c>
      <c r="K1231" s="266"/>
      <c r="L1231" s="510">
        <f t="shared" si="29"/>
        <v>0</v>
      </c>
    </row>
    <row r="1232" spans="1:13" ht="16.2" customHeight="1" x14ac:dyDescent="0.25">
      <c r="A1232" s="236" t="s">
        <v>3678</v>
      </c>
      <c r="B1232" s="237"/>
      <c r="C1232" s="232" t="s">
        <v>3679</v>
      </c>
      <c r="D1232" s="403" t="s">
        <v>3680</v>
      </c>
      <c r="E1232" s="404" t="s">
        <v>1069</v>
      </c>
      <c r="F1232" s="232" t="s">
        <v>3</v>
      </c>
      <c r="G1232" s="232">
        <v>12</v>
      </c>
      <c r="H1232" s="232">
        <v>18</v>
      </c>
      <c r="I1232" s="247">
        <v>6.99</v>
      </c>
      <c r="J1232" s="235">
        <v>45813</v>
      </c>
      <c r="K1232" s="266"/>
      <c r="L1232" s="510">
        <f t="shared" si="29"/>
        <v>0</v>
      </c>
    </row>
    <row r="1233" spans="1:12" ht="16.2" customHeight="1" x14ac:dyDescent="0.25">
      <c r="A1233" s="236" t="s">
        <v>4617</v>
      </c>
      <c r="B1233" s="237"/>
      <c r="C1233" s="232" t="s">
        <v>3201</v>
      </c>
      <c r="D1233" s="233" t="s">
        <v>3817</v>
      </c>
      <c r="E1233" s="234" t="s">
        <v>1069</v>
      </c>
      <c r="F1233" s="232" t="s">
        <v>3</v>
      </c>
      <c r="G1233" s="232">
        <v>11</v>
      </c>
      <c r="H1233" s="232">
        <v>14</v>
      </c>
      <c r="I1233" s="247">
        <v>7.99</v>
      </c>
      <c r="J1233" s="235">
        <v>43349</v>
      </c>
      <c r="K1233" s="266"/>
      <c r="L1233" s="510">
        <f t="shared" si="29"/>
        <v>0</v>
      </c>
    </row>
    <row r="1234" spans="1:12" ht="16.2" customHeight="1" x14ac:dyDescent="0.25">
      <c r="A1234" s="236" t="s">
        <v>3683</v>
      </c>
      <c r="B1234" s="237"/>
      <c r="C1234" s="232" t="s">
        <v>3684</v>
      </c>
      <c r="D1234" s="233" t="s">
        <v>3685</v>
      </c>
      <c r="E1234" s="234" t="s">
        <v>1069</v>
      </c>
      <c r="F1234" s="232" t="s">
        <v>3</v>
      </c>
      <c r="G1234" s="232">
        <v>14</v>
      </c>
      <c r="H1234" s="232">
        <v>20</v>
      </c>
      <c r="I1234" s="247">
        <v>8.99</v>
      </c>
      <c r="J1234" s="235">
        <v>45813</v>
      </c>
      <c r="K1234" s="266"/>
      <c r="L1234" s="510">
        <f t="shared" si="29"/>
        <v>0</v>
      </c>
    </row>
    <row r="1235" spans="1:12" ht="16.2" customHeight="1" x14ac:dyDescent="0.25">
      <c r="A1235" s="236" t="s">
        <v>3691</v>
      </c>
      <c r="B1235" s="237"/>
      <c r="C1235" s="232" t="s">
        <v>3692</v>
      </c>
      <c r="D1235" s="233" t="s">
        <v>3693</v>
      </c>
      <c r="E1235" s="234" t="s">
        <v>1069</v>
      </c>
      <c r="F1235" s="232" t="s">
        <v>3</v>
      </c>
      <c r="G1235" s="232">
        <v>13</v>
      </c>
      <c r="H1235" s="232">
        <v>20</v>
      </c>
      <c r="I1235" s="247">
        <v>8.99</v>
      </c>
      <c r="J1235" s="235">
        <v>44847</v>
      </c>
      <c r="K1235" s="266"/>
      <c r="L1235" s="510">
        <f t="shared" si="29"/>
        <v>0</v>
      </c>
    </row>
    <row r="1236" spans="1:12" ht="16.2" customHeight="1" x14ac:dyDescent="0.25">
      <c r="A1236" s="236" t="s">
        <v>3686</v>
      </c>
      <c r="B1236" s="237"/>
      <c r="C1236" s="232" t="s">
        <v>3687</v>
      </c>
      <c r="D1236" s="233" t="s">
        <v>3688</v>
      </c>
      <c r="E1236" s="234" t="s">
        <v>1069</v>
      </c>
      <c r="F1236" s="232" t="s">
        <v>3</v>
      </c>
      <c r="G1236" s="232">
        <v>12</v>
      </c>
      <c r="H1236" s="232">
        <v>20</v>
      </c>
      <c r="I1236" s="247">
        <v>8.99</v>
      </c>
      <c r="J1236" s="235">
        <v>45211</v>
      </c>
      <c r="K1236" s="266"/>
      <c r="L1236" s="510">
        <f t="shared" si="29"/>
        <v>0</v>
      </c>
    </row>
    <row r="1237" spans="1:12" ht="16.2" customHeight="1" x14ac:dyDescent="0.25">
      <c r="A1237" s="236" t="s">
        <v>934</v>
      </c>
      <c r="B1237" s="237"/>
      <c r="C1237" s="232" t="s">
        <v>3689</v>
      </c>
      <c r="D1237" s="233" t="s">
        <v>3690</v>
      </c>
      <c r="E1237" s="234" t="s">
        <v>1069</v>
      </c>
      <c r="F1237" s="232" t="s">
        <v>3</v>
      </c>
      <c r="G1237" s="232">
        <v>13</v>
      </c>
      <c r="H1237" s="232">
        <v>20</v>
      </c>
      <c r="I1237" s="247">
        <v>10.99</v>
      </c>
      <c r="J1237" s="235">
        <v>45589</v>
      </c>
      <c r="K1237" s="266"/>
      <c r="L1237" s="510">
        <f t="shared" si="29"/>
        <v>0</v>
      </c>
    </row>
    <row r="1238" spans="1:12" ht="16.2" customHeight="1" x14ac:dyDescent="0.25">
      <c r="A1238" s="236" t="s">
        <v>5475</v>
      </c>
      <c r="B1238" s="237"/>
      <c r="C1238" s="232" t="s">
        <v>3692</v>
      </c>
      <c r="D1238" s="233" t="s">
        <v>5476</v>
      </c>
      <c r="E1238" s="234" t="s">
        <v>1069</v>
      </c>
      <c r="F1238" s="232" t="s">
        <v>3</v>
      </c>
      <c r="G1238" s="232">
        <v>13</v>
      </c>
      <c r="H1238" s="232">
        <v>20</v>
      </c>
      <c r="I1238" s="247">
        <v>8.99</v>
      </c>
      <c r="J1238" s="235">
        <v>45939</v>
      </c>
      <c r="K1238" s="266"/>
      <c r="L1238" s="510">
        <f t="shared" si="29"/>
        <v>0</v>
      </c>
    </row>
    <row r="1239" spans="1:12" ht="16.2" customHeight="1" x14ac:dyDescent="0.25">
      <c r="A1239" s="236" t="s">
        <v>421</v>
      </c>
      <c r="B1239" s="237"/>
      <c r="C1239" s="232" t="s">
        <v>3694</v>
      </c>
      <c r="D1239" s="233" t="s">
        <v>3695</v>
      </c>
      <c r="E1239" s="234" t="s">
        <v>1069</v>
      </c>
      <c r="F1239" s="232" t="s">
        <v>3</v>
      </c>
      <c r="G1239" s="232">
        <v>12</v>
      </c>
      <c r="H1239" s="232">
        <v>16</v>
      </c>
      <c r="I1239" s="247">
        <v>8.99</v>
      </c>
      <c r="J1239" s="235">
        <v>45141</v>
      </c>
      <c r="K1239" s="266"/>
      <c r="L1239" s="510">
        <f t="shared" si="29"/>
        <v>0</v>
      </c>
    </row>
    <row r="1240" spans="1:12" ht="16.2" customHeight="1" x14ac:dyDescent="0.25">
      <c r="A1240" s="236" t="s">
        <v>432</v>
      </c>
      <c r="B1240" s="237"/>
      <c r="C1240" s="232" t="s">
        <v>3696</v>
      </c>
      <c r="D1240" s="233" t="s">
        <v>3697</v>
      </c>
      <c r="E1240" s="234" t="s">
        <v>1069</v>
      </c>
      <c r="F1240" s="232" t="s">
        <v>3</v>
      </c>
      <c r="G1240" s="232">
        <v>12</v>
      </c>
      <c r="H1240" s="232">
        <v>20</v>
      </c>
      <c r="I1240" s="247">
        <v>8.99</v>
      </c>
      <c r="J1240" s="235">
        <v>44791</v>
      </c>
      <c r="K1240" s="266"/>
      <c r="L1240" s="510">
        <f t="shared" si="29"/>
        <v>0</v>
      </c>
    </row>
    <row r="1241" spans="1:12" ht="16.2" customHeight="1" x14ac:dyDescent="0.25">
      <c r="A1241" s="236" t="s">
        <v>6190</v>
      </c>
      <c r="B1241" s="237"/>
      <c r="C1241" s="232" t="s">
        <v>6191</v>
      </c>
      <c r="D1241" s="233" t="s">
        <v>6192</v>
      </c>
      <c r="E1241" s="234" t="s">
        <v>1069</v>
      </c>
      <c r="F1241" s="232" t="s">
        <v>3</v>
      </c>
      <c r="G1241" s="232">
        <v>12</v>
      </c>
      <c r="H1241" s="232">
        <v>20</v>
      </c>
      <c r="I1241" s="247">
        <v>7.99</v>
      </c>
      <c r="J1241" s="235">
        <v>44287</v>
      </c>
      <c r="K1241" s="266"/>
      <c r="L1241" s="510">
        <f t="shared" si="29"/>
        <v>0</v>
      </c>
    </row>
    <row r="1242" spans="1:12" ht="16.2" customHeight="1" x14ac:dyDescent="0.25">
      <c r="A1242" s="236" t="s">
        <v>6193</v>
      </c>
      <c r="B1242" s="237"/>
      <c r="C1242" s="232" t="s">
        <v>6191</v>
      </c>
      <c r="D1242" s="233" t="s">
        <v>6194</v>
      </c>
      <c r="E1242" s="234" t="s">
        <v>1069</v>
      </c>
      <c r="F1242" s="232" t="s">
        <v>3</v>
      </c>
      <c r="G1242" s="232">
        <v>13</v>
      </c>
      <c r="H1242" s="232">
        <v>20</v>
      </c>
      <c r="I1242" s="247">
        <v>8.99</v>
      </c>
      <c r="J1242" s="235">
        <v>44805</v>
      </c>
      <c r="K1242" s="266"/>
      <c r="L1242" s="510">
        <f t="shared" si="29"/>
        <v>0</v>
      </c>
    </row>
    <row r="1243" spans="1:12" ht="16.2" customHeight="1" x14ac:dyDescent="0.25">
      <c r="A1243" s="236" t="s">
        <v>6195</v>
      </c>
      <c r="B1243" s="237"/>
      <c r="C1243" s="232" t="s">
        <v>6191</v>
      </c>
      <c r="D1243" s="233" t="s">
        <v>6196</v>
      </c>
      <c r="E1243" s="234" t="s">
        <v>1069</v>
      </c>
      <c r="F1243" s="232" t="s">
        <v>3</v>
      </c>
      <c r="G1243" s="232">
        <v>13</v>
      </c>
      <c r="H1243" s="232">
        <v>20</v>
      </c>
      <c r="I1243" s="247">
        <v>8.99</v>
      </c>
      <c r="J1243" s="235">
        <v>45113</v>
      </c>
      <c r="K1243" s="266"/>
      <c r="L1243" s="510">
        <f t="shared" si="29"/>
        <v>0</v>
      </c>
    </row>
    <row r="1244" spans="1:12" ht="16.2" customHeight="1" x14ac:dyDescent="0.25">
      <c r="A1244" s="236" t="s">
        <v>6197</v>
      </c>
      <c r="B1244" s="237"/>
      <c r="C1244" s="232" t="s">
        <v>6198</v>
      </c>
      <c r="D1244" s="233" t="s">
        <v>6199</v>
      </c>
      <c r="E1244" s="234" t="s">
        <v>1069</v>
      </c>
      <c r="F1244" s="232" t="s">
        <v>3</v>
      </c>
      <c r="G1244" s="232">
        <v>10</v>
      </c>
      <c r="H1244" s="232">
        <v>20</v>
      </c>
      <c r="I1244" s="247">
        <v>7.99</v>
      </c>
      <c r="J1244" s="235">
        <v>43713</v>
      </c>
      <c r="K1244" s="266"/>
      <c r="L1244" s="510">
        <f t="shared" si="29"/>
        <v>0</v>
      </c>
    </row>
    <row r="1245" spans="1:12" ht="16.2" customHeight="1" x14ac:dyDescent="0.25">
      <c r="A1245" s="236" t="s">
        <v>452</v>
      </c>
      <c r="B1245" s="237"/>
      <c r="C1245" s="232" t="s">
        <v>3701</v>
      </c>
      <c r="D1245" s="233" t="s">
        <v>3702</v>
      </c>
      <c r="E1245" s="234" t="s">
        <v>1069</v>
      </c>
      <c r="F1245" s="232" t="s">
        <v>3</v>
      </c>
      <c r="G1245" s="232">
        <v>12</v>
      </c>
      <c r="H1245" s="232">
        <v>20</v>
      </c>
      <c r="I1245" s="247">
        <v>8.99</v>
      </c>
      <c r="J1245" s="235">
        <v>45211</v>
      </c>
      <c r="K1245" s="266"/>
      <c r="L1245" s="510">
        <f t="shared" si="29"/>
        <v>0</v>
      </c>
    </row>
    <row r="1246" spans="1:12" ht="16.2" customHeight="1" x14ac:dyDescent="0.25">
      <c r="A1246" s="236" t="s">
        <v>3698</v>
      </c>
      <c r="B1246" s="237"/>
      <c r="C1246" s="232" t="s">
        <v>3699</v>
      </c>
      <c r="D1246" s="233" t="s">
        <v>3700</v>
      </c>
      <c r="E1246" s="234" t="s">
        <v>1069</v>
      </c>
      <c r="F1246" s="232" t="s">
        <v>3</v>
      </c>
      <c r="G1246" s="232">
        <v>14</v>
      </c>
      <c r="H1246" s="232">
        <v>20</v>
      </c>
      <c r="I1246" s="247">
        <v>8.99</v>
      </c>
      <c r="J1246" s="235">
        <v>45421</v>
      </c>
      <c r="K1246" s="267"/>
      <c r="L1246" s="510">
        <f t="shared" si="29"/>
        <v>0</v>
      </c>
    </row>
    <row r="1247" spans="1:12" ht="16.2" customHeight="1" x14ac:dyDescent="0.25">
      <c r="A1247" s="236" t="s">
        <v>466</v>
      </c>
      <c r="B1247" s="237"/>
      <c r="C1247" s="232" t="s">
        <v>3703</v>
      </c>
      <c r="D1247" s="233" t="s">
        <v>3704</v>
      </c>
      <c r="E1247" s="234" t="s">
        <v>1069</v>
      </c>
      <c r="F1247" s="232" t="s">
        <v>3</v>
      </c>
      <c r="G1247" s="232">
        <v>12</v>
      </c>
      <c r="H1247" s="232">
        <v>18</v>
      </c>
      <c r="I1247" s="247">
        <v>7.99</v>
      </c>
      <c r="J1247" s="235">
        <v>44658</v>
      </c>
      <c r="K1247" s="266"/>
      <c r="L1247" s="510">
        <f t="shared" si="29"/>
        <v>0</v>
      </c>
    </row>
    <row r="1248" spans="1:12" ht="16.2" customHeight="1" x14ac:dyDescent="0.25">
      <c r="A1248" s="236" t="s">
        <v>433</v>
      </c>
      <c r="B1248" s="237"/>
      <c r="C1248" s="232" t="s">
        <v>3705</v>
      </c>
      <c r="D1248" s="233" t="s">
        <v>3706</v>
      </c>
      <c r="E1248" s="234" t="s">
        <v>1069</v>
      </c>
      <c r="F1248" s="232" t="s">
        <v>3</v>
      </c>
      <c r="G1248" s="232">
        <v>13</v>
      </c>
      <c r="H1248" s="232">
        <v>20</v>
      </c>
      <c r="I1248" s="247">
        <v>8.99</v>
      </c>
      <c r="J1248" s="235">
        <v>45393</v>
      </c>
      <c r="K1248" s="266"/>
      <c r="L1248" s="510">
        <f t="shared" si="29"/>
        <v>0</v>
      </c>
    </row>
    <row r="1249" spans="1:13" ht="16.2" customHeight="1" x14ac:dyDescent="0.25">
      <c r="A1249" s="236" t="s">
        <v>5477</v>
      </c>
      <c r="B1249" s="237"/>
      <c r="C1249" s="232" t="s">
        <v>5478</v>
      </c>
      <c r="D1249" s="233" t="s">
        <v>5479</v>
      </c>
      <c r="E1249" s="234" t="s">
        <v>1069</v>
      </c>
      <c r="F1249" s="232" t="s">
        <v>3</v>
      </c>
      <c r="G1249" s="232">
        <v>14</v>
      </c>
      <c r="H1249" s="232">
        <v>18</v>
      </c>
      <c r="I1249" s="247">
        <v>8.99</v>
      </c>
      <c r="J1249" s="235">
        <v>45883</v>
      </c>
      <c r="K1249" s="266"/>
      <c r="L1249" s="510">
        <f t="shared" si="29"/>
        <v>0</v>
      </c>
    </row>
    <row r="1250" spans="1:13" ht="16.2" customHeight="1" x14ac:dyDescent="0.25">
      <c r="A1250" s="236" t="s">
        <v>3708</v>
      </c>
      <c r="B1250" s="237"/>
      <c r="C1250" s="232" t="s">
        <v>3707</v>
      </c>
      <c r="D1250" s="233" t="s">
        <v>3709</v>
      </c>
      <c r="E1250" s="234" t="s">
        <v>1069</v>
      </c>
      <c r="F1250" s="232" t="s">
        <v>3</v>
      </c>
      <c r="G1250" s="232">
        <v>12</v>
      </c>
      <c r="H1250" s="232">
        <v>18</v>
      </c>
      <c r="I1250" s="247">
        <v>7.99</v>
      </c>
      <c r="J1250" s="235">
        <v>44378</v>
      </c>
      <c r="K1250" s="266"/>
      <c r="L1250" s="510">
        <f t="shared" si="29"/>
        <v>0</v>
      </c>
    </row>
    <row r="1251" spans="1:13" ht="16.2" customHeight="1" x14ac:dyDescent="0.25">
      <c r="A1251" s="236" t="s">
        <v>6261</v>
      </c>
      <c r="B1251" s="410" t="s">
        <v>5844</v>
      </c>
      <c r="C1251" s="232" t="s">
        <v>3713</v>
      </c>
      <c r="D1251" s="450" t="s">
        <v>6262</v>
      </c>
      <c r="E1251" s="234" t="s">
        <v>1069</v>
      </c>
      <c r="F1251" s="232" t="s">
        <v>3</v>
      </c>
      <c r="G1251" s="232">
        <v>14</v>
      </c>
      <c r="H1251" s="232">
        <v>16</v>
      </c>
      <c r="I1251" s="247">
        <v>8.99</v>
      </c>
      <c r="J1251" s="235">
        <v>46093</v>
      </c>
      <c r="K1251" s="266"/>
      <c r="L1251" s="510">
        <f t="shared" si="29"/>
        <v>0</v>
      </c>
    </row>
    <row r="1252" spans="1:13" ht="16.2" customHeight="1" x14ac:dyDescent="0.25">
      <c r="A1252" s="236" t="s">
        <v>3717</v>
      </c>
      <c r="B1252" s="237"/>
      <c r="C1252" s="232" t="s">
        <v>3713</v>
      </c>
      <c r="D1252" s="233" t="s">
        <v>3718</v>
      </c>
      <c r="E1252" s="234" t="s">
        <v>1069</v>
      </c>
      <c r="F1252" s="232" t="s">
        <v>3</v>
      </c>
      <c r="G1252" s="232">
        <v>14</v>
      </c>
      <c r="H1252" s="232">
        <v>20</v>
      </c>
      <c r="I1252" s="247">
        <v>8.99</v>
      </c>
      <c r="J1252" s="235">
        <v>43258</v>
      </c>
      <c r="K1252" s="266"/>
      <c r="L1252" s="510">
        <f t="shared" ref="L1252:L1269" si="30">K1252*I1252</f>
        <v>0</v>
      </c>
    </row>
    <row r="1253" spans="1:13" ht="16.2" customHeight="1" x14ac:dyDescent="0.25">
      <c r="A1253" s="236" t="s">
        <v>3710</v>
      </c>
      <c r="B1253" s="237"/>
      <c r="C1253" s="232" t="s">
        <v>3711</v>
      </c>
      <c r="D1253" s="233" t="s">
        <v>3712</v>
      </c>
      <c r="E1253" s="234" t="s">
        <v>1069</v>
      </c>
      <c r="F1253" s="232" t="s">
        <v>3</v>
      </c>
      <c r="G1253" s="232">
        <v>12</v>
      </c>
      <c r="H1253" s="232">
        <v>20</v>
      </c>
      <c r="I1253" s="247">
        <v>8.99</v>
      </c>
      <c r="J1253" s="235">
        <v>43622</v>
      </c>
      <c r="K1253" s="266"/>
      <c r="L1253" s="510">
        <f t="shared" si="30"/>
        <v>0</v>
      </c>
    </row>
    <row r="1254" spans="1:13" ht="16.2" customHeight="1" x14ac:dyDescent="0.25">
      <c r="A1254" s="236" t="s">
        <v>438</v>
      </c>
      <c r="B1254" s="237"/>
      <c r="C1254" s="232" t="s">
        <v>3713</v>
      </c>
      <c r="D1254" s="233" t="s">
        <v>3716</v>
      </c>
      <c r="E1254" s="234" t="s">
        <v>1069</v>
      </c>
      <c r="F1254" s="232" t="s">
        <v>3</v>
      </c>
      <c r="G1254" s="232">
        <v>14</v>
      </c>
      <c r="H1254" s="232">
        <v>20</v>
      </c>
      <c r="I1254" s="247">
        <v>8.99</v>
      </c>
      <c r="J1254" s="235">
        <v>44049</v>
      </c>
      <c r="K1254" s="266"/>
      <c r="L1254" s="510">
        <f t="shared" si="30"/>
        <v>0</v>
      </c>
    </row>
    <row r="1255" spans="1:13" ht="16.2" customHeight="1" x14ac:dyDescent="0.25">
      <c r="A1255" s="236" t="s">
        <v>3719</v>
      </c>
      <c r="B1255" s="237"/>
      <c r="C1255" s="232" t="s">
        <v>3713</v>
      </c>
      <c r="D1255" s="233" t="s">
        <v>3720</v>
      </c>
      <c r="E1255" s="234" t="s">
        <v>1069</v>
      </c>
      <c r="F1255" s="232" t="s">
        <v>3</v>
      </c>
      <c r="G1255" s="232">
        <v>14</v>
      </c>
      <c r="H1255" s="232">
        <v>20</v>
      </c>
      <c r="I1255" s="247">
        <v>8.99</v>
      </c>
      <c r="J1255" s="235">
        <v>44350</v>
      </c>
      <c r="K1255" s="266"/>
      <c r="L1255" s="510">
        <f t="shared" si="30"/>
        <v>0</v>
      </c>
    </row>
    <row r="1256" spans="1:13" ht="16.2" customHeight="1" x14ac:dyDescent="0.25">
      <c r="A1256" s="236" t="s">
        <v>437</v>
      </c>
      <c r="B1256" s="237"/>
      <c r="C1256" s="232" t="s">
        <v>3713</v>
      </c>
      <c r="D1256" s="233" t="s">
        <v>3715</v>
      </c>
      <c r="E1256" s="234" t="s">
        <v>1069</v>
      </c>
      <c r="F1256" s="232" t="s">
        <v>3</v>
      </c>
      <c r="G1256" s="232">
        <v>14</v>
      </c>
      <c r="H1256" s="232">
        <v>20</v>
      </c>
      <c r="I1256" s="247">
        <v>8.99</v>
      </c>
      <c r="J1256" s="235">
        <v>44686</v>
      </c>
      <c r="K1256" s="266"/>
      <c r="L1256" s="510">
        <f t="shared" si="30"/>
        <v>0</v>
      </c>
    </row>
    <row r="1257" spans="1:13" ht="16.2" customHeight="1" x14ac:dyDescent="0.25">
      <c r="A1257" s="236" t="s">
        <v>436</v>
      </c>
      <c r="B1257" s="237"/>
      <c r="C1257" s="232" t="s">
        <v>3713</v>
      </c>
      <c r="D1257" s="233" t="s">
        <v>3714</v>
      </c>
      <c r="E1257" s="234" t="s">
        <v>1069</v>
      </c>
      <c r="F1257" s="232" t="s">
        <v>3</v>
      </c>
      <c r="G1257" s="232">
        <v>14</v>
      </c>
      <c r="H1257" s="232">
        <v>20</v>
      </c>
      <c r="I1257" s="247">
        <v>8.99</v>
      </c>
      <c r="J1257" s="235">
        <v>44987</v>
      </c>
      <c r="K1257" s="266"/>
      <c r="L1257" s="510">
        <f t="shared" si="30"/>
        <v>0</v>
      </c>
    </row>
    <row r="1258" spans="1:13" ht="16.2" customHeight="1" x14ac:dyDescent="0.25">
      <c r="A1258" s="236" t="s">
        <v>3721</v>
      </c>
      <c r="B1258" s="237"/>
      <c r="C1258" s="232" t="s">
        <v>3722</v>
      </c>
      <c r="D1258" s="233" t="s">
        <v>3723</v>
      </c>
      <c r="E1258" s="234" t="s">
        <v>1069</v>
      </c>
      <c r="F1258" s="232" t="s">
        <v>3</v>
      </c>
      <c r="G1258" s="232">
        <v>12</v>
      </c>
      <c r="H1258" s="232">
        <v>20</v>
      </c>
      <c r="I1258" s="247">
        <v>8.99</v>
      </c>
      <c r="J1258" s="235">
        <v>45701</v>
      </c>
      <c r="K1258" s="267"/>
      <c r="L1258" s="510">
        <f t="shared" si="30"/>
        <v>0</v>
      </c>
      <c r="M1258" s="124"/>
    </row>
    <row r="1259" spans="1:13" ht="16.2" customHeight="1" x14ac:dyDescent="0.25">
      <c r="A1259" s="236" t="s">
        <v>6200</v>
      </c>
      <c r="B1259" s="410" t="s">
        <v>5742</v>
      </c>
      <c r="C1259" s="232" t="s">
        <v>3722</v>
      </c>
      <c r="D1259" s="233" t="s">
        <v>6201</v>
      </c>
      <c r="E1259" s="234" t="s">
        <v>1069</v>
      </c>
      <c r="F1259" s="232" t="s">
        <v>3</v>
      </c>
      <c r="G1259" s="232">
        <v>12</v>
      </c>
      <c r="H1259" s="232">
        <v>18</v>
      </c>
      <c r="I1259" s="247">
        <v>8.99</v>
      </c>
      <c r="J1259" s="235">
        <v>46065</v>
      </c>
      <c r="K1259" s="267"/>
      <c r="L1259" s="510">
        <f t="shared" si="30"/>
        <v>0</v>
      </c>
      <c r="M1259" s="124"/>
    </row>
    <row r="1260" spans="1:13" ht="16.2" customHeight="1" x14ac:dyDescent="0.25">
      <c r="A1260" s="236" t="s">
        <v>446</v>
      </c>
      <c r="B1260" s="237"/>
      <c r="C1260" s="232" t="s">
        <v>3724</v>
      </c>
      <c r="D1260" s="233" t="s">
        <v>3725</v>
      </c>
      <c r="E1260" s="234" t="s">
        <v>1069</v>
      </c>
      <c r="F1260" s="232" t="s">
        <v>3</v>
      </c>
      <c r="G1260" s="232">
        <v>13</v>
      </c>
      <c r="H1260" s="232">
        <v>20</v>
      </c>
      <c r="I1260" s="247">
        <v>8.99</v>
      </c>
      <c r="J1260" s="235">
        <v>45211</v>
      </c>
      <c r="K1260" s="266"/>
      <c r="L1260" s="510">
        <f t="shared" si="30"/>
        <v>0</v>
      </c>
    </row>
    <row r="1261" spans="1:13" ht="16.2" customHeight="1" x14ac:dyDescent="0.25">
      <c r="A1261" s="236" t="s">
        <v>3726</v>
      </c>
      <c r="B1261" s="237"/>
      <c r="C1261" s="232" t="s">
        <v>3727</v>
      </c>
      <c r="D1261" s="233" t="s">
        <v>3728</v>
      </c>
      <c r="E1261" s="234" t="s">
        <v>1069</v>
      </c>
      <c r="F1261" s="232" t="s">
        <v>3</v>
      </c>
      <c r="G1261" s="232">
        <v>12</v>
      </c>
      <c r="H1261" s="232">
        <v>20</v>
      </c>
      <c r="I1261" s="247">
        <v>8.99</v>
      </c>
      <c r="J1261" s="235">
        <v>45701</v>
      </c>
      <c r="K1261" s="266"/>
      <c r="L1261" s="510">
        <f t="shared" si="30"/>
        <v>0</v>
      </c>
    </row>
    <row r="1262" spans="1:13" ht="16.2" customHeight="1" x14ac:dyDescent="0.25">
      <c r="A1262" s="236" t="s">
        <v>3735</v>
      </c>
      <c r="B1262" s="237"/>
      <c r="C1262" s="232" t="s">
        <v>3730</v>
      </c>
      <c r="D1262" s="233" t="s">
        <v>3736</v>
      </c>
      <c r="E1262" s="234" t="s">
        <v>1069</v>
      </c>
      <c r="F1262" s="232" t="s">
        <v>3</v>
      </c>
      <c r="G1262" s="232">
        <v>12</v>
      </c>
      <c r="H1262" s="232">
        <v>16</v>
      </c>
      <c r="I1262" s="247">
        <v>8.99</v>
      </c>
      <c r="J1262" s="235">
        <v>42495</v>
      </c>
      <c r="K1262" s="266"/>
      <c r="L1262" s="510">
        <f t="shared" si="30"/>
        <v>0</v>
      </c>
    </row>
    <row r="1263" spans="1:13" ht="16.2" customHeight="1" x14ac:dyDescent="0.25">
      <c r="A1263" s="236" t="s">
        <v>3741</v>
      </c>
      <c r="B1263" s="237"/>
      <c r="C1263" s="232" t="s">
        <v>3730</v>
      </c>
      <c r="D1263" s="233" t="s">
        <v>3742</v>
      </c>
      <c r="E1263" s="234" t="s">
        <v>1069</v>
      </c>
      <c r="F1263" s="232" t="s">
        <v>3</v>
      </c>
      <c r="G1263" s="232">
        <v>12</v>
      </c>
      <c r="H1263" s="232">
        <v>20</v>
      </c>
      <c r="I1263" s="247">
        <v>7.99</v>
      </c>
      <c r="J1263" s="235">
        <v>43223</v>
      </c>
      <c r="K1263" s="266"/>
      <c r="L1263" s="510">
        <f t="shared" si="30"/>
        <v>0</v>
      </c>
    </row>
    <row r="1264" spans="1:13" ht="16.2" customHeight="1" x14ac:dyDescent="0.25">
      <c r="A1264" s="236" t="s">
        <v>3729</v>
      </c>
      <c r="B1264" s="237"/>
      <c r="C1264" s="232" t="s">
        <v>3730</v>
      </c>
      <c r="D1264" s="233" t="s">
        <v>3731</v>
      </c>
      <c r="E1264" s="234" t="s">
        <v>1069</v>
      </c>
      <c r="F1264" s="232" t="s">
        <v>3</v>
      </c>
      <c r="G1264" s="232">
        <v>12</v>
      </c>
      <c r="H1264" s="232">
        <v>20</v>
      </c>
      <c r="I1264" s="247">
        <v>7.99</v>
      </c>
      <c r="J1264" s="235">
        <v>43678</v>
      </c>
      <c r="K1264" s="266"/>
      <c r="L1264" s="510">
        <f t="shared" si="30"/>
        <v>0</v>
      </c>
    </row>
    <row r="1265" spans="1:13" ht="16.2" customHeight="1" x14ac:dyDescent="0.25">
      <c r="A1265" s="236" t="s">
        <v>468</v>
      </c>
      <c r="B1265" s="237"/>
      <c r="C1265" s="232" t="s">
        <v>3730</v>
      </c>
      <c r="D1265" s="233" t="s">
        <v>3734</v>
      </c>
      <c r="E1265" s="234" t="s">
        <v>1069</v>
      </c>
      <c r="F1265" s="232" t="s">
        <v>3</v>
      </c>
      <c r="G1265" s="232">
        <v>12</v>
      </c>
      <c r="H1265" s="232">
        <v>16</v>
      </c>
      <c r="I1265" s="247">
        <v>8.99</v>
      </c>
      <c r="J1265" s="235">
        <v>44322</v>
      </c>
      <c r="K1265" s="266"/>
      <c r="L1265" s="510">
        <f t="shared" si="30"/>
        <v>0</v>
      </c>
      <c r="M1265" s="124"/>
    </row>
    <row r="1266" spans="1:13" ht="16.2" customHeight="1" x14ac:dyDescent="0.25">
      <c r="A1266" s="236" t="s">
        <v>3737</v>
      </c>
      <c r="B1266" s="237"/>
      <c r="C1266" s="232" t="s">
        <v>3730</v>
      </c>
      <c r="D1266" s="233" t="s">
        <v>3738</v>
      </c>
      <c r="E1266" s="234" t="s">
        <v>1069</v>
      </c>
      <c r="F1266" s="232" t="s">
        <v>3</v>
      </c>
      <c r="G1266" s="232">
        <v>12</v>
      </c>
      <c r="H1266" s="232">
        <v>20</v>
      </c>
      <c r="I1266" s="247">
        <v>7.99</v>
      </c>
      <c r="J1266" s="235">
        <v>44686</v>
      </c>
      <c r="K1266" s="266"/>
      <c r="L1266" s="510">
        <f t="shared" si="30"/>
        <v>0</v>
      </c>
      <c r="M1266" s="124"/>
    </row>
    <row r="1267" spans="1:13" ht="16.2" customHeight="1" x14ac:dyDescent="0.25">
      <c r="A1267" s="236" t="s">
        <v>3732</v>
      </c>
      <c r="B1267" s="237"/>
      <c r="C1267" s="232" t="s">
        <v>3730</v>
      </c>
      <c r="D1267" s="233" t="s">
        <v>3733</v>
      </c>
      <c r="E1267" s="234" t="s">
        <v>1069</v>
      </c>
      <c r="F1267" s="232" t="s">
        <v>3</v>
      </c>
      <c r="G1267" s="232">
        <v>12</v>
      </c>
      <c r="H1267" s="232">
        <v>20</v>
      </c>
      <c r="I1267" s="247">
        <v>8.99</v>
      </c>
      <c r="J1267" s="235">
        <v>45057</v>
      </c>
      <c r="K1267" s="267"/>
      <c r="L1267" s="510">
        <f t="shared" si="30"/>
        <v>0</v>
      </c>
    </row>
    <row r="1268" spans="1:13" ht="16.2" customHeight="1" x14ac:dyDescent="0.25">
      <c r="A1268" s="236" t="s">
        <v>6202</v>
      </c>
      <c r="B1268" s="237"/>
      <c r="C1268" s="232" t="s">
        <v>3730</v>
      </c>
      <c r="D1268" s="233" t="s">
        <v>6203</v>
      </c>
      <c r="E1268" s="234" t="s">
        <v>1069</v>
      </c>
      <c r="F1268" s="232" t="s">
        <v>3</v>
      </c>
      <c r="G1268" s="232">
        <v>12</v>
      </c>
      <c r="H1268" s="232">
        <v>16</v>
      </c>
      <c r="I1268" s="247">
        <v>8.99</v>
      </c>
      <c r="J1268" s="235">
        <v>45757</v>
      </c>
      <c r="K1268" s="267"/>
      <c r="L1268" s="510">
        <f t="shared" si="30"/>
        <v>0</v>
      </c>
    </row>
    <row r="1269" spans="1:13" ht="16.2" customHeight="1" x14ac:dyDescent="0.25">
      <c r="A1269" s="236" t="s">
        <v>3739</v>
      </c>
      <c r="B1269" s="237"/>
      <c r="C1269" s="232" t="s">
        <v>3730</v>
      </c>
      <c r="D1269" s="233" t="s">
        <v>3740</v>
      </c>
      <c r="E1269" s="234" t="s">
        <v>1069</v>
      </c>
      <c r="F1269" s="232" t="s">
        <v>3</v>
      </c>
      <c r="G1269" s="232">
        <v>12</v>
      </c>
      <c r="H1269" s="232">
        <v>16</v>
      </c>
      <c r="I1269" s="247">
        <v>8.99</v>
      </c>
      <c r="J1269" s="235">
        <v>45729</v>
      </c>
      <c r="K1269" s="266"/>
      <c r="L1269" s="510">
        <f t="shared" si="30"/>
        <v>0</v>
      </c>
    </row>
    <row r="1270" spans="1:13" ht="16.2" customHeight="1" x14ac:dyDescent="0.25">
      <c r="A1270" s="538" t="s">
        <v>3784</v>
      </c>
      <c r="B1270" s="541"/>
      <c r="C1270" s="541"/>
      <c r="D1270" s="541"/>
      <c r="E1270" s="541"/>
      <c r="F1270" s="541"/>
      <c r="G1270" s="541"/>
      <c r="H1270" s="541"/>
      <c r="I1270" s="541"/>
      <c r="J1270" s="541"/>
      <c r="K1270" s="541"/>
      <c r="L1270" s="542"/>
    </row>
    <row r="1271" spans="1:13" ht="16.2" customHeight="1" x14ac:dyDescent="0.25">
      <c r="A1271" s="241" t="s">
        <v>3745</v>
      </c>
      <c r="B1271" s="240"/>
      <c r="C1271" s="242" t="s">
        <v>3253</v>
      </c>
      <c r="D1271" s="243" t="s">
        <v>3746</v>
      </c>
      <c r="E1271" s="244" t="s">
        <v>1069</v>
      </c>
      <c r="F1271" s="242" t="s">
        <v>3</v>
      </c>
      <c r="G1271" s="242">
        <v>13</v>
      </c>
      <c r="H1271" s="242">
        <v>20</v>
      </c>
      <c r="I1271" s="249">
        <v>8.99</v>
      </c>
      <c r="J1271" s="245">
        <v>40878</v>
      </c>
      <c r="K1271" s="268"/>
      <c r="L1271" s="511">
        <f t="shared" ref="L1271:L1296" si="31">K1271*I1271</f>
        <v>0</v>
      </c>
    </row>
    <row r="1272" spans="1:13" ht="16.2" customHeight="1" x14ac:dyDescent="0.25">
      <c r="A1272" s="241" t="s">
        <v>3747</v>
      </c>
      <c r="B1272" s="240"/>
      <c r="C1272" s="242" t="s">
        <v>3253</v>
      </c>
      <c r="D1272" s="243" t="s">
        <v>3748</v>
      </c>
      <c r="E1272" s="244" t="s">
        <v>1069</v>
      </c>
      <c r="F1272" s="242" t="s">
        <v>3</v>
      </c>
      <c r="G1272" s="242">
        <v>13</v>
      </c>
      <c r="H1272" s="242">
        <v>20</v>
      </c>
      <c r="I1272" s="249">
        <v>8.99</v>
      </c>
      <c r="J1272" s="245">
        <v>40878</v>
      </c>
      <c r="K1272" s="268"/>
      <c r="L1272" s="511">
        <f t="shared" si="31"/>
        <v>0</v>
      </c>
    </row>
    <row r="1273" spans="1:13" ht="16.2" customHeight="1" x14ac:dyDescent="0.25">
      <c r="A1273" s="241" t="s">
        <v>3749</v>
      </c>
      <c r="B1273" s="240"/>
      <c r="C1273" s="242" t="s">
        <v>3253</v>
      </c>
      <c r="D1273" s="243" t="s">
        <v>3750</v>
      </c>
      <c r="E1273" s="244" t="s">
        <v>1069</v>
      </c>
      <c r="F1273" s="242" t="s">
        <v>3</v>
      </c>
      <c r="G1273" s="242">
        <v>13</v>
      </c>
      <c r="H1273" s="242">
        <v>20</v>
      </c>
      <c r="I1273" s="249">
        <v>8.99</v>
      </c>
      <c r="J1273" s="245">
        <v>40878</v>
      </c>
      <c r="K1273" s="268"/>
      <c r="L1273" s="511">
        <f t="shared" si="31"/>
        <v>0</v>
      </c>
    </row>
    <row r="1274" spans="1:13" ht="16.2" customHeight="1" x14ac:dyDescent="0.25">
      <c r="A1274" s="241" t="s">
        <v>4618</v>
      </c>
      <c r="B1274" s="240"/>
      <c r="C1274" s="242" t="s">
        <v>3253</v>
      </c>
      <c r="D1274" s="243" t="s">
        <v>3758</v>
      </c>
      <c r="E1274" s="244" t="s">
        <v>1069</v>
      </c>
      <c r="F1274" s="242" t="s">
        <v>3</v>
      </c>
      <c r="G1274" s="242">
        <v>13</v>
      </c>
      <c r="H1274" s="242">
        <v>20</v>
      </c>
      <c r="I1274" s="249">
        <v>8.99</v>
      </c>
      <c r="J1274" s="245">
        <v>44385</v>
      </c>
      <c r="K1274" s="268"/>
      <c r="L1274" s="511">
        <f t="shared" si="31"/>
        <v>0</v>
      </c>
    </row>
    <row r="1275" spans="1:13" ht="16.2" customHeight="1" x14ac:dyDescent="0.25">
      <c r="A1275" s="241" t="s">
        <v>3754</v>
      </c>
      <c r="B1275" s="240"/>
      <c r="C1275" s="242" t="s">
        <v>3253</v>
      </c>
      <c r="D1275" s="243" t="s">
        <v>3755</v>
      </c>
      <c r="E1275" s="244" t="s">
        <v>1069</v>
      </c>
      <c r="F1275" s="242" t="s">
        <v>1</v>
      </c>
      <c r="G1275" s="242">
        <v>12</v>
      </c>
      <c r="H1275" s="242">
        <v>20</v>
      </c>
      <c r="I1275" s="249">
        <v>19.989999999999998</v>
      </c>
      <c r="J1275" s="245">
        <v>45734</v>
      </c>
      <c r="K1275" s="268"/>
      <c r="L1275" s="511">
        <f t="shared" si="31"/>
        <v>0</v>
      </c>
    </row>
    <row r="1276" spans="1:13" ht="16.2" customHeight="1" x14ac:dyDescent="0.25">
      <c r="A1276" s="241" t="s">
        <v>5480</v>
      </c>
      <c r="B1276" s="240"/>
      <c r="C1276" s="242" t="s">
        <v>3253</v>
      </c>
      <c r="D1276" s="243" t="s">
        <v>5481</v>
      </c>
      <c r="E1276" s="244" t="s">
        <v>1069</v>
      </c>
      <c r="F1276" s="242" t="s">
        <v>3</v>
      </c>
      <c r="G1276" s="242">
        <v>12</v>
      </c>
      <c r="H1276" s="242">
        <v>20</v>
      </c>
      <c r="I1276" s="249">
        <v>12.99</v>
      </c>
      <c r="J1276" s="245">
        <v>45692</v>
      </c>
      <c r="K1276" s="268"/>
      <c r="L1276" s="511">
        <f t="shared" si="31"/>
        <v>0</v>
      </c>
    </row>
    <row r="1277" spans="1:13" ht="16.2" customHeight="1" x14ac:dyDescent="0.25">
      <c r="A1277" s="241" t="s">
        <v>5482</v>
      </c>
      <c r="B1277" s="240"/>
      <c r="C1277" s="242" t="s">
        <v>3253</v>
      </c>
      <c r="D1277" s="243" t="s">
        <v>5483</v>
      </c>
      <c r="E1277" s="244" t="s">
        <v>1069</v>
      </c>
      <c r="F1277" s="242" t="s">
        <v>3</v>
      </c>
      <c r="G1277" s="242">
        <v>12</v>
      </c>
      <c r="H1277" s="242">
        <v>20</v>
      </c>
      <c r="I1277" s="249">
        <v>12.99</v>
      </c>
      <c r="J1277" s="245">
        <v>45692</v>
      </c>
      <c r="K1277" s="268"/>
      <c r="L1277" s="511">
        <f t="shared" si="31"/>
        <v>0</v>
      </c>
    </row>
    <row r="1278" spans="1:13" ht="16.2" customHeight="1" x14ac:dyDescent="0.25">
      <c r="A1278" s="241" t="s">
        <v>5484</v>
      </c>
      <c r="B1278" s="240"/>
      <c r="C1278" s="242" t="s">
        <v>3253</v>
      </c>
      <c r="D1278" s="243" t="s">
        <v>5485</v>
      </c>
      <c r="E1278" s="244" t="s">
        <v>1069</v>
      </c>
      <c r="F1278" s="242" t="s">
        <v>3</v>
      </c>
      <c r="G1278" s="242">
        <v>12</v>
      </c>
      <c r="H1278" s="242">
        <v>20</v>
      </c>
      <c r="I1278" s="249">
        <v>12.99</v>
      </c>
      <c r="J1278" s="245">
        <v>45692</v>
      </c>
      <c r="K1278" s="268"/>
      <c r="L1278" s="511">
        <f t="shared" si="31"/>
        <v>0</v>
      </c>
    </row>
    <row r="1279" spans="1:13" ht="16.2" customHeight="1" x14ac:dyDescent="0.25">
      <c r="A1279" s="415" t="s">
        <v>3756</v>
      </c>
      <c r="B1279" s="416"/>
      <c r="C1279" s="417" t="s">
        <v>3253</v>
      </c>
      <c r="D1279" s="418" t="s">
        <v>3757</v>
      </c>
      <c r="E1279" s="419" t="s">
        <v>1069</v>
      </c>
      <c r="F1279" s="417" t="s">
        <v>3</v>
      </c>
      <c r="G1279" s="417">
        <v>13</v>
      </c>
      <c r="H1279" s="417">
        <v>20</v>
      </c>
      <c r="I1279" s="420">
        <v>8.99</v>
      </c>
      <c r="J1279" s="421">
        <v>45188</v>
      </c>
      <c r="K1279" s="268"/>
      <c r="L1279" s="511">
        <f t="shared" si="31"/>
        <v>0</v>
      </c>
    </row>
    <row r="1280" spans="1:13" ht="16.2" customHeight="1" x14ac:dyDescent="0.25">
      <c r="A1280" s="415" t="s">
        <v>5629</v>
      </c>
      <c r="B1280" s="416"/>
      <c r="C1280" s="417" t="s">
        <v>3253</v>
      </c>
      <c r="D1280" s="451" t="s">
        <v>5628</v>
      </c>
      <c r="E1280" s="497" t="s">
        <v>1069</v>
      </c>
      <c r="F1280" s="417" t="s">
        <v>1</v>
      </c>
      <c r="G1280" s="417">
        <v>13</v>
      </c>
      <c r="H1280" s="417">
        <v>20</v>
      </c>
      <c r="I1280" s="420">
        <v>25.99</v>
      </c>
      <c r="J1280" s="421">
        <v>45967</v>
      </c>
      <c r="K1280" s="268"/>
      <c r="L1280" s="511">
        <f t="shared" si="31"/>
        <v>0</v>
      </c>
    </row>
    <row r="1281" spans="1:12" ht="16.2" customHeight="1" x14ac:dyDescent="0.25">
      <c r="A1281" s="241" t="s">
        <v>931</v>
      </c>
      <c r="B1281" s="416"/>
      <c r="C1281" s="242" t="s">
        <v>3743</v>
      </c>
      <c r="D1281" s="243" t="s">
        <v>3744</v>
      </c>
      <c r="E1281" s="244" t="s">
        <v>1069</v>
      </c>
      <c r="F1281" s="242" t="s">
        <v>1</v>
      </c>
      <c r="G1281" s="242">
        <v>12</v>
      </c>
      <c r="H1281" s="242">
        <v>20</v>
      </c>
      <c r="I1281" s="249">
        <v>30</v>
      </c>
      <c r="J1281" s="245">
        <v>45566</v>
      </c>
      <c r="K1281" s="268"/>
      <c r="L1281" s="511">
        <f t="shared" si="31"/>
        <v>0</v>
      </c>
    </row>
    <row r="1282" spans="1:12" ht="16.2" customHeight="1" x14ac:dyDescent="0.25">
      <c r="A1282" s="241" t="s">
        <v>5486</v>
      </c>
      <c r="B1282" s="416"/>
      <c r="C1282" s="242" t="s">
        <v>3743</v>
      </c>
      <c r="D1282" s="243" t="s">
        <v>5487</v>
      </c>
      <c r="E1282" s="244" t="s">
        <v>1069</v>
      </c>
      <c r="F1282" s="242" t="s">
        <v>1</v>
      </c>
      <c r="G1282" s="242">
        <v>12</v>
      </c>
      <c r="H1282" s="242">
        <v>20</v>
      </c>
      <c r="I1282" s="249">
        <v>30</v>
      </c>
      <c r="J1282" s="245">
        <v>45939</v>
      </c>
      <c r="K1282" s="268"/>
      <c r="L1282" s="511">
        <f t="shared" si="31"/>
        <v>0</v>
      </c>
    </row>
    <row r="1283" spans="1:12" ht="16.2" customHeight="1" x14ac:dyDescent="0.25">
      <c r="A1283" s="241" t="s">
        <v>419</v>
      </c>
      <c r="B1283" s="416"/>
      <c r="C1283" s="242" t="s">
        <v>3253</v>
      </c>
      <c r="D1283" s="243" t="s">
        <v>3751</v>
      </c>
      <c r="E1283" s="244" t="s">
        <v>1069</v>
      </c>
      <c r="F1283" s="242" t="s">
        <v>1</v>
      </c>
      <c r="G1283" s="242">
        <v>12</v>
      </c>
      <c r="H1283" s="242">
        <v>18</v>
      </c>
      <c r="I1283" s="249">
        <v>69</v>
      </c>
      <c r="J1283" s="245">
        <v>44105</v>
      </c>
      <c r="K1283" s="268"/>
      <c r="L1283" s="511">
        <f t="shared" si="31"/>
        <v>0</v>
      </c>
    </row>
    <row r="1284" spans="1:12" ht="16.2" customHeight="1" x14ac:dyDescent="0.25">
      <c r="A1284" s="241" t="s">
        <v>3752</v>
      </c>
      <c r="B1284" s="240"/>
      <c r="C1284" s="242" t="s">
        <v>3253</v>
      </c>
      <c r="D1284" s="243" t="s">
        <v>3753</v>
      </c>
      <c r="E1284" s="244" t="s">
        <v>1069</v>
      </c>
      <c r="F1284" s="242" t="s">
        <v>1</v>
      </c>
      <c r="G1284" s="242">
        <v>12</v>
      </c>
      <c r="H1284" s="242">
        <v>20</v>
      </c>
      <c r="I1284" s="249">
        <v>69.989999999999995</v>
      </c>
      <c r="J1284" s="245">
        <v>45225</v>
      </c>
      <c r="K1284" s="268"/>
      <c r="L1284" s="511">
        <f t="shared" si="31"/>
        <v>0</v>
      </c>
    </row>
    <row r="1285" spans="1:12" ht="16.2" customHeight="1" x14ac:dyDescent="0.25">
      <c r="A1285" s="241" t="s">
        <v>3759</v>
      </c>
      <c r="B1285" s="240"/>
      <c r="C1285" s="242" t="s">
        <v>3253</v>
      </c>
      <c r="D1285" s="243" t="s">
        <v>3760</v>
      </c>
      <c r="E1285" s="244" t="s">
        <v>1069</v>
      </c>
      <c r="F1285" s="242" t="s">
        <v>3</v>
      </c>
      <c r="G1285" s="242">
        <v>13</v>
      </c>
      <c r="H1285" s="242">
        <v>20</v>
      </c>
      <c r="I1285" s="249">
        <v>35.96</v>
      </c>
      <c r="J1285" s="245">
        <v>44441</v>
      </c>
      <c r="K1285" s="268"/>
      <c r="L1285" s="511">
        <f t="shared" si="31"/>
        <v>0</v>
      </c>
    </row>
    <row r="1286" spans="1:12" ht="16.2" customHeight="1" x14ac:dyDescent="0.25">
      <c r="A1286" s="241" t="s">
        <v>6207</v>
      </c>
      <c r="B1286" s="240"/>
      <c r="C1286" s="242" t="s">
        <v>3253</v>
      </c>
      <c r="D1286" s="243" t="s">
        <v>6208</v>
      </c>
      <c r="E1286" s="497" t="s">
        <v>1069</v>
      </c>
      <c r="F1286" s="242" t="s">
        <v>1</v>
      </c>
      <c r="G1286" s="242">
        <v>12</v>
      </c>
      <c r="H1286" s="242">
        <v>20</v>
      </c>
      <c r="I1286" s="249">
        <v>94</v>
      </c>
      <c r="J1286" s="245">
        <v>45939</v>
      </c>
      <c r="K1286" s="268"/>
      <c r="L1286" s="511">
        <f t="shared" si="31"/>
        <v>0</v>
      </c>
    </row>
    <row r="1287" spans="1:12" ht="16.2" customHeight="1" x14ac:dyDescent="0.25">
      <c r="A1287" s="236" t="s">
        <v>3761</v>
      </c>
      <c r="B1287" s="237"/>
      <c r="C1287" s="232" t="s">
        <v>3762</v>
      </c>
      <c r="D1287" s="233" t="s">
        <v>3763</v>
      </c>
      <c r="E1287" s="234" t="s">
        <v>1069</v>
      </c>
      <c r="F1287" s="232" t="s">
        <v>3</v>
      </c>
      <c r="G1287" s="232">
        <v>12</v>
      </c>
      <c r="H1287" s="232">
        <v>20</v>
      </c>
      <c r="I1287" s="247">
        <v>7.99</v>
      </c>
      <c r="J1287" s="235">
        <v>44049</v>
      </c>
      <c r="K1287" s="266"/>
      <c r="L1287" s="510">
        <f t="shared" si="31"/>
        <v>0</v>
      </c>
    </row>
    <row r="1288" spans="1:12" ht="16.2" customHeight="1" x14ac:dyDescent="0.25">
      <c r="A1288" s="236" t="s">
        <v>423</v>
      </c>
      <c r="B1288" s="237"/>
      <c r="C1288" s="232" t="s">
        <v>3764</v>
      </c>
      <c r="D1288" s="233" t="s">
        <v>3765</v>
      </c>
      <c r="E1288" s="234" t="s">
        <v>1069</v>
      </c>
      <c r="F1288" s="232" t="s">
        <v>3</v>
      </c>
      <c r="G1288" s="232">
        <v>12</v>
      </c>
      <c r="H1288" s="232">
        <v>20</v>
      </c>
      <c r="I1288" s="247">
        <v>8.99</v>
      </c>
      <c r="J1288" s="235">
        <v>44959</v>
      </c>
      <c r="K1288" s="266"/>
      <c r="L1288" s="510">
        <f t="shared" si="31"/>
        <v>0</v>
      </c>
    </row>
    <row r="1289" spans="1:12" ht="16.2" customHeight="1" x14ac:dyDescent="0.25">
      <c r="A1289" s="236" t="s">
        <v>422</v>
      </c>
      <c r="B1289" s="237"/>
      <c r="C1289" s="232" t="s">
        <v>3766</v>
      </c>
      <c r="D1289" s="233" t="s">
        <v>3767</v>
      </c>
      <c r="E1289" s="234" t="s">
        <v>1069</v>
      </c>
      <c r="F1289" s="232" t="s">
        <v>3</v>
      </c>
      <c r="G1289" s="232">
        <v>12</v>
      </c>
      <c r="H1289" s="232">
        <v>20</v>
      </c>
      <c r="I1289" s="247">
        <v>8.99</v>
      </c>
      <c r="J1289" s="235">
        <v>45351</v>
      </c>
      <c r="K1289" s="266"/>
      <c r="L1289" s="510">
        <f t="shared" si="31"/>
        <v>0</v>
      </c>
    </row>
    <row r="1290" spans="1:12" ht="16.2" customHeight="1" x14ac:dyDescent="0.25">
      <c r="A1290" s="236" t="s">
        <v>5488</v>
      </c>
      <c r="B1290" s="237"/>
      <c r="C1290" s="232" t="s">
        <v>3766</v>
      </c>
      <c r="D1290" s="233" t="s">
        <v>5489</v>
      </c>
      <c r="E1290" s="234" t="s">
        <v>1069</v>
      </c>
      <c r="F1290" s="232" t="s">
        <v>3</v>
      </c>
      <c r="G1290" s="232">
        <v>12</v>
      </c>
      <c r="H1290" s="232">
        <v>20</v>
      </c>
      <c r="I1290" s="247">
        <v>8.99</v>
      </c>
      <c r="J1290" s="235">
        <v>45883</v>
      </c>
      <c r="K1290" s="266"/>
      <c r="L1290" s="510">
        <f t="shared" si="31"/>
        <v>0</v>
      </c>
    </row>
    <row r="1291" spans="1:12" ht="16.2" customHeight="1" x14ac:dyDescent="0.25">
      <c r="A1291" s="236" t="s">
        <v>6204</v>
      </c>
      <c r="B1291" s="410" t="s">
        <v>5742</v>
      </c>
      <c r="C1291" s="232" t="s">
        <v>6205</v>
      </c>
      <c r="D1291" s="233" t="s">
        <v>6206</v>
      </c>
      <c r="E1291" s="492" t="s">
        <v>1069</v>
      </c>
      <c r="F1291" s="232" t="s">
        <v>3</v>
      </c>
      <c r="G1291" s="232">
        <v>13</v>
      </c>
      <c r="H1291" s="232">
        <v>20</v>
      </c>
      <c r="I1291" s="247">
        <v>8.99</v>
      </c>
      <c r="J1291" s="235">
        <v>46065</v>
      </c>
      <c r="K1291" s="266"/>
      <c r="L1291" s="510">
        <f t="shared" si="31"/>
        <v>0</v>
      </c>
    </row>
    <row r="1292" spans="1:12" ht="16.2" customHeight="1" x14ac:dyDescent="0.25">
      <c r="A1292" s="236" t="s">
        <v>3768</v>
      </c>
      <c r="B1292" s="237"/>
      <c r="C1292" s="232" t="s">
        <v>3769</v>
      </c>
      <c r="D1292" s="233" t="s">
        <v>3770</v>
      </c>
      <c r="E1292" s="234" t="s">
        <v>1069</v>
      </c>
      <c r="F1292" s="232" t="s">
        <v>3</v>
      </c>
      <c r="G1292" s="232">
        <v>12</v>
      </c>
      <c r="H1292" s="232">
        <v>17</v>
      </c>
      <c r="I1292" s="247">
        <v>6.99</v>
      </c>
      <c r="J1292" s="235">
        <v>44413</v>
      </c>
      <c r="K1292" s="266"/>
      <c r="L1292" s="510">
        <f t="shared" si="31"/>
        <v>0</v>
      </c>
    </row>
    <row r="1293" spans="1:12" ht="16.2" customHeight="1" x14ac:dyDescent="0.25">
      <c r="A1293" s="236" t="s">
        <v>3771</v>
      </c>
      <c r="B1293" s="237"/>
      <c r="C1293" s="232" t="s">
        <v>3772</v>
      </c>
      <c r="D1293" s="233" t="s">
        <v>3773</v>
      </c>
      <c r="E1293" s="234" t="s">
        <v>1069</v>
      </c>
      <c r="F1293" s="232" t="s">
        <v>3</v>
      </c>
      <c r="G1293" s="232">
        <v>12</v>
      </c>
      <c r="H1293" s="232">
        <v>14</v>
      </c>
      <c r="I1293" s="247">
        <v>12.99</v>
      </c>
      <c r="J1293" s="235">
        <v>45547</v>
      </c>
      <c r="K1293" s="266"/>
      <c r="L1293" s="510">
        <f t="shared" si="31"/>
        <v>0</v>
      </c>
    </row>
    <row r="1294" spans="1:12" ht="16.2" customHeight="1" x14ac:dyDescent="0.25">
      <c r="A1294" s="236" t="s">
        <v>3774</v>
      </c>
      <c r="B1294" s="237"/>
      <c r="C1294" s="232" t="s">
        <v>3326</v>
      </c>
      <c r="D1294" s="233" t="s">
        <v>3775</v>
      </c>
      <c r="E1294" s="234" t="s">
        <v>1069</v>
      </c>
      <c r="F1294" s="232" t="s">
        <v>3</v>
      </c>
      <c r="G1294" s="232">
        <v>12</v>
      </c>
      <c r="H1294" s="232">
        <v>20</v>
      </c>
      <c r="I1294" s="247">
        <v>8.99</v>
      </c>
      <c r="J1294" s="235">
        <v>43349</v>
      </c>
      <c r="K1294" s="266"/>
      <c r="L1294" s="510">
        <f t="shared" si="31"/>
        <v>0</v>
      </c>
    </row>
    <row r="1295" spans="1:12" ht="16.2" customHeight="1" x14ac:dyDescent="0.25">
      <c r="A1295" s="236" t="s">
        <v>3776</v>
      </c>
      <c r="B1295" s="237"/>
      <c r="C1295" s="232" t="s">
        <v>3326</v>
      </c>
      <c r="D1295" s="233" t="s">
        <v>3777</v>
      </c>
      <c r="E1295" s="234" t="s">
        <v>1069</v>
      </c>
      <c r="F1295" s="232" t="s">
        <v>3</v>
      </c>
      <c r="G1295" s="232">
        <v>12</v>
      </c>
      <c r="H1295" s="232">
        <v>20</v>
      </c>
      <c r="I1295" s="247">
        <v>7.99</v>
      </c>
      <c r="J1295" s="235">
        <v>43713</v>
      </c>
      <c r="K1295" s="266"/>
      <c r="L1295" s="510">
        <f t="shared" si="31"/>
        <v>0</v>
      </c>
    </row>
    <row r="1296" spans="1:12" ht="16.2" customHeight="1" x14ac:dyDescent="0.25">
      <c r="A1296" s="236" t="s">
        <v>462</v>
      </c>
      <c r="B1296" s="237"/>
      <c r="C1296" s="232" t="s">
        <v>3326</v>
      </c>
      <c r="D1296" s="233" t="s">
        <v>3778</v>
      </c>
      <c r="E1296" s="234" t="s">
        <v>1069</v>
      </c>
      <c r="F1296" s="232" t="s">
        <v>3</v>
      </c>
      <c r="G1296" s="232">
        <v>12</v>
      </c>
      <c r="H1296" s="232">
        <v>20</v>
      </c>
      <c r="I1296" s="247">
        <v>7.99</v>
      </c>
      <c r="J1296" s="235">
        <v>44259</v>
      </c>
      <c r="K1296" s="266"/>
      <c r="L1296" s="510">
        <f t="shared" si="31"/>
        <v>0</v>
      </c>
    </row>
    <row r="1297" spans="1:111" ht="16.2" customHeight="1" x14ac:dyDescent="0.25">
      <c r="A1297" s="62"/>
      <c r="B1297" s="62"/>
      <c r="C1297" s="62"/>
      <c r="D1297" s="62"/>
      <c r="E1297" s="62"/>
      <c r="F1297" s="62"/>
      <c r="G1297" s="62"/>
      <c r="H1297" s="62"/>
      <c r="I1297" s="215"/>
      <c r="J1297" s="62"/>
      <c r="K1297" s="62"/>
      <c r="L1297" s="128"/>
    </row>
    <row r="1298" spans="1:111" ht="23.4" customHeight="1" x14ac:dyDescent="0.25">
      <c r="A1298" s="57" t="s">
        <v>469</v>
      </c>
      <c r="B1298" s="89"/>
      <c r="C1298" s="89"/>
      <c r="D1298" s="89"/>
      <c r="E1298" s="89"/>
      <c r="F1298" s="89"/>
      <c r="G1298" s="89"/>
      <c r="H1298" s="89"/>
      <c r="I1298" s="221"/>
      <c r="J1298" s="89"/>
      <c r="K1298" s="89"/>
      <c r="L1298" s="143"/>
    </row>
    <row r="1299" spans="1:111" s="71" customFormat="1" ht="16.2" customHeight="1" x14ac:dyDescent="0.25">
      <c r="A1299" s="90" t="s">
        <v>412</v>
      </c>
      <c r="B1299" s="90"/>
      <c r="C1299" s="90" t="s">
        <v>474</v>
      </c>
      <c r="D1299" s="90" t="s">
        <v>9</v>
      </c>
      <c r="E1299" s="90"/>
      <c r="F1299" s="90" t="s">
        <v>473</v>
      </c>
      <c r="G1299" s="90" t="s">
        <v>1065</v>
      </c>
      <c r="H1299" s="90" t="s">
        <v>1066</v>
      </c>
      <c r="I1299" s="248" t="s">
        <v>415</v>
      </c>
      <c r="J1299" s="90" t="s">
        <v>1067</v>
      </c>
      <c r="K1299" s="90" t="s">
        <v>416</v>
      </c>
      <c r="L1299" s="144" t="s">
        <v>472</v>
      </c>
      <c r="M1299" s="79"/>
      <c r="N1299" s="66"/>
      <c r="O1299" s="67"/>
      <c r="P1299" s="79"/>
      <c r="Q1299" s="79"/>
      <c r="R1299" s="79"/>
      <c r="S1299" s="79"/>
      <c r="T1299" s="79"/>
      <c r="U1299" s="79"/>
      <c r="V1299" s="79"/>
      <c r="W1299" s="79"/>
      <c r="X1299" s="79"/>
      <c r="Y1299" s="79"/>
      <c r="Z1299" s="79"/>
      <c r="AA1299" s="79"/>
      <c r="AB1299" s="79"/>
      <c r="AC1299" s="79"/>
      <c r="AD1299" s="79"/>
      <c r="AE1299" s="79"/>
      <c r="AF1299" s="79"/>
      <c r="AG1299" s="79"/>
      <c r="AH1299" s="79"/>
      <c r="AI1299" s="79"/>
      <c r="AJ1299" s="79"/>
      <c r="AK1299" s="79"/>
      <c r="AL1299" s="79"/>
      <c r="AM1299" s="79"/>
      <c r="AN1299" s="79"/>
      <c r="AO1299" s="79"/>
      <c r="AP1299" s="79"/>
      <c r="AQ1299" s="79"/>
      <c r="AR1299" s="79"/>
      <c r="AS1299" s="79"/>
      <c r="AT1299" s="79"/>
      <c r="AU1299" s="79"/>
      <c r="AV1299" s="79"/>
      <c r="AW1299" s="79"/>
      <c r="AX1299" s="79"/>
      <c r="AY1299" s="79"/>
      <c r="AZ1299" s="79"/>
      <c r="BA1299" s="79"/>
      <c r="BB1299" s="79"/>
      <c r="BC1299" s="79"/>
      <c r="BD1299" s="79"/>
      <c r="BE1299" s="79"/>
      <c r="BF1299" s="79"/>
      <c r="BG1299" s="79"/>
      <c r="BH1299" s="79"/>
      <c r="BI1299" s="79"/>
      <c r="BJ1299" s="79"/>
      <c r="BK1299" s="79"/>
      <c r="BL1299" s="79"/>
      <c r="BM1299" s="79"/>
      <c r="BN1299" s="79"/>
      <c r="BO1299" s="79"/>
      <c r="BP1299" s="79"/>
      <c r="BQ1299" s="79"/>
      <c r="BR1299" s="79"/>
      <c r="BS1299" s="79"/>
      <c r="BT1299" s="79"/>
      <c r="BU1299" s="79"/>
      <c r="BV1299" s="79"/>
      <c r="BW1299" s="79"/>
      <c r="BX1299" s="79"/>
      <c r="BY1299" s="79"/>
      <c r="BZ1299" s="79"/>
      <c r="CA1299" s="79"/>
      <c r="CB1299" s="79"/>
      <c r="CC1299" s="79"/>
      <c r="CD1299" s="79"/>
      <c r="CE1299" s="79"/>
      <c r="CF1299" s="79"/>
      <c r="CG1299" s="79"/>
      <c r="CH1299" s="79"/>
      <c r="CI1299" s="79"/>
      <c r="CJ1299" s="79"/>
      <c r="CK1299" s="79"/>
      <c r="CL1299" s="79"/>
      <c r="CM1299" s="79"/>
      <c r="CN1299" s="79"/>
      <c r="CO1299" s="79"/>
      <c r="CP1299" s="79"/>
      <c r="CQ1299" s="79"/>
      <c r="CR1299" s="79"/>
      <c r="CS1299" s="79"/>
      <c r="CT1299" s="79"/>
      <c r="CU1299" s="79"/>
      <c r="CV1299" s="79"/>
      <c r="CW1299" s="79"/>
      <c r="CX1299" s="79"/>
      <c r="CY1299" s="79"/>
      <c r="CZ1299" s="79"/>
      <c r="DA1299" s="79"/>
      <c r="DB1299" s="79"/>
      <c r="DC1299" s="79"/>
      <c r="DD1299" s="79"/>
      <c r="DE1299" s="79"/>
      <c r="DF1299" s="79"/>
      <c r="DG1299" s="79"/>
    </row>
    <row r="1300" spans="1:111" s="91" customFormat="1" ht="16.2" customHeight="1" x14ac:dyDescent="0.25">
      <c r="A1300" s="392" t="s">
        <v>2084</v>
      </c>
      <c r="B1300" s="393"/>
      <c r="C1300" s="201" t="s">
        <v>2085</v>
      </c>
      <c r="D1300" s="377" t="s">
        <v>2086</v>
      </c>
      <c r="E1300" s="378" t="s">
        <v>1069</v>
      </c>
      <c r="F1300" s="201" t="s">
        <v>3</v>
      </c>
      <c r="G1300" s="379">
        <v>8</v>
      </c>
      <c r="H1300" s="379">
        <v>12</v>
      </c>
      <c r="I1300" s="222">
        <v>12.99</v>
      </c>
      <c r="J1300" s="391">
        <v>45183</v>
      </c>
      <c r="K1300" s="198"/>
      <c r="L1300" s="512">
        <f>K1300*I1300</f>
        <v>0</v>
      </c>
      <c r="M1300" s="125"/>
      <c r="N1300" s="66" t="s">
        <v>418</v>
      </c>
      <c r="O1300" s="431" t="s">
        <v>6214</v>
      </c>
      <c r="P1300" s="125"/>
      <c r="Q1300" s="125"/>
      <c r="R1300" s="125"/>
      <c r="S1300" s="125"/>
      <c r="T1300" s="125"/>
      <c r="U1300" s="125"/>
      <c r="V1300" s="125"/>
      <c r="W1300" s="125"/>
      <c r="X1300" s="125"/>
      <c r="Y1300" s="125"/>
      <c r="Z1300" s="125"/>
      <c r="AA1300" s="125"/>
      <c r="AB1300" s="125"/>
      <c r="AC1300" s="125"/>
      <c r="AD1300" s="125"/>
      <c r="AE1300" s="125"/>
      <c r="AF1300" s="125"/>
      <c r="AG1300" s="125"/>
      <c r="AH1300" s="125"/>
      <c r="AI1300" s="125"/>
      <c r="AJ1300" s="125"/>
      <c r="AK1300" s="125"/>
      <c r="AL1300" s="125"/>
      <c r="AM1300" s="125"/>
      <c r="AN1300" s="125"/>
      <c r="AO1300" s="125"/>
      <c r="AP1300" s="125"/>
      <c r="AQ1300" s="125"/>
      <c r="AR1300" s="125"/>
      <c r="AS1300" s="125"/>
      <c r="AT1300" s="125"/>
      <c r="AU1300" s="125"/>
      <c r="AV1300" s="125"/>
      <c r="AW1300" s="125"/>
      <c r="AX1300" s="125"/>
      <c r="AY1300" s="125"/>
      <c r="AZ1300" s="125"/>
      <c r="BA1300" s="125"/>
      <c r="BB1300" s="125"/>
      <c r="BC1300" s="125"/>
      <c r="BD1300" s="125"/>
      <c r="BE1300" s="125"/>
      <c r="BF1300" s="125"/>
      <c r="BG1300" s="125"/>
      <c r="BH1300" s="125"/>
      <c r="BI1300" s="125"/>
      <c r="BJ1300" s="125"/>
      <c r="BK1300" s="125"/>
      <c r="BL1300" s="125"/>
      <c r="BM1300" s="125"/>
      <c r="BN1300" s="125"/>
      <c r="BO1300" s="125"/>
      <c r="BP1300" s="125"/>
      <c r="BQ1300" s="125"/>
      <c r="BR1300" s="125"/>
      <c r="BS1300" s="125"/>
      <c r="BT1300" s="125"/>
      <c r="BU1300" s="125"/>
      <c r="BV1300" s="125"/>
      <c r="BW1300" s="125"/>
      <c r="BX1300" s="125"/>
      <c r="BY1300" s="125"/>
      <c r="BZ1300" s="125"/>
      <c r="CA1300" s="125"/>
      <c r="CB1300" s="125"/>
      <c r="CC1300" s="125"/>
      <c r="CD1300" s="125"/>
      <c r="CE1300" s="125"/>
      <c r="CF1300" s="125"/>
      <c r="CG1300" s="125"/>
      <c r="CH1300" s="125"/>
      <c r="CI1300" s="125"/>
      <c r="CJ1300" s="125"/>
      <c r="CK1300" s="125"/>
      <c r="CL1300" s="125"/>
      <c r="CM1300" s="125"/>
      <c r="CN1300" s="125"/>
      <c r="CO1300" s="125"/>
      <c r="CP1300" s="125"/>
      <c r="CQ1300" s="125"/>
      <c r="CR1300" s="125"/>
      <c r="CS1300" s="125"/>
      <c r="CT1300" s="125"/>
      <c r="CU1300" s="125"/>
      <c r="CV1300" s="125"/>
      <c r="CW1300" s="125"/>
      <c r="CX1300" s="125"/>
      <c r="CY1300" s="125"/>
      <c r="CZ1300" s="125"/>
      <c r="DA1300" s="125"/>
      <c r="DB1300" s="125"/>
      <c r="DC1300" s="125"/>
      <c r="DD1300" s="125"/>
      <c r="DE1300" s="125"/>
      <c r="DF1300" s="125"/>
      <c r="DG1300" s="125"/>
    </row>
    <row r="1301" spans="1:111" s="91" customFormat="1" ht="16.2" customHeight="1" x14ac:dyDescent="0.25">
      <c r="A1301" s="392" t="s">
        <v>470</v>
      </c>
      <c r="B1301" s="393"/>
      <c r="C1301" s="201" t="s">
        <v>2090</v>
      </c>
      <c r="D1301" s="377" t="s">
        <v>2091</v>
      </c>
      <c r="E1301" s="378" t="s">
        <v>1069</v>
      </c>
      <c r="F1301" s="201" t="s">
        <v>3</v>
      </c>
      <c r="G1301" s="379">
        <v>9</v>
      </c>
      <c r="H1301" s="379">
        <v>11</v>
      </c>
      <c r="I1301" s="222">
        <v>5.99</v>
      </c>
      <c r="J1301" s="391">
        <v>44686</v>
      </c>
      <c r="K1301" s="198"/>
      <c r="L1301" s="512">
        <f t="shared" ref="L1301:L1364" si="32">K1301*I1301</f>
        <v>0</v>
      </c>
      <c r="M1301" s="125"/>
      <c r="N1301" s="133" t="s">
        <v>857</v>
      </c>
      <c r="O1301" s="133" t="s">
        <v>883</v>
      </c>
      <c r="P1301" s="125"/>
      <c r="Q1301" s="125"/>
      <c r="R1301" s="125"/>
      <c r="S1301" s="125"/>
      <c r="T1301" s="125"/>
      <c r="U1301" s="125"/>
      <c r="V1301" s="125"/>
      <c r="W1301" s="125"/>
      <c r="X1301" s="125"/>
      <c r="Y1301" s="125"/>
      <c r="Z1301" s="125"/>
      <c r="AA1301" s="125"/>
      <c r="AB1301" s="125"/>
      <c r="AC1301" s="125"/>
      <c r="AD1301" s="125"/>
      <c r="AE1301" s="125"/>
      <c r="AF1301" s="125"/>
      <c r="AG1301" s="125"/>
      <c r="AH1301" s="125"/>
      <c r="AI1301" s="125"/>
      <c r="AJ1301" s="125"/>
      <c r="AK1301" s="125"/>
      <c r="AL1301" s="125"/>
      <c r="AM1301" s="125"/>
      <c r="AN1301" s="125"/>
      <c r="AO1301" s="125"/>
      <c r="AP1301" s="125"/>
      <c r="AQ1301" s="125"/>
      <c r="AR1301" s="125"/>
      <c r="AS1301" s="125"/>
      <c r="AT1301" s="125"/>
      <c r="AU1301" s="125"/>
      <c r="AV1301" s="125"/>
      <c r="AW1301" s="125"/>
      <c r="AX1301" s="125"/>
      <c r="AY1301" s="125"/>
      <c r="AZ1301" s="125"/>
      <c r="BA1301" s="125"/>
      <c r="BB1301" s="125"/>
      <c r="BC1301" s="125"/>
      <c r="BD1301" s="125"/>
      <c r="BE1301" s="125"/>
      <c r="BF1301" s="125"/>
      <c r="BG1301" s="125"/>
      <c r="BH1301" s="125"/>
      <c r="BI1301" s="125"/>
      <c r="BJ1301" s="125"/>
      <c r="BK1301" s="125"/>
      <c r="BL1301" s="125"/>
      <c r="BM1301" s="125"/>
      <c r="BN1301" s="125"/>
      <c r="BO1301" s="125"/>
      <c r="BP1301" s="125"/>
      <c r="BQ1301" s="125"/>
      <c r="BR1301" s="125"/>
      <c r="BS1301" s="125"/>
      <c r="BT1301" s="125"/>
      <c r="BU1301" s="125"/>
      <c r="BV1301" s="125"/>
      <c r="BW1301" s="125"/>
      <c r="BX1301" s="125"/>
      <c r="BY1301" s="125"/>
      <c r="BZ1301" s="125"/>
      <c r="CA1301" s="125"/>
      <c r="CB1301" s="125"/>
      <c r="CC1301" s="125"/>
      <c r="CD1301" s="125"/>
      <c r="CE1301" s="125"/>
      <c r="CF1301" s="125"/>
      <c r="CG1301" s="125"/>
      <c r="CH1301" s="125"/>
      <c r="CI1301" s="125"/>
      <c r="CJ1301" s="125"/>
      <c r="CK1301" s="125"/>
      <c r="CL1301" s="125"/>
      <c r="CM1301" s="125"/>
      <c r="CN1301" s="125"/>
      <c r="CO1301" s="125"/>
      <c r="CP1301" s="125"/>
      <c r="CQ1301" s="125"/>
      <c r="CR1301" s="125"/>
      <c r="CS1301" s="125"/>
      <c r="CT1301" s="125"/>
      <c r="CU1301" s="125"/>
      <c r="CV1301" s="125"/>
      <c r="CW1301" s="125"/>
      <c r="CX1301" s="125"/>
      <c r="CY1301" s="125"/>
      <c r="CZ1301" s="125"/>
      <c r="DA1301" s="125"/>
      <c r="DB1301" s="125"/>
      <c r="DC1301" s="125"/>
      <c r="DD1301" s="125"/>
      <c r="DE1301" s="125"/>
      <c r="DF1301" s="125"/>
      <c r="DG1301" s="125"/>
    </row>
    <row r="1302" spans="1:111" ht="16.2" customHeight="1" x14ac:dyDescent="0.25">
      <c r="A1302" s="392" t="s">
        <v>471</v>
      </c>
      <c r="B1302" s="393"/>
      <c r="C1302" s="201" t="s">
        <v>2092</v>
      </c>
      <c r="D1302" s="377" t="s">
        <v>2093</v>
      </c>
      <c r="E1302" s="378" t="s">
        <v>1069</v>
      </c>
      <c r="F1302" s="201" t="s">
        <v>3</v>
      </c>
      <c r="G1302" s="379">
        <v>9</v>
      </c>
      <c r="H1302" s="379">
        <v>11</v>
      </c>
      <c r="I1302" s="222">
        <v>5.99</v>
      </c>
      <c r="J1302" s="380">
        <v>44049</v>
      </c>
      <c r="K1302" s="370"/>
      <c r="L1302" s="512">
        <f t="shared" si="32"/>
        <v>0</v>
      </c>
      <c r="N1302" s="64"/>
      <c r="O1302" s="64"/>
    </row>
    <row r="1303" spans="1:111" ht="16.2" customHeight="1" x14ac:dyDescent="0.25">
      <c r="A1303" s="392" t="s">
        <v>2094</v>
      </c>
      <c r="B1303" s="393"/>
      <c r="C1303" s="201" t="s">
        <v>2095</v>
      </c>
      <c r="D1303" s="377" t="s">
        <v>2096</v>
      </c>
      <c r="E1303" s="378" t="s">
        <v>1069</v>
      </c>
      <c r="F1303" s="201" t="s">
        <v>3</v>
      </c>
      <c r="G1303" s="379">
        <v>9</v>
      </c>
      <c r="H1303" s="379">
        <v>11</v>
      </c>
      <c r="I1303" s="222">
        <v>5.99</v>
      </c>
      <c r="J1303" s="380">
        <v>44532</v>
      </c>
      <c r="K1303" s="370"/>
      <c r="L1303" s="512">
        <f t="shared" si="32"/>
        <v>0</v>
      </c>
      <c r="N1303" s="504" t="s">
        <v>58</v>
      </c>
      <c r="O1303" s="504" t="s">
        <v>858</v>
      </c>
    </row>
    <row r="1304" spans="1:111" ht="16.2" customHeight="1" x14ac:dyDescent="0.25">
      <c r="A1304" s="392" t="s">
        <v>4619</v>
      </c>
      <c r="B1304" s="393"/>
      <c r="C1304" s="201" t="s">
        <v>2087</v>
      </c>
      <c r="D1304" s="377" t="s">
        <v>2088</v>
      </c>
      <c r="E1304" s="378" t="s">
        <v>1069</v>
      </c>
      <c r="F1304" s="201" t="s">
        <v>3</v>
      </c>
      <c r="G1304" s="379">
        <v>9</v>
      </c>
      <c r="H1304" s="379">
        <v>11</v>
      </c>
      <c r="I1304" s="222">
        <v>6.99</v>
      </c>
      <c r="J1304" s="380">
        <v>45029</v>
      </c>
      <c r="K1304" s="370"/>
      <c r="L1304" s="512">
        <f t="shared" si="32"/>
        <v>0</v>
      </c>
      <c r="N1304" s="504" t="s">
        <v>61</v>
      </c>
      <c r="O1304" s="504" t="s">
        <v>5590</v>
      </c>
    </row>
    <row r="1305" spans="1:111" ht="16.2" customHeight="1" x14ac:dyDescent="0.25">
      <c r="A1305" s="392" t="s">
        <v>4620</v>
      </c>
      <c r="B1305" s="393"/>
      <c r="C1305" s="201" t="s">
        <v>2087</v>
      </c>
      <c r="D1305" s="377" t="s">
        <v>2089</v>
      </c>
      <c r="E1305" s="378" t="s">
        <v>1069</v>
      </c>
      <c r="F1305" s="201" t="s">
        <v>3</v>
      </c>
      <c r="G1305" s="379">
        <v>9</v>
      </c>
      <c r="H1305" s="379">
        <v>11</v>
      </c>
      <c r="I1305" s="222">
        <v>6.99</v>
      </c>
      <c r="J1305" s="380">
        <v>45085</v>
      </c>
      <c r="K1305" s="370"/>
      <c r="L1305" s="512">
        <f t="shared" si="32"/>
        <v>0</v>
      </c>
      <c r="N1305" s="504" t="s">
        <v>63</v>
      </c>
      <c r="O1305" s="504" t="s">
        <v>859</v>
      </c>
    </row>
    <row r="1306" spans="1:111" ht="16.2" customHeight="1" x14ac:dyDescent="0.25">
      <c r="A1306" s="392" t="s">
        <v>948</v>
      </c>
      <c r="B1306" s="393"/>
      <c r="C1306" s="201" t="s">
        <v>2098</v>
      </c>
      <c r="D1306" s="377" t="s">
        <v>2099</v>
      </c>
      <c r="E1306" s="378" t="s">
        <v>1069</v>
      </c>
      <c r="F1306" s="201" t="s">
        <v>1</v>
      </c>
      <c r="G1306" s="379">
        <v>7</v>
      </c>
      <c r="H1306" s="379">
        <v>20</v>
      </c>
      <c r="I1306" s="222">
        <v>9.99</v>
      </c>
      <c r="J1306" s="380">
        <v>45547</v>
      </c>
      <c r="K1306" s="390"/>
      <c r="L1306" s="512">
        <f t="shared" si="32"/>
        <v>0</v>
      </c>
      <c r="N1306" s="504" t="s">
        <v>65</v>
      </c>
      <c r="O1306" s="504" t="s">
        <v>861</v>
      </c>
    </row>
    <row r="1307" spans="1:111" ht="16.2" customHeight="1" x14ac:dyDescent="0.25">
      <c r="A1307" s="392" t="s">
        <v>2100</v>
      </c>
      <c r="B1307" s="393"/>
      <c r="C1307" s="201" t="s">
        <v>2101</v>
      </c>
      <c r="D1307" s="377" t="s">
        <v>2102</v>
      </c>
      <c r="E1307" s="378" t="s">
        <v>1069</v>
      </c>
      <c r="F1307" s="201" t="s">
        <v>3</v>
      </c>
      <c r="G1307" s="379">
        <v>12</v>
      </c>
      <c r="H1307" s="379">
        <v>16</v>
      </c>
      <c r="I1307" s="222">
        <v>8.99</v>
      </c>
      <c r="J1307" s="380">
        <v>44476</v>
      </c>
      <c r="K1307" s="370"/>
      <c r="L1307" s="512">
        <f t="shared" si="32"/>
        <v>0</v>
      </c>
      <c r="N1307" s="504" t="s">
        <v>66</v>
      </c>
      <c r="O1307" s="504" t="s">
        <v>862</v>
      </c>
    </row>
    <row r="1308" spans="1:111" ht="16.2" customHeight="1" x14ac:dyDescent="0.25">
      <c r="A1308" s="392" t="s">
        <v>544</v>
      </c>
      <c r="B1308" s="393"/>
      <c r="C1308" s="201" t="s">
        <v>538</v>
      </c>
      <c r="D1308" s="377" t="s">
        <v>2103</v>
      </c>
      <c r="E1308" s="378" t="s">
        <v>1069</v>
      </c>
      <c r="F1308" s="201" t="s">
        <v>3</v>
      </c>
      <c r="G1308" s="379">
        <v>4</v>
      </c>
      <c r="H1308" s="379">
        <v>6</v>
      </c>
      <c r="I1308" s="222">
        <v>6.99</v>
      </c>
      <c r="J1308" s="380">
        <v>45365</v>
      </c>
      <c r="K1308" s="370"/>
      <c r="L1308" s="512">
        <f t="shared" si="32"/>
        <v>0</v>
      </c>
      <c r="N1308" s="504" t="s">
        <v>68</v>
      </c>
      <c r="O1308" s="504" t="s">
        <v>860</v>
      </c>
    </row>
    <row r="1309" spans="1:111" ht="16.2" customHeight="1" x14ac:dyDescent="0.25">
      <c r="A1309" s="392" t="s">
        <v>944</v>
      </c>
      <c r="B1309" s="393"/>
      <c r="C1309" s="201" t="s">
        <v>2104</v>
      </c>
      <c r="D1309" s="377" t="s">
        <v>2105</v>
      </c>
      <c r="E1309" s="378" t="s">
        <v>1069</v>
      </c>
      <c r="F1309" s="201" t="s">
        <v>3</v>
      </c>
      <c r="G1309" s="379">
        <v>6</v>
      </c>
      <c r="H1309" s="379">
        <v>10</v>
      </c>
      <c r="I1309" s="222">
        <v>8.99</v>
      </c>
      <c r="J1309" s="380">
        <v>45575</v>
      </c>
      <c r="K1309" s="370"/>
      <c r="L1309" s="512">
        <f t="shared" si="32"/>
        <v>0</v>
      </c>
      <c r="N1309" s="504" t="s">
        <v>70</v>
      </c>
      <c r="O1309" s="504" t="s">
        <v>863</v>
      </c>
    </row>
    <row r="1310" spans="1:111" ht="16.2" customHeight="1" x14ac:dyDescent="0.25">
      <c r="A1310" s="392" t="s">
        <v>2106</v>
      </c>
      <c r="B1310" s="393"/>
      <c r="C1310" s="201" t="s">
        <v>1704</v>
      </c>
      <c r="D1310" s="377" t="s">
        <v>2107</v>
      </c>
      <c r="E1310" s="378" t="s">
        <v>1069</v>
      </c>
      <c r="F1310" s="201" t="s">
        <v>3</v>
      </c>
      <c r="G1310" s="379">
        <v>8</v>
      </c>
      <c r="H1310" s="379">
        <v>12</v>
      </c>
      <c r="I1310" s="222">
        <v>6.99</v>
      </c>
      <c r="J1310" s="380">
        <v>44441</v>
      </c>
      <c r="K1310" s="370"/>
      <c r="L1310" s="512">
        <f t="shared" si="32"/>
        <v>0</v>
      </c>
      <c r="N1310" s="504" t="s">
        <v>72</v>
      </c>
      <c r="O1310" s="504" t="s">
        <v>865</v>
      </c>
    </row>
    <row r="1311" spans="1:111" ht="16.2" customHeight="1" x14ac:dyDescent="0.25">
      <c r="A1311" s="392" t="s">
        <v>2108</v>
      </c>
      <c r="B1311" s="393"/>
      <c r="C1311" s="201" t="s">
        <v>2109</v>
      </c>
      <c r="D1311" s="377" t="s">
        <v>2110</v>
      </c>
      <c r="E1311" s="378" t="s">
        <v>1069</v>
      </c>
      <c r="F1311" s="201" t="s">
        <v>3</v>
      </c>
      <c r="G1311" s="379">
        <v>8</v>
      </c>
      <c r="H1311" s="379">
        <v>12</v>
      </c>
      <c r="I1311" s="222">
        <v>6.99</v>
      </c>
      <c r="J1311" s="380">
        <v>44203</v>
      </c>
      <c r="K1311" s="374"/>
      <c r="L1311" s="512">
        <f t="shared" si="32"/>
        <v>0</v>
      </c>
      <c r="N1311" s="504" t="s">
        <v>74</v>
      </c>
      <c r="O1311" s="504" t="s">
        <v>864</v>
      </c>
    </row>
    <row r="1312" spans="1:111" ht="16.2" customHeight="1" x14ac:dyDescent="0.25">
      <c r="A1312" s="392" t="s">
        <v>530</v>
      </c>
      <c r="B1312" s="393"/>
      <c r="C1312" s="201" t="s">
        <v>2111</v>
      </c>
      <c r="D1312" s="377" t="s">
        <v>2112</v>
      </c>
      <c r="E1312" s="378" t="s">
        <v>1069</v>
      </c>
      <c r="F1312" s="201" t="s">
        <v>3</v>
      </c>
      <c r="G1312" s="379">
        <v>8</v>
      </c>
      <c r="H1312" s="379">
        <v>12</v>
      </c>
      <c r="I1312" s="222">
        <v>7.99</v>
      </c>
      <c r="J1312" s="380">
        <v>44875</v>
      </c>
      <c r="K1312" s="370"/>
      <c r="L1312" s="512">
        <f t="shared" si="32"/>
        <v>0</v>
      </c>
      <c r="N1312" s="504" t="s">
        <v>76</v>
      </c>
      <c r="O1312" s="504" t="s">
        <v>866</v>
      </c>
    </row>
    <row r="1313" spans="1:111" s="92" customFormat="1" ht="16.2" customHeight="1" x14ac:dyDescent="0.25">
      <c r="A1313" s="392" t="s">
        <v>529</v>
      </c>
      <c r="B1313" s="393"/>
      <c r="C1313" s="201" t="s">
        <v>2113</v>
      </c>
      <c r="D1313" s="377" t="s">
        <v>2114</v>
      </c>
      <c r="E1313" s="378" t="s">
        <v>1069</v>
      </c>
      <c r="F1313" s="201" t="s">
        <v>3</v>
      </c>
      <c r="G1313" s="379">
        <v>8</v>
      </c>
      <c r="H1313" s="379">
        <v>12</v>
      </c>
      <c r="I1313" s="222">
        <v>7.99</v>
      </c>
      <c r="J1313" s="380">
        <v>44903</v>
      </c>
      <c r="K1313" s="369"/>
      <c r="L1313" s="512">
        <f t="shared" si="32"/>
        <v>0</v>
      </c>
      <c r="M1313" s="62"/>
      <c r="N1313" s="504"/>
      <c r="O1313" s="504" t="s">
        <v>867</v>
      </c>
    </row>
    <row r="1314" spans="1:111" s="92" customFormat="1" ht="16.2" customHeight="1" x14ac:dyDescent="0.25">
      <c r="A1314" s="392" t="s">
        <v>5791</v>
      </c>
      <c r="B1314" s="398" t="s">
        <v>5728</v>
      </c>
      <c r="C1314" s="201" t="s">
        <v>5792</v>
      </c>
      <c r="D1314" s="377" t="s">
        <v>5793</v>
      </c>
      <c r="E1314" s="204" t="s">
        <v>1069</v>
      </c>
      <c r="F1314" s="201" t="s">
        <v>3</v>
      </c>
      <c r="G1314" s="379">
        <v>7</v>
      </c>
      <c r="H1314" s="379">
        <v>11</v>
      </c>
      <c r="I1314" s="222">
        <v>6.99</v>
      </c>
      <c r="J1314" s="380">
        <v>46037</v>
      </c>
      <c r="K1314" s="369"/>
      <c r="L1314" s="512">
        <f t="shared" si="32"/>
        <v>0</v>
      </c>
      <c r="M1314" s="62"/>
      <c r="N1314" s="131"/>
      <c r="O1314" s="504" t="s">
        <v>868</v>
      </c>
    </row>
    <row r="1315" spans="1:111" s="92" customFormat="1" ht="16.2" customHeight="1" x14ac:dyDescent="0.25">
      <c r="A1315" s="392" t="s">
        <v>5794</v>
      </c>
      <c r="B1315" s="393"/>
      <c r="C1315" s="201" t="s">
        <v>2441</v>
      </c>
      <c r="D1315" s="377" t="s">
        <v>5795</v>
      </c>
      <c r="E1315" s="204" t="s">
        <v>1069</v>
      </c>
      <c r="F1315" s="201" t="s">
        <v>3</v>
      </c>
      <c r="G1315" s="379">
        <v>7</v>
      </c>
      <c r="H1315" s="379">
        <v>11</v>
      </c>
      <c r="I1315" s="222">
        <v>6.99</v>
      </c>
      <c r="J1315" s="380">
        <v>45911</v>
      </c>
      <c r="K1315" s="369"/>
      <c r="L1315" s="512">
        <f t="shared" si="32"/>
        <v>0</v>
      </c>
      <c r="M1315" s="62"/>
      <c r="N1315" s="131"/>
      <c r="O1315" s="504" t="s">
        <v>700</v>
      </c>
    </row>
    <row r="1316" spans="1:111" s="92" customFormat="1" ht="16.2" customHeight="1" x14ac:dyDescent="0.25">
      <c r="A1316" s="392" t="s">
        <v>6209</v>
      </c>
      <c r="B1316" s="398" t="s">
        <v>5728</v>
      </c>
      <c r="C1316" s="201" t="s">
        <v>2441</v>
      </c>
      <c r="D1316" s="478" t="s">
        <v>6210</v>
      </c>
      <c r="E1316" s="204" t="s">
        <v>1069</v>
      </c>
      <c r="F1316" s="201" t="s">
        <v>3</v>
      </c>
      <c r="G1316" s="379">
        <v>7</v>
      </c>
      <c r="H1316" s="379">
        <v>11</v>
      </c>
      <c r="I1316" s="222">
        <v>6.99</v>
      </c>
      <c r="J1316" s="380">
        <v>46037</v>
      </c>
      <c r="K1316" s="369"/>
      <c r="L1316" s="512">
        <f t="shared" si="32"/>
        <v>0</v>
      </c>
      <c r="M1316" s="62"/>
      <c r="N1316" s="65"/>
      <c r="O1316" s="36"/>
    </row>
    <row r="1317" spans="1:111" s="93" customFormat="1" ht="16.2" customHeight="1" x14ac:dyDescent="0.25">
      <c r="A1317" s="392" t="s">
        <v>532</v>
      </c>
      <c r="B1317" s="393"/>
      <c r="C1317" s="201" t="s">
        <v>2115</v>
      </c>
      <c r="D1317" s="377" t="s">
        <v>2116</v>
      </c>
      <c r="E1317" s="378" t="s">
        <v>1069</v>
      </c>
      <c r="F1317" s="201" t="s">
        <v>3</v>
      </c>
      <c r="G1317" s="379">
        <v>3</v>
      </c>
      <c r="H1317" s="379">
        <v>6</v>
      </c>
      <c r="I1317" s="222">
        <v>7.99</v>
      </c>
      <c r="J1317" s="380">
        <v>44987</v>
      </c>
      <c r="K1317" s="370"/>
      <c r="L1317" s="512">
        <f t="shared" si="32"/>
        <v>0</v>
      </c>
      <c r="N1317" s="65"/>
      <c r="O1317" s="36"/>
    </row>
    <row r="1318" spans="1:111" ht="16.2" customHeight="1" x14ac:dyDescent="0.25">
      <c r="A1318" s="392" t="s">
        <v>2117</v>
      </c>
      <c r="B1318" s="393"/>
      <c r="C1318" s="201" t="s">
        <v>538</v>
      </c>
      <c r="D1318" s="377" t="s">
        <v>2118</v>
      </c>
      <c r="E1318" s="378" t="s">
        <v>1069</v>
      </c>
      <c r="F1318" s="201" t="s">
        <v>1135</v>
      </c>
      <c r="G1318" s="379">
        <v>7</v>
      </c>
      <c r="H1318" s="379">
        <v>10</v>
      </c>
      <c r="I1318" s="222">
        <v>10.99</v>
      </c>
      <c r="J1318" s="380">
        <v>45197</v>
      </c>
      <c r="K1318" s="370"/>
      <c r="L1318" s="512">
        <f t="shared" si="32"/>
        <v>0</v>
      </c>
    </row>
    <row r="1319" spans="1:111" s="91" customFormat="1" ht="16.2" customHeight="1" x14ac:dyDescent="0.25">
      <c r="A1319" s="392" t="s">
        <v>543</v>
      </c>
      <c r="B1319" s="393"/>
      <c r="C1319" s="201" t="s">
        <v>2119</v>
      </c>
      <c r="D1319" s="377" t="s">
        <v>2120</v>
      </c>
      <c r="E1319" s="378" t="s">
        <v>1069</v>
      </c>
      <c r="F1319" s="201" t="s">
        <v>1</v>
      </c>
      <c r="G1319" s="379">
        <v>6</v>
      </c>
      <c r="H1319" s="379">
        <v>10</v>
      </c>
      <c r="I1319" s="222">
        <v>14.99</v>
      </c>
      <c r="J1319" s="380">
        <v>44847</v>
      </c>
      <c r="K1319" s="370"/>
      <c r="L1319" s="512">
        <f t="shared" si="32"/>
        <v>0</v>
      </c>
      <c r="M1319" s="125"/>
      <c r="N1319" s="430"/>
      <c r="O1319" s="430"/>
      <c r="P1319" s="125"/>
      <c r="Q1319" s="125"/>
      <c r="R1319" s="125"/>
      <c r="S1319" s="125"/>
      <c r="T1319" s="125"/>
      <c r="U1319" s="125"/>
      <c r="V1319" s="125"/>
      <c r="W1319" s="125"/>
      <c r="X1319" s="125"/>
      <c r="Y1319" s="125"/>
      <c r="Z1319" s="125"/>
      <c r="AA1319" s="125"/>
      <c r="AB1319" s="125"/>
      <c r="AC1319" s="125"/>
      <c r="AD1319" s="125"/>
      <c r="AE1319" s="125"/>
      <c r="AF1319" s="125"/>
      <c r="AG1319" s="125"/>
      <c r="AH1319" s="125"/>
      <c r="AI1319" s="125"/>
      <c r="AJ1319" s="125"/>
      <c r="AK1319" s="125"/>
      <c r="AL1319" s="125"/>
      <c r="AM1319" s="125"/>
      <c r="AN1319" s="125"/>
      <c r="AO1319" s="125"/>
      <c r="AP1319" s="125"/>
      <c r="AQ1319" s="125"/>
      <c r="AR1319" s="125"/>
      <c r="AS1319" s="125"/>
      <c r="AT1319" s="125"/>
      <c r="AU1319" s="125"/>
      <c r="AV1319" s="125"/>
      <c r="AW1319" s="125"/>
      <c r="AX1319" s="125"/>
      <c r="AY1319" s="125"/>
      <c r="AZ1319" s="125"/>
      <c r="BA1319" s="125"/>
      <c r="BB1319" s="125"/>
      <c r="BC1319" s="125"/>
      <c r="BD1319" s="125"/>
      <c r="BE1319" s="125"/>
      <c r="BF1319" s="125"/>
      <c r="BG1319" s="125"/>
      <c r="BH1319" s="125"/>
      <c r="BI1319" s="125"/>
      <c r="BJ1319" s="125"/>
      <c r="BK1319" s="125"/>
      <c r="BL1319" s="125"/>
      <c r="BM1319" s="125"/>
      <c r="BN1319" s="125"/>
      <c r="BO1319" s="125"/>
      <c r="BP1319" s="125"/>
      <c r="BQ1319" s="125"/>
      <c r="BR1319" s="125"/>
      <c r="BS1319" s="125"/>
      <c r="BT1319" s="125"/>
      <c r="BU1319" s="125"/>
      <c r="BV1319" s="125"/>
      <c r="BW1319" s="125"/>
      <c r="BX1319" s="125"/>
      <c r="BY1319" s="125"/>
      <c r="BZ1319" s="125"/>
      <c r="CA1319" s="125"/>
      <c r="CB1319" s="125"/>
      <c r="CC1319" s="125"/>
      <c r="CD1319" s="125"/>
      <c r="CE1319" s="125"/>
      <c r="CF1319" s="125"/>
      <c r="CG1319" s="125"/>
      <c r="CH1319" s="125"/>
      <c r="CI1319" s="125"/>
      <c r="CJ1319" s="125"/>
      <c r="CK1319" s="125"/>
      <c r="CL1319" s="125"/>
      <c r="CM1319" s="125"/>
      <c r="CN1319" s="125"/>
      <c r="CO1319" s="125"/>
      <c r="CP1319" s="125"/>
      <c r="CQ1319" s="125"/>
      <c r="CR1319" s="125"/>
      <c r="CS1319" s="125"/>
      <c r="CT1319" s="125"/>
      <c r="CU1319" s="125"/>
      <c r="CV1319" s="125"/>
      <c r="CW1319" s="125"/>
      <c r="CX1319" s="125"/>
      <c r="CY1319" s="125"/>
      <c r="CZ1319" s="125"/>
      <c r="DA1319" s="125"/>
      <c r="DB1319" s="125"/>
      <c r="DC1319" s="125"/>
      <c r="DD1319" s="125"/>
      <c r="DE1319" s="125"/>
      <c r="DF1319" s="125"/>
      <c r="DG1319" s="125"/>
    </row>
    <row r="1320" spans="1:111" ht="16.2" customHeight="1" x14ac:dyDescent="0.25">
      <c r="A1320" s="392" t="s">
        <v>2121</v>
      </c>
      <c r="B1320" s="393"/>
      <c r="C1320" s="201" t="s">
        <v>2122</v>
      </c>
      <c r="D1320" s="377" t="s">
        <v>2123</v>
      </c>
      <c r="E1320" s="378" t="s">
        <v>1069</v>
      </c>
      <c r="F1320" s="201" t="s">
        <v>1</v>
      </c>
      <c r="G1320" s="379">
        <v>6</v>
      </c>
      <c r="H1320" s="379">
        <v>14</v>
      </c>
      <c r="I1320" s="222">
        <v>14.99</v>
      </c>
      <c r="J1320" s="380">
        <v>44476</v>
      </c>
      <c r="K1320" s="369"/>
      <c r="L1320" s="512">
        <f t="shared" si="32"/>
        <v>0</v>
      </c>
    </row>
    <row r="1321" spans="1:111" ht="16.2" customHeight="1" x14ac:dyDescent="0.25">
      <c r="A1321" s="392" t="s">
        <v>542</v>
      </c>
      <c r="B1321" s="393"/>
      <c r="C1321" s="201" t="s">
        <v>2124</v>
      </c>
      <c r="D1321" s="377" t="s">
        <v>2125</v>
      </c>
      <c r="E1321" s="378" t="s">
        <v>1069</v>
      </c>
      <c r="F1321" s="201" t="s">
        <v>1</v>
      </c>
      <c r="G1321" s="379">
        <v>8</v>
      </c>
      <c r="H1321" s="379">
        <v>10</v>
      </c>
      <c r="I1321" s="222">
        <v>16.989999999999998</v>
      </c>
      <c r="J1321" s="380">
        <v>44805</v>
      </c>
      <c r="K1321" s="370"/>
      <c r="L1321" s="512">
        <f t="shared" si="32"/>
        <v>0</v>
      </c>
    </row>
    <row r="1322" spans="1:111" ht="16.2" customHeight="1" x14ac:dyDescent="0.25">
      <c r="A1322" s="392" t="s">
        <v>943</v>
      </c>
      <c r="B1322" s="393"/>
      <c r="C1322" s="201" t="s">
        <v>2126</v>
      </c>
      <c r="D1322" s="377" t="s">
        <v>2127</v>
      </c>
      <c r="E1322" s="378" t="s">
        <v>1069</v>
      </c>
      <c r="F1322" s="201" t="s">
        <v>1</v>
      </c>
      <c r="G1322" s="379">
        <v>4</v>
      </c>
      <c r="H1322" s="379">
        <v>8</v>
      </c>
      <c r="I1322" s="222">
        <v>14.99</v>
      </c>
      <c r="J1322" s="380">
        <v>45505</v>
      </c>
      <c r="K1322" s="370"/>
      <c r="L1322" s="512">
        <f t="shared" si="32"/>
        <v>0</v>
      </c>
    </row>
    <row r="1323" spans="1:111" ht="16.2" customHeight="1" x14ac:dyDescent="0.25">
      <c r="A1323" s="392" t="s">
        <v>5796</v>
      </c>
      <c r="B1323" s="398" t="s">
        <v>5728</v>
      </c>
      <c r="C1323" s="201" t="s">
        <v>538</v>
      </c>
      <c r="D1323" s="377" t="s">
        <v>5797</v>
      </c>
      <c r="E1323" s="204" t="s">
        <v>1069</v>
      </c>
      <c r="F1323" s="201" t="s">
        <v>3</v>
      </c>
      <c r="G1323" s="379">
        <v>5</v>
      </c>
      <c r="H1323" s="379">
        <v>7</v>
      </c>
      <c r="I1323" s="222">
        <v>6.99</v>
      </c>
      <c r="J1323" s="380">
        <v>46037</v>
      </c>
      <c r="K1323" s="370"/>
      <c r="L1323" s="512">
        <f t="shared" si="32"/>
        <v>0</v>
      </c>
    </row>
    <row r="1324" spans="1:111" ht="16.2" customHeight="1" x14ac:dyDescent="0.25">
      <c r="A1324" s="392" t="s">
        <v>2128</v>
      </c>
      <c r="B1324" s="393"/>
      <c r="C1324" s="201" t="s">
        <v>5208</v>
      </c>
      <c r="D1324" s="377" t="s">
        <v>2129</v>
      </c>
      <c r="E1324" s="204" t="s">
        <v>1069</v>
      </c>
      <c r="F1324" s="201" t="s">
        <v>3</v>
      </c>
      <c r="G1324" s="379">
        <v>8</v>
      </c>
      <c r="H1324" s="379">
        <v>11</v>
      </c>
      <c r="I1324" s="222">
        <v>4.99</v>
      </c>
      <c r="J1324" s="380">
        <v>43678</v>
      </c>
      <c r="K1324" s="370"/>
      <c r="L1324" s="512">
        <f t="shared" si="32"/>
        <v>0</v>
      </c>
    </row>
    <row r="1325" spans="1:111" ht="16.2" customHeight="1" x14ac:dyDescent="0.25">
      <c r="A1325" s="392" t="s">
        <v>5798</v>
      </c>
      <c r="B1325" s="398" t="s">
        <v>5789</v>
      </c>
      <c r="C1325" s="201" t="s">
        <v>538</v>
      </c>
      <c r="D1325" s="377" t="s">
        <v>5799</v>
      </c>
      <c r="E1325" s="204" t="s">
        <v>1069</v>
      </c>
      <c r="F1325" s="201" t="s">
        <v>3</v>
      </c>
      <c r="G1325" s="379">
        <v>5</v>
      </c>
      <c r="H1325" s="379">
        <v>7</v>
      </c>
      <c r="I1325" s="222">
        <v>8.99</v>
      </c>
      <c r="J1325" s="380">
        <v>46149</v>
      </c>
      <c r="K1325" s="370"/>
      <c r="L1325" s="512">
        <f t="shared" si="32"/>
        <v>0</v>
      </c>
    </row>
    <row r="1326" spans="1:111" ht="16.2" customHeight="1" x14ac:dyDescent="0.25">
      <c r="A1326" s="392" t="s">
        <v>5209</v>
      </c>
      <c r="B1326" s="393"/>
      <c r="C1326" s="201" t="s">
        <v>5210</v>
      </c>
      <c r="D1326" s="377" t="s">
        <v>5211</v>
      </c>
      <c r="E1326" s="204" t="s">
        <v>1069</v>
      </c>
      <c r="F1326" s="201" t="s">
        <v>3</v>
      </c>
      <c r="G1326" s="379">
        <v>5</v>
      </c>
      <c r="H1326" s="379">
        <v>7</v>
      </c>
      <c r="I1326" s="222">
        <v>8.99</v>
      </c>
      <c r="J1326" s="380">
        <v>45729</v>
      </c>
      <c r="K1326" s="375"/>
      <c r="L1326" s="512">
        <f t="shared" si="32"/>
        <v>0</v>
      </c>
    </row>
    <row r="1327" spans="1:111" ht="16.2" customHeight="1" x14ac:dyDescent="0.25">
      <c r="A1327" s="392" t="s">
        <v>5800</v>
      </c>
      <c r="B1327" s="398" t="s">
        <v>5742</v>
      </c>
      <c r="C1327" s="201" t="s">
        <v>538</v>
      </c>
      <c r="D1327" s="377" t="s">
        <v>5801</v>
      </c>
      <c r="E1327" s="204" t="s">
        <v>1069</v>
      </c>
      <c r="F1327" s="201" t="s">
        <v>3</v>
      </c>
      <c r="G1327" s="379">
        <v>5</v>
      </c>
      <c r="H1327" s="379">
        <v>7</v>
      </c>
      <c r="I1327" s="222">
        <v>8.99</v>
      </c>
      <c r="J1327" s="380">
        <v>46065</v>
      </c>
      <c r="K1327" s="375"/>
      <c r="L1327" s="512">
        <f t="shared" si="32"/>
        <v>0</v>
      </c>
    </row>
    <row r="1328" spans="1:111" ht="16.2" customHeight="1" x14ac:dyDescent="0.25">
      <c r="A1328" s="392" t="s">
        <v>5212</v>
      </c>
      <c r="B1328" s="393"/>
      <c r="C1328" s="201" t="s">
        <v>5213</v>
      </c>
      <c r="D1328" s="377" t="s">
        <v>5214</v>
      </c>
      <c r="E1328" s="378" t="s">
        <v>1069</v>
      </c>
      <c r="F1328" s="201" t="s">
        <v>3</v>
      </c>
      <c r="G1328" s="379">
        <v>5</v>
      </c>
      <c r="H1328" s="379">
        <v>7</v>
      </c>
      <c r="I1328" s="222">
        <v>8.99</v>
      </c>
      <c r="J1328" s="380">
        <v>45729</v>
      </c>
      <c r="K1328" s="375"/>
      <c r="L1328" s="512">
        <f t="shared" si="32"/>
        <v>0</v>
      </c>
    </row>
    <row r="1329" spans="1:12" ht="16.2" customHeight="1" x14ac:dyDescent="0.25">
      <c r="A1329" s="392" t="s">
        <v>5802</v>
      </c>
      <c r="B1329" s="393"/>
      <c r="C1329" s="201" t="s">
        <v>538</v>
      </c>
      <c r="D1329" s="377" t="s">
        <v>5215</v>
      </c>
      <c r="E1329" s="378" t="s">
        <v>1069</v>
      </c>
      <c r="F1329" s="201" t="s">
        <v>3</v>
      </c>
      <c r="G1329" s="379">
        <v>5</v>
      </c>
      <c r="H1329" s="379">
        <v>7</v>
      </c>
      <c r="I1329" s="222">
        <v>8.99</v>
      </c>
      <c r="J1329" s="380">
        <v>45939</v>
      </c>
      <c r="K1329" s="375"/>
      <c r="L1329" s="512">
        <f t="shared" si="32"/>
        <v>0</v>
      </c>
    </row>
    <row r="1330" spans="1:12" ht="16.2" customHeight="1" x14ac:dyDescent="0.25">
      <c r="A1330" s="392" t="s">
        <v>5216</v>
      </c>
      <c r="B1330" s="393"/>
      <c r="C1330" s="201" t="s">
        <v>5217</v>
      </c>
      <c r="D1330" s="377" t="s">
        <v>5218</v>
      </c>
      <c r="E1330" s="378" t="s">
        <v>1069</v>
      </c>
      <c r="F1330" s="201" t="s">
        <v>3</v>
      </c>
      <c r="G1330" s="379">
        <v>5</v>
      </c>
      <c r="H1330" s="379">
        <v>7</v>
      </c>
      <c r="I1330" s="222">
        <v>8.99</v>
      </c>
      <c r="J1330" s="380">
        <v>45729</v>
      </c>
      <c r="K1330" s="375"/>
      <c r="L1330" s="512">
        <f t="shared" si="32"/>
        <v>0</v>
      </c>
    </row>
    <row r="1331" spans="1:12" ht="16.2" customHeight="1" x14ac:dyDescent="0.25">
      <c r="A1331" s="392" t="s">
        <v>5803</v>
      </c>
      <c r="B1331" s="393"/>
      <c r="C1331" s="201" t="s">
        <v>538</v>
      </c>
      <c r="D1331" s="377" t="s">
        <v>5804</v>
      </c>
      <c r="E1331" s="204" t="s">
        <v>1069</v>
      </c>
      <c r="F1331" s="201" t="s">
        <v>3</v>
      </c>
      <c r="G1331" s="379">
        <v>5</v>
      </c>
      <c r="H1331" s="379">
        <v>7</v>
      </c>
      <c r="I1331" s="222">
        <v>8.99</v>
      </c>
      <c r="J1331" s="380">
        <v>46009</v>
      </c>
      <c r="K1331" s="375"/>
      <c r="L1331" s="512">
        <f t="shared" si="32"/>
        <v>0</v>
      </c>
    </row>
    <row r="1332" spans="1:12" ht="16.2" customHeight="1" x14ac:dyDescent="0.25">
      <c r="A1332" s="392" t="s">
        <v>5219</v>
      </c>
      <c r="B1332" s="393"/>
      <c r="C1332" s="201" t="s">
        <v>538</v>
      </c>
      <c r="D1332" s="377" t="s">
        <v>5220</v>
      </c>
      <c r="E1332" s="204" t="s">
        <v>1069</v>
      </c>
      <c r="F1332" s="201" t="s">
        <v>3</v>
      </c>
      <c r="G1332" s="379">
        <v>5</v>
      </c>
      <c r="H1332" s="379">
        <v>7</v>
      </c>
      <c r="I1332" s="222">
        <v>8.99</v>
      </c>
      <c r="J1332" s="380">
        <v>45911</v>
      </c>
      <c r="K1332" s="375"/>
      <c r="L1332" s="512">
        <f t="shared" si="32"/>
        <v>0</v>
      </c>
    </row>
    <row r="1333" spans="1:12" ht="16.2" customHeight="1" x14ac:dyDescent="0.25">
      <c r="A1333" s="392" t="s">
        <v>5805</v>
      </c>
      <c r="B1333" s="398" t="s">
        <v>5745</v>
      </c>
      <c r="C1333" s="201" t="s">
        <v>5210</v>
      </c>
      <c r="D1333" s="377" t="s">
        <v>5806</v>
      </c>
      <c r="E1333" s="204" t="s">
        <v>1069</v>
      </c>
      <c r="F1333" s="201" t="s">
        <v>3</v>
      </c>
      <c r="G1333" s="379">
        <v>5</v>
      </c>
      <c r="H1333" s="379">
        <v>7</v>
      </c>
      <c r="I1333" s="222">
        <v>8.99</v>
      </c>
      <c r="J1333" s="380">
        <v>46121</v>
      </c>
      <c r="K1333" s="375"/>
      <c r="L1333" s="512">
        <f t="shared" si="32"/>
        <v>0</v>
      </c>
    </row>
    <row r="1334" spans="1:12" ht="16.2" customHeight="1" x14ac:dyDescent="0.25">
      <c r="A1334" s="392" t="s">
        <v>5807</v>
      </c>
      <c r="B1334" s="398" t="s">
        <v>5745</v>
      </c>
      <c r="C1334" s="201" t="s">
        <v>538</v>
      </c>
      <c r="D1334" s="377" t="s">
        <v>5808</v>
      </c>
      <c r="E1334" s="204" t="s">
        <v>1069</v>
      </c>
      <c r="F1334" s="201" t="s">
        <v>3</v>
      </c>
      <c r="G1334" s="379">
        <v>5</v>
      </c>
      <c r="H1334" s="379">
        <v>8</v>
      </c>
      <c r="I1334" s="222">
        <v>8.99</v>
      </c>
      <c r="J1334" s="380">
        <v>46121</v>
      </c>
      <c r="K1334" s="375"/>
      <c r="L1334" s="512">
        <f t="shared" si="32"/>
        <v>0</v>
      </c>
    </row>
    <row r="1335" spans="1:12" ht="16.2" customHeight="1" x14ac:dyDescent="0.25">
      <c r="A1335" s="392" t="s">
        <v>2133</v>
      </c>
      <c r="B1335" s="393"/>
      <c r="C1335" s="201" t="s">
        <v>2131</v>
      </c>
      <c r="D1335" s="377" t="s">
        <v>2134</v>
      </c>
      <c r="E1335" s="378" t="s">
        <v>1069</v>
      </c>
      <c r="F1335" s="201" t="s">
        <v>3</v>
      </c>
      <c r="G1335" s="379">
        <v>6</v>
      </c>
      <c r="H1335" s="379">
        <v>9</v>
      </c>
      <c r="I1335" s="222">
        <v>5.99</v>
      </c>
      <c r="J1335" s="380">
        <v>45295</v>
      </c>
      <c r="K1335" s="375"/>
      <c r="L1335" s="512">
        <f t="shared" si="32"/>
        <v>0</v>
      </c>
    </row>
    <row r="1336" spans="1:12" ht="16.2" customHeight="1" x14ac:dyDescent="0.25">
      <c r="A1336" s="392" t="s">
        <v>2135</v>
      </c>
      <c r="B1336" s="393"/>
      <c r="C1336" s="201" t="s">
        <v>2131</v>
      </c>
      <c r="D1336" s="377" t="s">
        <v>2136</v>
      </c>
      <c r="E1336" s="378" t="s">
        <v>1069</v>
      </c>
      <c r="F1336" s="201" t="s">
        <v>3</v>
      </c>
      <c r="G1336" s="379">
        <v>6</v>
      </c>
      <c r="H1336" s="379">
        <v>8</v>
      </c>
      <c r="I1336" s="222">
        <v>5.99</v>
      </c>
      <c r="J1336" s="380">
        <v>45393</v>
      </c>
      <c r="K1336" s="375"/>
      <c r="L1336" s="512">
        <f t="shared" si="32"/>
        <v>0</v>
      </c>
    </row>
    <row r="1337" spans="1:12" ht="16.2" customHeight="1" x14ac:dyDescent="0.25">
      <c r="A1337" s="392" t="s">
        <v>952</v>
      </c>
      <c r="B1337" s="393"/>
      <c r="C1337" s="201" t="s">
        <v>2131</v>
      </c>
      <c r="D1337" s="377" t="s">
        <v>2132</v>
      </c>
      <c r="E1337" s="378" t="s">
        <v>1069</v>
      </c>
      <c r="F1337" s="201" t="s">
        <v>1135</v>
      </c>
      <c r="G1337" s="379">
        <v>7</v>
      </c>
      <c r="H1337" s="379">
        <v>10</v>
      </c>
      <c r="I1337" s="222">
        <v>5.99</v>
      </c>
      <c r="J1337" s="380">
        <v>45505</v>
      </c>
      <c r="K1337" s="375"/>
      <c r="L1337" s="512">
        <f t="shared" si="32"/>
        <v>0</v>
      </c>
    </row>
    <row r="1338" spans="1:12" ht="16.2" customHeight="1" x14ac:dyDescent="0.25">
      <c r="A1338" s="392" t="s">
        <v>2137</v>
      </c>
      <c r="B1338" s="393"/>
      <c r="C1338" s="201" t="s">
        <v>2138</v>
      </c>
      <c r="D1338" s="377" t="s">
        <v>2139</v>
      </c>
      <c r="E1338" s="378" t="s">
        <v>1069</v>
      </c>
      <c r="F1338" s="201" t="s">
        <v>1135</v>
      </c>
      <c r="G1338" s="379">
        <v>8</v>
      </c>
      <c r="H1338" s="379">
        <v>12</v>
      </c>
      <c r="I1338" s="222">
        <v>5.99</v>
      </c>
      <c r="J1338" s="380">
        <v>44931</v>
      </c>
      <c r="K1338" s="375"/>
      <c r="L1338" s="512">
        <f t="shared" si="32"/>
        <v>0</v>
      </c>
    </row>
    <row r="1339" spans="1:12" ht="16.2" customHeight="1" x14ac:dyDescent="0.25">
      <c r="A1339" s="392" t="s">
        <v>2140</v>
      </c>
      <c r="B1339" s="393"/>
      <c r="C1339" s="201" t="s">
        <v>2138</v>
      </c>
      <c r="D1339" s="377" t="s">
        <v>2141</v>
      </c>
      <c r="E1339" s="378" t="s">
        <v>1069</v>
      </c>
      <c r="F1339" s="201" t="s">
        <v>1135</v>
      </c>
      <c r="G1339" s="379">
        <v>8</v>
      </c>
      <c r="H1339" s="379">
        <v>12</v>
      </c>
      <c r="I1339" s="222">
        <v>6.99</v>
      </c>
      <c r="J1339" s="380">
        <v>44987</v>
      </c>
      <c r="K1339" s="375"/>
      <c r="L1339" s="512">
        <f t="shared" si="32"/>
        <v>0</v>
      </c>
    </row>
    <row r="1340" spans="1:12" ht="16.2" customHeight="1" x14ac:dyDescent="0.25">
      <c r="A1340" s="392" t="s">
        <v>2142</v>
      </c>
      <c r="B1340" s="393"/>
      <c r="C1340" s="201" t="s">
        <v>2138</v>
      </c>
      <c r="D1340" s="377" t="s">
        <v>2143</v>
      </c>
      <c r="E1340" s="378" t="s">
        <v>1069</v>
      </c>
      <c r="F1340" s="201" t="s">
        <v>1135</v>
      </c>
      <c r="G1340" s="379">
        <v>7</v>
      </c>
      <c r="H1340" s="379">
        <v>10</v>
      </c>
      <c r="I1340" s="222">
        <v>6.99</v>
      </c>
      <c r="J1340" s="380">
        <v>45085</v>
      </c>
      <c r="K1340" s="375"/>
      <c r="L1340" s="512">
        <f t="shared" si="32"/>
        <v>0</v>
      </c>
    </row>
    <row r="1341" spans="1:12" ht="16.2" customHeight="1" x14ac:dyDescent="0.25">
      <c r="A1341" s="392" t="s">
        <v>485</v>
      </c>
      <c r="B1341" s="393"/>
      <c r="C1341" s="201" t="s">
        <v>2138</v>
      </c>
      <c r="D1341" s="377" t="s">
        <v>2144</v>
      </c>
      <c r="E1341" s="378" t="s">
        <v>1069</v>
      </c>
      <c r="F1341" s="201" t="s">
        <v>3</v>
      </c>
      <c r="G1341" s="379">
        <v>7</v>
      </c>
      <c r="H1341" s="379">
        <v>10</v>
      </c>
      <c r="I1341" s="222">
        <v>6.99</v>
      </c>
      <c r="J1341" s="380">
        <v>45141</v>
      </c>
      <c r="K1341" s="375"/>
      <c r="L1341" s="512">
        <f t="shared" si="32"/>
        <v>0</v>
      </c>
    </row>
    <row r="1342" spans="1:12" ht="16.2" customHeight="1" x14ac:dyDescent="0.25">
      <c r="A1342" s="392" t="s">
        <v>484</v>
      </c>
      <c r="B1342" s="393"/>
      <c r="C1342" s="201" t="s">
        <v>2138</v>
      </c>
      <c r="D1342" s="377" t="s">
        <v>2145</v>
      </c>
      <c r="E1342" s="378" t="s">
        <v>1069</v>
      </c>
      <c r="F1342" s="201" t="s">
        <v>3</v>
      </c>
      <c r="G1342" s="379">
        <v>7</v>
      </c>
      <c r="H1342" s="379">
        <v>12</v>
      </c>
      <c r="I1342" s="222">
        <v>5.99</v>
      </c>
      <c r="J1342" s="380">
        <v>45183</v>
      </c>
      <c r="K1342" s="375"/>
      <c r="L1342" s="512">
        <f t="shared" si="32"/>
        <v>0</v>
      </c>
    </row>
    <row r="1343" spans="1:12" ht="16.2" customHeight="1" x14ac:dyDescent="0.25">
      <c r="A1343" s="392" t="s">
        <v>2146</v>
      </c>
      <c r="B1343" s="393"/>
      <c r="C1343" s="201" t="s">
        <v>2138</v>
      </c>
      <c r="D1343" s="377" t="s">
        <v>2147</v>
      </c>
      <c r="E1343" s="378" t="s">
        <v>1069</v>
      </c>
      <c r="F1343" s="201" t="s">
        <v>3</v>
      </c>
      <c r="G1343" s="379">
        <v>7</v>
      </c>
      <c r="H1343" s="379">
        <v>12</v>
      </c>
      <c r="I1343" s="222">
        <v>5.99</v>
      </c>
      <c r="J1343" s="380">
        <v>45211</v>
      </c>
      <c r="K1343" s="375"/>
      <c r="L1343" s="512">
        <f t="shared" si="32"/>
        <v>0</v>
      </c>
    </row>
    <row r="1344" spans="1:12" ht="16.2" customHeight="1" x14ac:dyDescent="0.25">
      <c r="A1344" s="392" t="s">
        <v>483</v>
      </c>
      <c r="B1344" s="393"/>
      <c r="C1344" s="201" t="s">
        <v>2138</v>
      </c>
      <c r="D1344" s="377" t="s">
        <v>2148</v>
      </c>
      <c r="E1344" s="378" t="s">
        <v>1069</v>
      </c>
      <c r="F1344" s="201" t="s">
        <v>3</v>
      </c>
      <c r="G1344" s="379">
        <v>7</v>
      </c>
      <c r="H1344" s="379">
        <v>10</v>
      </c>
      <c r="I1344" s="222">
        <v>5.99</v>
      </c>
      <c r="J1344" s="380">
        <v>45323</v>
      </c>
      <c r="K1344" s="375"/>
      <c r="L1344" s="512">
        <f t="shared" si="32"/>
        <v>0</v>
      </c>
    </row>
    <row r="1345" spans="1:12" ht="16.2" customHeight="1" x14ac:dyDescent="0.25">
      <c r="A1345" s="392" t="s">
        <v>2149</v>
      </c>
      <c r="B1345" s="393"/>
      <c r="C1345" s="201" t="s">
        <v>2138</v>
      </c>
      <c r="D1345" s="377" t="s">
        <v>2150</v>
      </c>
      <c r="E1345" s="378" t="s">
        <v>1069</v>
      </c>
      <c r="F1345" s="201" t="s">
        <v>3</v>
      </c>
      <c r="G1345" s="379">
        <v>7</v>
      </c>
      <c r="H1345" s="379">
        <v>10</v>
      </c>
      <c r="I1345" s="222">
        <v>5.99</v>
      </c>
      <c r="J1345" s="380">
        <v>45547</v>
      </c>
      <c r="K1345" s="375"/>
      <c r="L1345" s="512">
        <f t="shared" si="32"/>
        <v>0</v>
      </c>
    </row>
    <row r="1346" spans="1:12" ht="16.2" customHeight="1" x14ac:dyDescent="0.25">
      <c r="A1346" s="392" t="s">
        <v>5221</v>
      </c>
      <c r="B1346" s="393"/>
      <c r="C1346" s="201" t="s">
        <v>2138</v>
      </c>
      <c r="D1346" s="377" t="s">
        <v>5222</v>
      </c>
      <c r="E1346" s="378" t="s">
        <v>1069</v>
      </c>
      <c r="F1346" s="201" t="s">
        <v>3</v>
      </c>
      <c r="G1346" s="379">
        <v>7</v>
      </c>
      <c r="H1346" s="379">
        <v>10</v>
      </c>
      <c r="I1346" s="222">
        <v>5.99</v>
      </c>
      <c r="J1346" s="380">
        <v>45841</v>
      </c>
      <c r="K1346" s="375"/>
      <c r="L1346" s="512">
        <f t="shared" si="32"/>
        <v>0</v>
      </c>
    </row>
    <row r="1347" spans="1:12" ht="16.2" customHeight="1" x14ac:dyDescent="0.25">
      <c r="A1347" s="392" t="s">
        <v>5809</v>
      </c>
      <c r="B1347" s="398" t="s">
        <v>5728</v>
      </c>
      <c r="C1347" s="201" t="s">
        <v>2138</v>
      </c>
      <c r="D1347" s="377" t="s">
        <v>5810</v>
      </c>
      <c r="E1347" s="492" t="s">
        <v>1069</v>
      </c>
      <c r="F1347" s="201" t="s">
        <v>1135</v>
      </c>
      <c r="G1347" s="379">
        <v>7</v>
      </c>
      <c r="H1347" s="379">
        <v>10</v>
      </c>
      <c r="I1347" s="222">
        <v>5.99</v>
      </c>
      <c r="J1347" s="380">
        <v>46037</v>
      </c>
      <c r="K1347" s="375"/>
      <c r="L1347" s="512">
        <f t="shared" si="32"/>
        <v>0</v>
      </c>
    </row>
    <row r="1348" spans="1:12" ht="16.2" customHeight="1" x14ac:dyDescent="0.25">
      <c r="A1348" s="392" t="s">
        <v>486</v>
      </c>
      <c r="B1348" s="393"/>
      <c r="C1348" s="201" t="s">
        <v>2151</v>
      </c>
      <c r="D1348" s="377" t="s">
        <v>2152</v>
      </c>
      <c r="E1348" s="378" t="s">
        <v>1069</v>
      </c>
      <c r="F1348" s="201" t="s">
        <v>3</v>
      </c>
      <c r="G1348" s="379">
        <v>3</v>
      </c>
      <c r="H1348" s="379">
        <v>5</v>
      </c>
      <c r="I1348" s="222">
        <v>7.99</v>
      </c>
      <c r="J1348" s="380">
        <v>45323</v>
      </c>
      <c r="K1348" s="375"/>
      <c r="L1348" s="512">
        <f t="shared" si="32"/>
        <v>0</v>
      </c>
    </row>
    <row r="1349" spans="1:12" ht="16.2" customHeight="1" x14ac:dyDescent="0.25">
      <c r="A1349" s="392" t="s">
        <v>2153</v>
      </c>
      <c r="B1349" s="393"/>
      <c r="C1349" s="201" t="s">
        <v>2130</v>
      </c>
      <c r="D1349" s="377" t="s">
        <v>2154</v>
      </c>
      <c r="E1349" s="378" t="s">
        <v>1069</v>
      </c>
      <c r="F1349" s="201" t="s">
        <v>1</v>
      </c>
      <c r="G1349" s="379">
        <v>8</v>
      </c>
      <c r="H1349" s="379">
        <v>12</v>
      </c>
      <c r="I1349" s="222">
        <v>15.99</v>
      </c>
      <c r="J1349" s="380">
        <v>45365</v>
      </c>
      <c r="K1349" s="375"/>
      <c r="L1349" s="512">
        <f t="shared" si="32"/>
        <v>0</v>
      </c>
    </row>
    <row r="1350" spans="1:12" ht="16.2" customHeight="1" x14ac:dyDescent="0.25">
      <c r="A1350" s="392" t="s">
        <v>533</v>
      </c>
      <c r="B1350" s="393"/>
      <c r="C1350" s="201" t="s">
        <v>2155</v>
      </c>
      <c r="D1350" s="377" t="s">
        <v>2159</v>
      </c>
      <c r="E1350" s="378" t="s">
        <v>1069</v>
      </c>
      <c r="F1350" s="201" t="s">
        <v>3</v>
      </c>
      <c r="G1350" s="379">
        <v>8</v>
      </c>
      <c r="H1350" s="379">
        <v>12</v>
      </c>
      <c r="I1350" s="222">
        <v>7.99</v>
      </c>
      <c r="J1350" s="380">
        <v>45183</v>
      </c>
      <c r="K1350" s="199"/>
      <c r="L1350" s="512">
        <f t="shared" si="32"/>
        <v>0</v>
      </c>
    </row>
    <row r="1351" spans="1:12" ht="16.2" customHeight="1" x14ac:dyDescent="0.25">
      <c r="A1351" s="392" t="s">
        <v>5678</v>
      </c>
      <c r="B1351" s="393"/>
      <c r="C1351" s="201" t="s">
        <v>2155</v>
      </c>
      <c r="D1351" s="377" t="s">
        <v>6293</v>
      </c>
      <c r="E1351" s="204" t="s">
        <v>1069</v>
      </c>
      <c r="F1351" s="201" t="s">
        <v>3</v>
      </c>
      <c r="G1351" s="379">
        <v>8</v>
      </c>
      <c r="H1351" s="379">
        <v>12</v>
      </c>
      <c r="I1351" s="222">
        <v>6.99</v>
      </c>
      <c r="J1351" s="380">
        <v>45911</v>
      </c>
      <c r="K1351" s="199"/>
      <c r="L1351" s="512">
        <f t="shared" si="32"/>
        <v>0</v>
      </c>
    </row>
    <row r="1352" spans="1:12" ht="16.2" customHeight="1" x14ac:dyDescent="0.25">
      <c r="A1352" s="392" t="s">
        <v>522</v>
      </c>
      <c r="B1352" s="393"/>
      <c r="C1352" s="201" t="s">
        <v>2160</v>
      </c>
      <c r="D1352" s="377" t="s">
        <v>2161</v>
      </c>
      <c r="E1352" s="378" t="s">
        <v>1069</v>
      </c>
      <c r="F1352" s="201" t="s">
        <v>3</v>
      </c>
      <c r="G1352" s="379">
        <v>4</v>
      </c>
      <c r="H1352" s="379">
        <v>6</v>
      </c>
      <c r="I1352" s="222">
        <v>7.99</v>
      </c>
      <c r="J1352" s="380">
        <v>45421</v>
      </c>
      <c r="K1352" s="199"/>
      <c r="L1352" s="512">
        <f t="shared" si="32"/>
        <v>0</v>
      </c>
    </row>
    <row r="1353" spans="1:12" ht="16.2" customHeight="1" x14ac:dyDescent="0.25">
      <c r="A1353" s="392" t="s">
        <v>531</v>
      </c>
      <c r="B1353" s="393"/>
      <c r="C1353" s="201" t="s">
        <v>2162</v>
      </c>
      <c r="D1353" s="377" t="s">
        <v>2163</v>
      </c>
      <c r="E1353" s="378" t="s">
        <v>1069</v>
      </c>
      <c r="F1353" s="201" t="s">
        <v>3</v>
      </c>
      <c r="G1353" s="379">
        <v>3</v>
      </c>
      <c r="H1353" s="379">
        <v>6</v>
      </c>
      <c r="I1353" s="222">
        <v>7.99</v>
      </c>
      <c r="J1353" s="380">
        <v>45183</v>
      </c>
      <c r="K1353" s="199"/>
      <c r="L1353" s="512">
        <f t="shared" si="32"/>
        <v>0</v>
      </c>
    </row>
    <row r="1354" spans="1:12" ht="16.2" customHeight="1" x14ac:dyDescent="0.25">
      <c r="A1354" s="392" t="s">
        <v>2164</v>
      </c>
      <c r="B1354" s="393"/>
      <c r="C1354" s="201" t="s">
        <v>2165</v>
      </c>
      <c r="D1354" s="377" t="s">
        <v>2166</v>
      </c>
      <c r="E1354" s="378" t="s">
        <v>1069</v>
      </c>
      <c r="F1354" s="201" t="s">
        <v>3</v>
      </c>
      <c r="G1354" s="379">
        <v>7</v>
      </c>
      <c r="H1354" s="379">
        <v>10</v>
      </c>
      <c r="I1354" s="222">
        <v>5.99</v>
      </c>
      <c r="J1354" s="380">
        <v>43832</v>
      </c>
      <c r="K1354" s="199"/>
      <c r="L1354" s="512">
        <f t="shared" si="32"/>
        <v>0</v>
      </c>
    </row>
    <row r="1355" spans="1:12" ht="16.2" customHeight="1" x14ac:dyDescent="0.25">
      <c r="A1355" s="392" t="s">
        <v>2173</v>
      </c>
      <c r="B1355" s="393"/>
      <c r="C1355" s="201" t="s">
        <v>2174</v>
      </c>
      <c r="D1355" s="377" t="s">
        <v>2175</v>
      </c>
      <c r="E1355" s="378" t="s">
        <v>1069</v>
      </c>
      <c r="F1355" s="201" t="s">
        <v>3</v>
      </c>
      <c r="G1355" s="379">
        <v>7</v>
      </c>
      <c r="H1355" s="379">
        <v>10</v>
      </c>
      <c r="I1355" s="222">
        <v>5.99</v>
      </c>
      <c r="J1355" s="380">
        <v>43832</v>
      </c>
      <c r="K1355" s="199"/>
      <c r="L1355" s="512">
        <f t="shared" si="32"/>
        <v>0</v>
      </c>
    </row>
    <row r="1356" spans="1:12" ht="16.2" customHeight="1" x14ac:dyDescent="0.25">
      <c r="A1356" s="392" t="s">
        <v>2176</v>
      </c>
      <c r="B1356" s="393"/>
      <c r="C1356" s="201" t="s">
        <v>2177</v>
      </c>
      <c r="D1356" s="377" t="s">
        <v>2178</v>
      </c>
      <c r="E1356" s="378" t="s">
        <v>1069</v>
      </c>
      <c r="F1356" s="201" t="s">
        <v>3</v>
      </c>
      <c r="G1356" s="379">
        <v>7</v>
      </c>
      <c r="H1356" s="379">
        <v>11</v>
      </c>
      <c r="I1356" s="222">
        <v>5.99</v>
      </c>
      <c r="J1356" s="380">
        <v>44203</v>
      </c>
      <c r="K1356" s="199"/>
      <c r="L1356" s="512">
        <f t="shared" si="32"/>
        <v>0</v>
      </c>
    </row>
    <row r="1357" spans="1:12" ht="16.2" customHeight="1" x14ac:dyDescent="0.25">
      <c r="A1357" s="392" t="s">
        <v>2179</v>
      </c>
      <c r="B1357" s="393"/>
      <c r="C1357" s="201" t="s">
        <v>2180</v>
      </c>
      <c r="D1357" s="377" t="s">
        <v>2181</v>
      </c>
      <c r="E1357" s="378" t="s">
        <v>1069</v>
      </c>
      <c r="F1357" s="201" t="s">
        <v>3</v>
      </c>
      <c r="G1357" s="379">
        <v>7</v>
      </c>
      <c r="H1357" s="379">
        <v>11</v>
      </c>
      <c r="I1357" s="222">
        <v>5.99</v>
      </c>
      <c r="J1357" s="380">
        <v>44203</v>
      </c>
      <c r="K1357" s="199"/>
      <c r="L1357" s="512">
        <f t="shared" si="32"/>
        <v>0</v>
      </c>
    </row>
    <row r="1358" spans="1:12" ht="16.2" customHeight="1" x14ac:dyDescent="0.25">
      <c r="A1358" s="392" t="s">
        <v>2182</v>
      </c>
      <c r="B1358" s="393"/>
      <c r="C1358" s="201" t="s">
        <v>2183</v>
      </c>
      <c r="D1358" s="377" t="s">
        <v>2184</v>
      </c>
      <c r="E1358" s="378" t="s">
        <v>1069</v>
      </c>
      <c r="F1358" s="201" t="s">
        <v>3</v>
      </c>
      <c r="G1358" s="379">
        <v>7</v>
      </c>
      <c r="H1358" s="379">
        <v>11</v>
      </c>
      <c r="I1358" s="222">
        <v>5.99</v>
      </c>
      <c r="J1358" s="380">
        <v>44441</v>
      </c>
      <c r="K1358" s="199"/>
      <c r="L1358" s="512">
        <f t="shared" si="32"/>
        <v>0</v>
      </c>
    </row>
    <row r="1359" spans="1:12" ht="16.2" customHeight="1" x14ac:dyDescent="0.25">
      <c r="A1359" s="392" t="s">
        <v>2185</v>
      </c>
      <c r="B1359" s="393"/>
      <c r="C1359" s="201" t="s">
        <v>2186</v>
      </c>
      <c r="D1359" s="377" t="s">
        <v>2187</v>
      </c>
      <c r="E1359" s="378" t="s">
        <v>1069</v>
      </c>
      <c r="F1359" s="201" t="s">
        <v>3</v>
      </c>
      <c r="G1359" s="379">
        <v>7</v>
      </c>
      <c r="H1359" s="379">
        <v>11</v>
      </c>
      <c r="I1359" s="222">
        <v>5.99</v>
      </c>
      <c r="J1359" s="380">
        <v>44441</v>
      </c>
      <c r="K1359" s="375"/>
      <c r="L1359" s="512">
        <f t="shared" si="32"/>
        <v>0</v>
      </c>
    </row>
    <row r="1360" spans="1:12" ht="16.2" customHeight="1" x14ac:dyDescent="0.25">
      <c r="A1360" s="392" t="s">
        <v>2188</v>
      </c>
      <c r="B1360" s="393"/>
      <c r="C1360" s="201" t="s">
        <v>2186</v>
      </c>
      <c r="D1360" s="377" t="s">
        <v>2189</v>
      </c>
      <c r="E1360" s="378" t="s">
        <v>1069</v>
      </c>
      <c r="F1360" s="201" t="s">
        <v>3</v>
      </c>
      <c r="G1360" s="379">
        <v>7</v>
      </c>
      <c r="H1360" s="379">
        <v>10</v>
      </c>
      <c r="I1360" s="222">
        <v>5.99</v>
      </c>
      <c r="J1360" s="380">
        <v>44805</v>
      </c>
      <c r="K1360" s="375"/>
      <c r="L1360" s="512">
        <f t="shared" si="32"/>
        <v>0</v>
      </c>
    </row>
    <row r="1361" spans="1:12" ht="16.2" customHeight="1" x14ac:dyDescent="0.25">
      <c r="A1361" s="392" t="s">
        <v>2190</v>
      </c>
      <c r="B1361" s="393"/>
      <c r="C1361" s="201" t="s">
        <v>2168</v>
      </c>
      <c r="D1361" s="377" t="s">
        <v>2191</v>
      </c>
      <c r="E1361" s="378" t="s">
        <v>1069</v>
      </c>
      <c r="F1361" s="201" t="s">
        <v>3</v>
      </c>
      <c r="G1361" s="379">
        <v>7</v>
      </c>
      <c r="H1361" s="379">
        <v>11</v>
      </c>
      <c r="I1361" s="222">
        <v>5.99</v>
      </c>
      <c r="J1361" s="380">
        <v>45295</v>
      </c>
      <c r="K1361" s="375"/>
      <c r="L1361" s="512">
        <f t="shared" si="32"/>
        <v>0</v>
      </c>
    </row>
    <row r="1362" spans="1:12" ht="16.2" customHeight="1" x14ac:dyDescent="0.25">
      <c r="A1362" s="392" t="s">
        <v>2192</v>
      </c>
      <c r="B1362" s="393"/>
      <c r="C1362" s="201" t="s">
        <v>2168</v>
      </c>
      <c r="D1362" s="377" t="s">
        <v>2193</v>
      </c>
      <c r="E1362" s="378" t="s">
        <v>1069</v>
      </c>
      <c r="F1362" s="201" t="s">
        <v>3</v>
      </c>
      <c r="G1362" s="379">
        <v>7</v>
      </c>
      <c r="H1362" s="379">
        <v>9</v>
      </c>
      <c r="I1362" s="222">
        <v>5.99</v>
      </c>
      <c r="J1362" s="380">
        <v>45295</v>
      </c>
      <c r="K1362" s="375"/>
      <c r="L1362" s="512">
        <f t="shared" si="32"/>
        <v>0</v>
      </c>
    </row>
    <row r="1363" spans="1:12" ht="16.2" customHeight="1" x14ac:dyDescent="0.25">
      <c r="A1363" s="392" t="s">
        <v>2167</v>
      </c>
      <c r="B1363" s="393"/>
      <c r="C1363" s="201" t="s">
        <v>2168</v>
      </c>
      <c r="D1363" s="377" t="s">
        <v>2169</v>
      </c>
      <c r="E1363" s="378" t="s">
        <v>1069</v>
      </c>
      <c r="F1363" s="201" t="s">
        <v>3</v>
      </c>
      <c r="G1363" s="379">
        <v>7</v>
      </c>
      <c r="H1363" s="379">
        <v>9</v>
      </c>
      <c r="I1363" s="222">
        <v>5.99</v>
      </c>
      <c r="J1363" s="380">
        <v>45477</v>
      </c>
      <c r="K1363" s="199"/>
      <c r="L1363" s="512">
        <f t="shared" si="32"/>
        <v>0</v>
      </c>
    </row>
    <row r="1364" spans="1:12" ht="16.2" customHeight="1" x14ac:dyDescent="0.25">
      <c r="A1364" s="392" t="s">
        <v>2170</v>
      </c>
      <c r="B1364" s="393"/>
      <c r="C1364" s="201" t="s">
        <v>2171</v>
      </c>
      <c r="D1364" s="377" t="s">
        <v>2172</v>
      </c>
      <c r="E1364" s="378" t="s">
        <v>1069</v>
      </c>
      <c r="F1364" s="201" t="s">
        <v>3</v>
      </c>
      <c r="G1364" s="379">
        <v>7</v>
      </c>
      <c r="H1364" s="379">
        <v>9</v>
      </c>
      <c r="I1364" s="222">
        <v>5.99</v>
      </c>
      <c r="J1364" s="380">
        <v>45547</v>
      </c>
      <c r="K1364" s="199"/>
      <c r="L1364" s="512">
        <f t="shared" si="32"/>
        <v>0</v>
      </c>
    </row>
    <row r="1365" spans="1:12" ht="16.2" customHeight="1" x14ac:dyDescent="0.25">
      <c r="A1365" s="392" t="s">
        <v>5223</v>
      </c>
      <c r="B1365" s="393"/>
      <c r="C1365" s="201" t="s">
        <v>5224</v>
      </c>
      <c r="D1365" s="377" t="s">
        <v>5225</v>
      </c>
      <c r="E1365" s="378" t="s">
        <v>1069</v>
      </c>
      <c r="F1365" s="201" t="s">
        <v>3</v>
      </c>
      <c r="G1365" s="379">
        <v>7</v>
      </c>
      <c r="H1365" s="379">
        <v>9</v>
      </c>
      <c r="I1365" s="222">
        <v>5.99</v>
      </c>
      <c r="J1365" s="380">
        <v>45911</v>
      </c>
      <c r="K1365" s="375"/>
      <c r="L1365" s="512">
        <f t="shared" ref="L1365:L1381" si="33">K1365*I1365</f>
        <v>0</v>
      </c>
    </row>
    <row r="1366" spans="1:12" ht="16.2" customHeight="1" x14ac:dyDescent="0.25">
      <c r="A1366" s="392" t="s">
        <v>5226</v>
      </c>
      <c r="B1366" s="393"/>
      <c r="C1366" s="201" t="s">
        <v>2171</v>
      </c>
      <c r="D1366" s="377" t="s">
        <v>5227</v>
      </c>
      <c r="E1366" s="378" t="s">
        <v>1069</v>
      </c>
      <c r="F1366" s="201" t="s">
        <v>3</v>
      </c>
      <c r="G1366" s="379">
        <v>7</v>
      </c>
      <c r="H1366" s="379">
        <v>12</v>
      </c>
      <c r="I1366" s="222">
        <v>5.99</v>
      </c>
      <c r="J1366" s="380">
        <v>45911</v>
      </c>
      <c r="K1366" s="375"/>
      <c r="L1366" s="512">
        <f t="shared" si="33"/>
        <v>0</v>
      </c>
    </row>
    <row r="1367" spans="1:12" ht="16.2" customHeight="1" x14ac:dyDescent="0.25">
      <c r="A1367" s="392" t="s">
        <v>5811</v>
      </c>
      <c r="B1367" s="398" t="s">
        <v>5728</v>
      </c>
      <c r="C1367" s="201" t="s">
        <v>2171</v>
      </c>
      <c r="D1367" s="377" t="s">
        <v>5812</v>
      </c>
      <c r="E1367" s="204" t="s">
        <v>1069</v>
      </c>
      <c r="F1367" s="201" t="s">
        <v>3</v>
      </c>
      <c r="G1367" s="379">
        <v>7</v>
      </c>
      <c r="H1367" s="379">
        <v>12</v>
      </c>
      <c r="I1367" s="222">
        <v>5.99</v>
      </c>
      <c r="J1367" s="380">
        <v>46037</v>
      </c>
      <c r="K1367" s="375"/>
      <c r="L1367" s="512">
        <f t="shared" si="33"/>
        <v>0</v>
      </c>
    </row>
    <row r="1368" spans="1:12" ht="16.2" customHeight="1" x14ac:dyDescent="0.25">
      <c r="A1368" s="392" t="s">
        <v>5813</v>
      </c>
      <c r="B1368" s="398" t="s">
        <v>5728</v>
      </c>
      <c r="C1368" s="201" t="s">
        <v>5814</v>
      </c>
      <c r="D1368" s="377" t="s">
        <v>5815</v>
      </c>
      <c r="E1368" s="204" t="s">
        <v>1069</v>
      </c>
      <c r="F1368" s="201" t="s">
        <v>3</v>
      </c>
      <c r="G1368" s="379">
        <v>7</v>
      </c>
      <c r="H1368" s="379">
        <v>10</v>
      </c>
      <c r="I1368" s="222">
        <v>5.99</v>
      </c>
      <c r="J1368" s="380">
        <v>46037</v>
      </c>
      <c r="K1368" s="375"/>
      <c r="L1368" s="512">
        <f t="shared" si="33"/>
        <v>0</v>
      </c>
    </row>
    <row r="1369" spans="1:12" ht="16.2" customHeight="1" x14ac:dyDescent="0.25">
      <c r="A1369" s="392" t="s">
        <v>5816</v>
      </c>
      <c r="B1369" s="398" t="s">
        <v>5728</v>
      </c>
      <c r="C1369" s="201" t="s">
        <v>2171</v>
      </c>
      <c r="D1369" s="377" t="s">
        <v>5817</v>
      </c>
      <c r="E1369" s="204" t="s">
        <v>1069</v>
      </c>
      <c r="F1369" s="201" t="s">
        <v>3</v>
      </c>
      <c r="G1369" s="379">
        <v>7</v>
      </c>
      <c r="H1369" s="379">
        <v>10</v>
      </c>
      <c r="I1369" s="222">
        <v>5.99</v>
      </c>
      <c r="J1369" s="380">
        <v>46037</v>
      </c>
      <c r="K1369" s="375"/>
      <c r="L1369" s="512">
        <f t="shared" si="33"/>
        <v>0</v>
      </c>
    </row>
    <row r="1370" spans="1:12" ht="16.2" customHeight="1" x14ac:dyDescent="0.25">
      <c r="A1370" s="392" t="s">
        <v>5891</v>
      </c>
      <c r="B1370" s="393"/>
      <c r="C1370" s="201" t="s">
        <v>1860</v>
      </c>
      <c r="D1370" s="377" t="s">
        <v>5892</v>
      </c>
      <c r="E1370" s="204" t="s">
        <v>1069</v>
      </c>
      <c r="F1370" s="201" t="s">
        <v>3</v>
      </c>
      <c r="G1370" s="379">
        <v>8</v>
      </c>
      <c r="H1370" s="379">
        <v>12</v>
      </c>
      <c r="I1370" s="222">
        <v>10.99</v>
      </c>
      <c r="J1370" s="380">
        <v>45057</v>
      </c>
      <c r="K1370" s="375"/>
      <c r="L1370" s="512">
        <f t="shared" si="33"/>
        <v>0</v>
      </c>
    </row>
    <row r="1371" spans="1:12" ht="16.2" customHeight="1" x14ac:dyDescent="0.25">
      <c r="A1371" s="392" t="s">
        <v>942</v>
      </c>
      <c r="B1371" s="393"/>
      <c r="C1371" s="201" t="s">
        <v>1860</v>
      </c>
      <c r="D1371" s="377" t="s">
        <v>2194</v>
      </c>
      <c r="E1371" s="378" t="s">
        <v>1069</v>
      </c>
      <c r="F1371" s="201" t="s">
        <v>3</v>
      </c>
      <c r="G1371" s="379">
        <v>8</v>
      </c>
      <c r="H1371" s="379">
        <v>12</v>
      </c>
      <c r="I1371" s="222">
        <v>10.99</v>
      </c>
      <c r="J1371" s="380">
        <v>45505</v>
      </c>
      <c r="K1371" s="375"/>
      <c r="L1371" s="512">
        <f t="shared" si="33"/>
        <v>0</v>
      </c>
    </row>
    <row r="1372" spans="1:12" ht="16.2" customHeight="1" x14ac:dyDescent="0.25">
      <c r="A1372" s="392" t="s">
        <v>2195</v>
      </c>
      <c r="B1372" s="393"/>
      <c r="C1372" s="201" t="s">
        <v>5228</v>
      </c>
      <c r="D1372" s="377" t="s">
        <v>2196</v>
      </c>
      <c r="E1372" s="378" t="s">
        <v>1069</v>
      </c>
      <c r="F1372" s="201" t="s">
        <v>3</v>
      </c>
      <c r="G1372" s="379">
        <v>8</v>
      </c>
      <c r="H1372" s="379">
        <v>11</v>
      </c>
      <c r="I1372" s="222">
        <v>6.99</v>
      </c>
      <c r="J1372" s="380">
        <v>43314</v>
      </c>
      <c r="K1372" s="375"/>
      <c r="L1372" s="512">
        <f t="shared" si="33"/>
        <v>0</v>
      </c>
    </row>
    <row r="1373" spans="1:12" ht="16.2" customHeight="1" x14ac:dyDescent="0.25">
      <c r="A1373" s="392" t="s">
        <v>2197</v>
      </c>
      <c r="B1373" s="393"/>
      <c r="C1373" s="201" t="s">
        <v>2198</v>
      </c>
      <c r="D1373" s="377" t="s">
        <v>2199</v>
      </c>
      <c r="E1373" s="378" t="s">
        <v>1069</v>
      </c>
      <c r="F1373" s="201" t="s">
        <v>1</v>
      </c>
      <c r="G1373" s="379">
        <v>9</v>
      </c>
      <c r="H1373" s="379">
        <v>12</v>
      </c>
      <c r="I1373" s="222">
        <v>14.99</v>
      </c>
      <c r="J1373" s="380">
        <v>45393</v>
      </c>
      <c r="K1373" s="375"/>
      <c r="L1373" s="512">
        <f t="shared" si="33"/>
        <v>0</v>
      </c>
    </row>
    <row r="1374" spans="1:12" ht="16.2" customHeight="1" x14ac:dyDescent="0.25">
      <c r="A1374" s="392" t="s">
        <v>2200</v>
      </c>
      <c r="B1374" s="393"/>
      <c r="C1374" s="201" t="s">
        <v>2201</v>
      </c>
      <c r="D1374" s="377" t="s">
        <v>2202</v>
      </c>
      <c r="E1374" s="378" t="s">
        <v>1069</v>
      </c>
      <c r="F1374" s="201" t="s">
        <v>3</v>
      </c>
      <c r="G1374" s="379">
        <v>10</v>
      </c>
      <c r="H1374" s="379">
        <v>16</v>
      </c>
      <c r="I1374" s="222">
        <v>10.99</v>
      </c>
      <c r="J1374" s="380">
        <v>45183</v>
      </c>
      <c r="K1374" s="375"/>
      <c r="L1374" s="512">
        <f t="shared" si="33"/>
        <v>0</v>
      </c>
    </row>
    <row r="1375" spans="1:12" ht="16.2" customHeight="1" x14ac:dyDescent="0.25">
      <c r="A1375" s="392" t="s">
        <v>534</v>
      </c>
      <c r="B1375" s="393"/>
      <c r="C1375" s="201" t="s">
        <v>2203</v>
      </c>
      <c r="D1375" s="377" t="s">
        <v>2204</v>
      </c>
      <c r="E1375" s="378" t="s">
        <v>1069</v>
      </c>
      <c r="F1375" s="201" t="s">
        <v>3</v>
      </c>
      <c r="G1375" s="379">
        <v>9</v>
      </c>
      <c r="H1375" s="379">
        <v>11</v>
      </c>
      <c r="I1375" s="222">
        <v>8.99</v>
      </c>
      <c r="J1375" s="380">
        <v>44693</v>
      </c>
      <c r="K1375" s="383"/>
      <c r="L1375" s="512">
        <f t="shared" si="33"/>
        <v>0</v>
      </c>
    </row>
    <row r="1376" spans="1:12" ht="16.2" customHeight="1" x14ac:dyDescent="0.25">
      <c r="A1376" s="392" t="s">
        <v>535</v>
      </c>
      <c r="B1376" s="393"/>
      <c r="C1376" s="201" t="s">
        <v>2203</v>
      </c>
      <c r="D1376" s="377" t="s">
        <v>2205</v>
      </c>
      <c r="E1376" s="378" t="s">
        <v>1069</v>
      </c>
      <c r="F1376" s="201" t="s">
        <v>3</v>
      </c>
      <c r="G1376" s="379">
        <v>9</v>
      </c>
      <c r="H1376" s="379">
        <v>11</v>
      </c>
      <c r="I1376" s="222">
        <v>8.99</v>
      </c>
      <c r="J1376" s="380">
        <v>44567</v>
      </c>
      <c r="K1376" s="199"/>
      <c r="L1376" s="512">
        <f t="shared" si="33"/>
        <v>0</v>
      </c>
    </row>
    <row r="1377" spans="1:12" ht="16.2" customHeight="1" x14ac:dyDescent="0.25">
      <c r="A1377" s="392" t="s">
        <v>2206</v>
      </c>
      <c r="B1377" s="393"/>
      <c r="C1377" s="201" t="s">
        <v>2207</v>
      </c>
      <c r="D1377" s="377" t="s">
        <v>2208</v>
      </c>
      <c r="E1377" s="378" t="s">
        <v>1069</v>
      </c>
      <c r="F1377" s="201" t="s">
        <v>3</v>
      </c>
      <c r="G1377" s="379">
        <v>10</v>
      </c>
      <c r="H1377" s="379">
        <v>13</v>
      </c>
      <c r="I1377" s="222">
        <v>6.99</v>
      </c>
      <c r="J1377" s="380">
        <v>44231</v>
      </c>
      <c r="K1377" s="199"/>
      <c r="L1377" s="512">
        <f t="shared" si="33"/>
        <v>0</v>
      </c>
    </row>
    <row r="1378" spans="1:12" ht="16.2" customHeight="1" x14ac:dyDescent="0.25">
      <c r="A1378" s="392" t="s">
        <v>2209</v>
      </c>
      <c r="B1378" s="393"/>
      <c r="C1378" s="201" t="s">
        <v>2203</v>
      </c>
      <c r="D1378" s="377" t="s">
        <v>2210</v>
      </c>
      <c r="E1378" s="378" t="s">
        <v>1069</v>
      </c>
      <c r="F1378" s="201" t="s">
        <v>3</v>
      </c>
      <c r="G1378" s="379">
        <v>9</v>
      </c>
      <c r="H1378" s="379">
        <v>12</v>
      </c>
      <c r="I1378" s="222">
        <v>9.99</v>
      </c>
      <c r="J1378" s="380">
        <v>45309</v>
      </c>
      <c r="K1378" s="199"/>
      <c r="L1378" s="512">
        <f t="shared" si="33"/>
        <v>0</v>
      </c>
    </row>
    <row r="1379" spans="1:12" ht="16.2" customHeight="1" x14ac:dyDescent="0.25">
      <c r="A1379" s="392" t="s">
        <v>949</v>
      </c>
      <c r="B1379" s="393"/>
      <c r="C1379" s="201" t="s">
        <v>2211</v>
      </c>
      <c r="D1379" s="377" t="s">
        <v>2212</v>
      </c>
      <c r="E1379" s="378" t="s">
        <v>1069</v>
      </c>
      <c r="F1379" s="201" t="s">
        <v>2</v>
      </c>
      <c r="G1379" s="379">
        <v>6</v>
      </c>
      <c r="H1379" s="379">
        <v>10</v>
      </c>
      <c r="I1379" s="222">
        <v>14.99</v>
      </c>
      <c r="J1379" s="380">
        <v>45547</v>
      </c>
      <c r="K1379" s="199"/>
      <c r="L1379" s="512">
        <f t="shared" si="33"/>
        <v>0</v>
      </c>
    </row>
    <row r="1380" spans="1:12" ht="16.2" customHeight="1" x14ac:dyDescent="0.25">
      <c r="A1380" s="392" t="s">
        <v>5818</v>
      </c>
      <c r="B1380" s="398" t="s">
        <v>5742</v>
      </c>
      <c r="C1380" s="201" t="s">
        <v>5819</v>
      </c>
      <c r="D1380" s="377" t="s">
        <v>5820</v>
      </c>
      <c r="E1380" s="204" t="s">
        <v>1069</v>
      </c>
      <c r="F1380" s="201" t="s">
        <v>2</v>
      </c>
      <c r="G1380" s="379">
        <v>6</v>
      </c>
      <c r="H1380" s="379">
        <v>10</v>
      </c>
      <c r="I1380" s="222">
        <v>14.99</v>
      </c>
      <c r="J1380" s="380">
        <v>46065</v>
      </c>
      <c r="K1380" s="199"/>
      <c r="L1380" s="512">
        <f t="shared" si="33"/>
        <v>0</v>
      </c>
    </row>
    <row r="1381" spans="1:12" ht="16.2" customHeight="1" x14ac:dyDescent="0.25">
      <c r="A1381" s="392" t="s">
        <v>2213</v>
      </c>
      <c r="B1381" s="393"/>
      <c r="C1381" s="201" t="s">
        <v>2214</v>
      </c>
      <c r="D1381" s="377" t="s">
        <v>2215</v>
      </c>
      <c r="E1381" s="200"/>
      <c r="F1381" s="201" t="s">
        <v>2</v>
      </c>
      <c r="G1381" s="379">
        <v>0</v>
      </c>
      <c r="H1381" s="379">
        <v>5</v>
      </c>
      <c r="I1381" s="222">
        <v>8.99</v>
      </c>
      <c r="J1381" s="380">
        <v>45421</v>
      </c>
      <c r="K1381" s="199"/>
      <c r="L1381" s="512">
        <f t="shared" si="33"/>
        <v>0</v>
      </c>
    </row>
    <row r="1382" spans="1:12" ht="16.2" customHeight="1" x14ac:dyDescent="0.25">
      <c r="A1382" s="549" t="s">
        <v>2537</v>
      </c>
      <c r="B1382" s="550"/>
      <c r="C1382" s="550"/>
      <c r="D1382" s="550"/>
      <c r="E1382" s="550"/>
      <c r="F1382" s="550"/>
      <c r="G1382" s="550"/>
      <c r="H1382" s="550"/>
      <c r="I1382" s="550"/>
      <c r="J1382" s="550"/>
      <c r="K1382" s="550"/>
      <c r="L1382" s="551"/>
    </row>
    <row r="1383" spans="1:12" ht="16.2" customHeight="1" x14ac:dyDescent="0.25">
      <c r="A1383" s="208" t="s">
        <v>2217</v>
      </c>
      <c r="B1383" s="213"/>
      <c r="C1383" s="209" t="s">
        <v>2216</v>
      </c>
      <c r="D1383" s="210" t="s">
        <v>2218</v>
      </c>
      <c r="E1383" s="211" t="s">
        <v>1069</v>
      </c>
      <c r="F1383" s="209" t="s">
        <v>3</v>
      </c>
      <c r="G1383" s="209">
        <v>8</v>
      </c>
      <c r="H1383" s="209">
        <v>12</v>
      </c>
      <c r="I1383" s="388">
        <v>5.99</v>
      </c>
      <c r="J1383" s="212">
        <v>43678</v>
      </c>
      <c r="K1383" s="376"/>
      <c r="L1383" s="513">
        <f>K1383*I1383</f>
        <v>0</v>
      </c>
    </row>
    <row r="1384" spans="1:12" ht="16.2" customHeight="1" x14ac:dyDescent="0.25">
      <c r="A1384" s="208" t="s">
        <v>2219</v>
      </c>
      <c r="B1384" s="213"/>
      <c r="C1384" s="209" t="s">
        <v>2216</v>
      </c>
      <c r="D1384" s="210" t="s">
        <v>2220</v>
      </c>
      <c r="E1384" s="211" t="s">
        <v>1069</v>
      </c>
      <c r="F1384" s="209" t="s">
        <v>3</v>
      </c>
      <c r="G1384" s="209">
        <v>8</v>
      </c>
      <c r="H1384" s="209">
        <v>12</v>
      </c>
      <c r="I1384" s="388">
        <v>9.99</v>
      </c>
      <c r="J1384" s="212">
        <v>42278</v>
      </c>
      <c r="K1384" s="376"/>
      <c r="L1384" s="513">
        <f>K1384*I1384</f>
        <v>0</v>
      </c>
    </row>
    <row r="1385" spans="1:12" ht="16.2" customHeight="1" x14ac:dyDescent="0.25">
      <c r="A1385" s="546" t="s">
        <v>2538</v>
      </c>
      <c r="B1385" s="547"/>
      <c r="C1385" s="547"/>
      <c r="D1385" s="547"/>
      <c r="E1385" s="547"/>
      <c r="F1385" s="547"/>
      <c r="G1385" s="547"/>
      <c r="H1385" s="547"/>
      <c r="I1385" s="547"/>
      <c r="J1385" s="547"/>
      <c r="K1385" s="547"/>
      <c r="L1385" s="548"/>
    </row>
    <row r="1386" spans="1:12" ht="16.2" customHeight="1" x14ac:dyDescent="0.25">
      <c r="A1386" s="208" t="s">
        <v>2222</v>
      </c>
      <c r="B1386" s="213"/>
      <c r="C1386" s="209" t="s">
        <v>2223</v>
      </c>
      <c r="D1386" s="210" t="s">
        <v>2224</v>
      </c>
      <c r="E1386" s="211" t="s">
        <v>1069</v>
      </c>
      <c r="F1386" s="209" t="s">
        <v>3</v>
      </c>
      <c r="G1386" s="209">
        <v>8</v>
      </c>
      <c r="H1386" s="209">
        <v>12</v>
      </c>
      <c r="I1386" s="388">
        <v>8.99</v>
      </c>
      <c r="J1386" s="212">
        <v>44686</v>
      </c>
      <c r="K1386" s="376"/>
      <c r="L1386" s="513">
        <f>K1386*I1386</f>
        <v>0</v>
      </c>
    </row>
    <row r="1387" spans="1:12" ht="16.2" customHeight="1" x14ac:dyDescent="0.25">
      <c r="A1387" s="208" t="s">
        <v>2225</v>
      </c>
      <c r="B1387" s="213"/>
      <c r="C1387" s="209" t="s">
        <v>2226</v>
      </c>
      <c r="D1387" s="210" t="s">
        <v>2227</v>
      </c>
      <c r="E1387" s="211" t="s">
        <v>1069</v>
      </c>
      <c r="F1387" s="209" t="s">
        <v>3</v>
      </c>
      <c r="G1387" s="209">
        <v>8</v>
      </c>
      <c r="H1387" s="209">
        <v>12</v>
      </c>
      <c r="I1387" s="388">
        <v>7.99</v>
      </c>
      <c r="J1387" s="212">
        <v>42796</v>
      </c>
      <c r="K1387" s="376"/>
      <c r="L1387" s="513">
        <f t="shared" ref="L1387:L1452" si="34">K1387*I1387</f>
        <v>0</v>
      </c>
    </row>
    <row r="1388" spans="1:12" ht="16.2" customHeight="1" x14ac:dyDescent="0.25">
      <c r="A1388" s="208" t="s">
        <v>2228</v>
      </c>
      <c r="B1388" s="213"/>
      <c r="C1388" s="209" t="s">
        <v>2221</v>
      </c>
      <c r="D1388" s="210" t="s">
        <v>2229</v>
      </c>
      <c r="E1388" s="211" t="s">
        <v>1069</v>
      </c>
      <c r="F1388" s="209" t="s">
        <v>3</v>
      </c>
      <c r="G1388" s="209">
        <v>8</v>
      </c>
      <c r="H1388" s="209">
        <v>12</v>
      </c>
      <c r="I1388" s="388">
        <v>8.99</v>
      </c>
      <c r="J1388" s="212">
        <v>44658</v>
      </c>
      <c r="K1388" s="376"/>
      <c r="L1388" s="513">
        <f t="shared" si="34"/>
        <v>0</v>
      </c>
    </row>
    <row r="1389" spans="1:12" ht="16.2" customHeight="1" x14ac:dyDescent="0.25">
      <c r="A1389" s="208" t="s">
        <v>2230</v>
      </c>
      <c r="B1389" s="213"/>
      <c r="C1389" s="209" t="s">
        <v>2221</v>
      </c>
      <c r="D1389" s="210" t="s">
        <v>2231</v>
      </c>
      <c r="E1389" s="211" t="s">
        <v>1069</v>
      </c>
      <c r="F1389" s="209" t="s">
        <v>3</v>
      </c>
      <c r="G1389" s="209">
        <v>8</v>
      </c>
      <c r="H1389" s="209">
        <v>12</v>
      </c>
      <c r="I1389" s="388">
        <v>8.99</v>
      </c>
      <c r="J1389" s="212">
        <v>44623</v>
      </c>
      <c r="K1389" s="376"/>
      <c r="L1389" s="513">
        <f t="shared" si="34"/>
        <v>0</v>
      </c>
    </row>
    <row r="1390" spans="1:12" ht="16.2" customHeight="1" x14ac:dyDescent="0.25">
      <c r="A1390" s="208" t="s">
        <v>2232</v>
      </c>
      <c r="B1390" s="213"/>
      <c r="C1390" s="209" t="s">
        <v>2233</v>
      </c>
      <c r="D1390" s="210" t="s">
        <v>2234</v>
      </c>
      <c r="E1390" s="211" t="s">
        <v>1069</v>
      </c>
      <c r="F1390" s="209" t="s">
        <v>3</v>
      </c>
      <c r="G1390" s="209">
        <v>8</v>
      </c>
      <c r="H1390" s="209">
        <v>12</v>
      </c>
      <c r="I1390" s="388">
        <v>8.99</v>
      </c>
      <c r="J1390" s="212">
        <v>44749</v>
      </c>
      <c r="K1390" s="376"/>
      <c r="L1390" s="513">
        <f t="shared" si="34"/>
        <v>0</v>
      </c>
    </row>
    <row r="1391" spans="1:12" ht="16.2" customHeight="1" x14ac:dyDescent="0.25">
      <c r="A1391" s="208" t="s">
        <v>488</v>
      </c>
      <c r="B1391" s="213"/>
      <c r="C1391" s="209" t="s">
        <v>2221</v>
      </c>
      <c r="D1391" s="210" t="s">
        <v>2235</v>
      </c>
      <c r="E1391" s="211" t="s">
        <v>1069</v>
      </c>
      <c r="F1391" s="209" t="s">
        <v>3</v>
      </c>
      <c r="G1391" s="209">
        <v>8</v>
      </c>
      <c r="H1391" s="209">
        <v>12</v>
      </c>
      <c r="I1391" s="388">
        <v>8.99</v>
      </c>
      <c r="J1391" s="212">
        <v>44595</v>
      </c>
      <c r="K1391" s="376"/>
      <c r="L1391" s="513">
        <f t="shared" si="34"/>
        <v>0</v>
      </c>
    </row>
    <row r="1392" spans="1:12" ht="16.2" customHeight="1" x14ac:dyDescent="0.25">
      <c r="A1392" s="208" t="s">
        <v>2236</v>
      </c>
      <c r="B1392" s="213"/>
      <c r="C1392" s="209" t="s">
        <v>2221</v>
      </c>
      <c r="D1392" s="210" t="s">
        <v>2237</v>
      </c>
      <c r="E1392" s="211" t="s">
        <v>1069</v>
      </c>
      <c r="F1392" s="209" t="s">
        <v>3</v>
      </c>
      <c r="G1392" s="209">
        <v>8</v>
      </c>
      <c r="H1392" s="209">
        <v>12</v>
      </c>
      <c r="I1392" s="388">
        <v>8.99</v>
      </c>
      <c r="J1392" s="212">
        <v>44595</v>
      </c>
      <c r="K1392" s="376"/>
      <c r="L1392" s="513">
        <f t="shared" si="34"/>
        <v>0</v>
      </c>
    </row>
    <row r="1393" spans="1:12" ht="16.2" customHeight="1" x14ac:dyDescent="0.25">
      <c r="A1393" s="208" t="s">
        <v>515</v>
      </c>
      <c r="B1393" s="213"/>
      <c r="C1393" s="209" t="s">
        <v>2226</v>
      </c>
      <c r="D1393" s="210" t="s">
        <v>514</v>
      </c>
      <c r="E1393" s="211" t="s">
        <v>1069</v>
      </c>
      <c r="F1393" s="209" t="s">
        <v>3</v>
      </c>
      <c r="G1393" s="209">
        <v>8</v>
      </c>
      <c r="H1393" s="209">
        <v>12</v>
      </c>
      <c r="I1393" s="388">
        <v>8.99</v>
      </c>
      <c r="J1393" s="212">
        <v>45183</v>
      </c>
      <c r="K1393" s="376"/>
      <c r="L1393" s="513">
        <f t="shared" si="34"/>
        <v>0</v>
      </c>
    </row>
    <row r="1394" spans="1:12" ht="16.2" customHeight="1" x14ac:dyDescent="0.25">
      <c r="A1394" s="208" t="s">
        <v>492</v>
      </c>
      <c r="B1394" s="213"/>
      <c r="C1394" s="209" t="s">
        <v>2221</v>
      </c>
      <c r="D1394" s="210" t="s">
        <v>2238</v>
      </c>
      <c r="E1394" s="211" t="s">
        <v>1069</v>
      </c>
      <c r="F1394" s="209" t="s">
        <v>3</v>
      </c>
      <c r="G1394" s="209">
        <v>8</v>
      </c>
      <c r="H1394" s="209">
        <v>12</v>
      </c>
      <c r="I1394" s="388">
        <v>6.99</v>
      </c>
      <c r="J1394" s="212">
        <v>44567</v>
      </c>
      <c r="K1394" s="376"/>
      <c r="L1394" s="513">
        <f t="shared" si="34"/>
        <v>0</v>
      </c>
    </row>
    <row r="1395" spans="1:12" ht="16.2" customHeight="1" x14ac:dyDescent="0.25">
      <c r="A1395" s="208" t="s">
        <v>519</v>
      </c>
      <c r="B1395" s="213"/>
      <c r="C1395" s="209" t="s">
        <v>2221</v>
      </c>
      <c r="D1395" s="210" t="s">
        <v>518</v>
      </c>
      <c r="E1395" s="211" t="s">
        <v>1069</v>
      </c>
      <c r="F1395" s="209" t="s">
        <v>3</v>
      </c>
      <c r="G1395" s="209">
        <v>8</v>
      </c>
      <c r="H1395" s="209">
        <v>11</v>
      </c>
      <c r="I1395" s="388">
        <v>6.99</v>
      </c>
      <c r="J1395" s="212">
        <v>45183</v>
      </c>
      <c r="K1395" s="376"/>
      <c r="L1395" s="513">
        <f t="shared" si="34"/>
        <v>0</v>
      </c>
    </row>
    <row r="1396" spans="1:12" ht="16.2" customHeight="1" x14ac:dyDescent="0.25">
      <c r="A1396" s="208" t="s">
        <v>506</v>
      </c>
      <c r="B1396" s="213"/>
      <c r="C1396" s="209" t="s">
        <v>2239</v>
      </c>
      <c r="D1396" s="210" t="s">
        <v>505</v>
      </c>
      <c r="E1396" s="211" t="s">
        <v>1069</v>
      </c>
      <c r="F1396" s="209" t="s">
        <v>3</v>
      </c>
      <c r="G1396" s="209">
        <v>8</v>
      </c>
      <c r="H1396" s="209">
        <v>12</v>
      </c>
      <c r="I1396" s="388">
        <v>6.99</v>
      </c>
      <c r="J1396" s="212">
        <v>44931</v>
      </c>
      <c r="K1396" s="376"/>
      <c r="L1396" s="513">
        <f t="shared" si="34"/>
        <v>0</v>
      </c>
    </row>
    <row r="1397" spans="1:12" ht="16.2" customHeight="1" x14ac:dyDescent="0.25">
      <c r="A1397" s="208" t="s">
        <v>2240</v>
      </c>
      <c r="B1397" s="213"/>
      <c r="C1397" s="209" t="s">
        <v>2221</v>
      </c>
      <c r="D1397" s="210" t="s">
        <v>2241</v>
      </c>
      <c r="E1397" s="211" t="s">
        <v>1069</v>
      </c>
      <c r="F1397" s="209" t="s">
        <v>3</v>
      </c>
      <c r="G1397" s="209">
        <v>8</v>
      </c>
      <c r="H1397" s="209">
        <v>12</v>
      </c>
      <c r="I1397" s="388">
        <v>6.99</v>
      </c>
      <c r="J1397" s="212">
        <v>44350</v>
      </c>
      <c r="K1397" s="376"/>
      <c r="L1397" s="513">
        <f t="shared" si="34"/>
        <v>0</v>
      </c>
    </row>
    <row r="1398" spans="1:12" ht="16.2" customHeight="1" x14ac:dyDescent="0.25">
      <c r="A1398" s="208" t="s">
        <v>5229</v>
      </c>
      <c r="B1398" s="213"/>
      <c r="C1398" s="209" t="s">
        <v>2221</v>
      </c>
      <c r="D1398" s="210" t="s">
        <v>5230</v>
      </c>
      <c r="E1398" s="211" t="s">
        <v>1069</v>
      </c>
      <c r="F1398" s="209" t="s">
        <v>3</v>
      </c>
      <c r="G1398" s="209">
        <v>9</v>
      </c>
      <c r="H1398" s="209">
        <v>11</v>
      </c>
      <c r="I1398" s="388">
        <v>6.99</v>
      </c>
      <c r="J1398" s="212">
        <v>45771</v>
      </c>
      <c r="K1398" s="376"/>
      <c r="L1398" s="513">
        <f t="shared" si="34"/>
        <v>0</v>
      </c>
    </row>
    <row r="1399" spans="1:12" ht="16.2" customHeight="1" x14ac:dyDescent="0.25">
      <c r="A1399" s="208" t="s">
        <v>491</v>
      </c>
      <c r="B1399" s="213"/>
      <c r="C1399" s="209" t="s">
        <v>2223</v>
      </c>
      <c r="D1399" s="210" t="s">
        <v>2242</v>
      </c>
      <c r="E1399" s="211" t="s">
        <v>1069</v>
      </c>
      <c r="F1399" s="209" t="s">
        <v>3</v>
      </c>
      <c r="G1399" s="209">
        <v>8</v>
      </c>
      <c r="H1399" s="209">
        <v>12</v>
      </c>
      <c r="I1399" s="388">
        <v>6.99</v>
      </c>
      <c r="J1399" s="212">
        <v>44567</v>
      </c>
      <c r="K1399" s="376"/>
      <c r="L1399" s="513">
        <f t="shared" si="34"/>
        <v>0</v>
      </c>
    </row>
    <row r="1400" spans="1:12" ht="16.2" customHeight="1" x14ac:dyDescent="0.25">
      <c r="A1400" s="208" t="s">
        <v>5596</v>
      </c>
      <c r="B1400" s="213"/>
      <c r="C1400" s="209" t="s">
        <v>2221</v>
      </c>
      <c r="D1400" s="210" t="s">
        <v>508</v>
      </c>
      <c r="E1400" s="211" t="s">
        <v>1069</v>
      </c>
      <c r="F1400" s="209" t="s">
        <v>3</v>
      </c>
      <c r="G1400" s="209">
        <v>8</v>
      </c>
      <c r="H1400" s="209">
        <v>12</v>
      </c>
      <c r="I1400" s="388">
        <v>6.99</v>
      </c>
      <c r="J1400" s="212">
        <v>45421</v>
      </c>
      <c r="K1400" s="376"/>
      <c r="L1400" s="513">
        <f t="shared" si="34"/>
        <v>0</v>
      </c>
    </row>
    <row r="1401" spans="1:12" ht="16.2" customHeight="1" x14ac:dyDescent="0.25">
      <c r="A1401" s="208" t="s">
        <v>502</v>
      </c>
      <c r="B1401" s="213"/>
      <c r="C1401" s="209" t="s">
        <v>2221</v>
      </c>
      <c r="D1401" s="210" t="s">
        <v>2243</v>
      </c>
      <c r="E1401" s="211" t="s">
        <v>1069</v>
      </c>
      <c r="F1401" s="209" t="s">
        <v>3</v>
      </c>
      <c r="G1401" s="209">
        <v>8</v>
      </c>
      <c r="H1401" s="209">
        <v>12</v>
      </c>
      <c r="I1401" s="388">
        <v>6.99</v>
      </c>
      <c r="J1401" s="212">
        <v>44987</v>
      </c>
      <c r="K1401" s="376"/>
      <c r="L1401" s="513">
        <f t="shared" si="34"/>
        <v>0</v>
      </c>
    </row>
    <row r="1402" spans="1:12" ht="16.2" customHeight="1" x14ac:dyDescent="0.25">
      <c r="A1402" s="208" t="s">
        <v>490</v>
      </c>
      <c r="B1402" s="213"/>
      <c r="C1402" s="209" t="s">
        <v>2221</v>
      </c>
      <c r="D1402" s="210" t="s">
        <v>2244</v>
      </c>
      <c r="E1402" s="211" t="s">
        <v>1069</v>
      </c>
      <c r="F1402" s="209" t="s">
        <v>3</v>
      </c>
      <c r="G1402" s="209">
        <v>8</v>
      </c>
      <c r="H1402" s="209">
        <v>12</v>
      </c>
      <c r="I1402" s="388">
        <v>6.99</v>
      </c>
      <c r="J1402" s="212">
        <v>44567</v>
      </c>
      <c r="K1402" s="376"/>
      <c r="L1402" s="513">
        <f t="shared" si="34"/>
        <v>0</v>
      </c>
    </row>
    <row r="1403" spans="1:12" ht="16.2" customHeight="1" x14ac:dyDescent="0.25">
      <c r="A1403" s="208" t="s">
        <v>2245</v>
      </c>
      <c r="B1403" s="213"/>
      <c r="C1403" s="209" t="s">
        <v>2221</v>
      </c>
      <c r="D1403" s="210" t="s">
        <v>2247</v>
      </c>
      <c r="E1403" s="211" t="s">
        <v>1069</v>
      </c>
      <c r="F1403" s="209" t="s">
        <v>3</v>
      </c>
      <c r="G1403" s="209">
        <v>8</v>
      </c>
      <c r="H1403" s="209">
        <v>12</v>
      </c>
      <c r="I1403" s="388">
        <v>6.99</v>
      </c>
      <c r="J1403" s="212">
        <v>45701</v>
      </c>
      <c r="K1403" s="376"/>
      <c r="L1403" s="513">
        <f t="shared" si="34"/>
        <v>0</v>
      </c>
    </row>
    <row r="1404" spans="1:12" ht="16.2" customHeight="1" x14ac:dyDescent="0.25">
      <c r="A1404" s="208" t="s">
        <v>2248</v>
      </c>
      <c r="B1404" s="213"/>
      <c r="C1404" s="209" t="s">
        <v>2233</v>
      </c>
      <c r="D1404" s="210" t="s">
        <v>2249</v>
      </c>
      <c r="E1404" s="211" t="s">
        <v>1069</v>
      </c>
      <c r="F1404" s="209" t="s">
        <v>3</v>
      </c>
      <c r="G1404" s="209">
        <v>8</v>
      </c>
      <c r="H1404" s="209">
        <v>12</v>
      </c>
      <c r="I1404" s="388">
        <v>6.99</v>
      </c>
      <c r="J1404" s="212">
        <v>44749</v>
      </c>
      <c r="K1404" s="376"/>
      <c r="L1404" s="513">
        <f t="shared" si="34"/>
        <v>0</v>
      </c>
    </row>
    <row r="1405" spans="1:12" ht="16.2" customHeight="1" x14ac:dyDescent="0.25">
      <c r="A1405" s="208" t="s">
        <v>5822</v>
      </c>
      <c r="B1405" s="398" t="s">
        <v>5789</v>
      </c>
      <c r="C1405" s="209" t="s">
        <v>2246</v>
      </c>
      <c r="D1405" s="210" t="s">
        <v>5823</v>
      </c>
      <c r="E1405" s="498" t="s">
        <v>1069</v>
      </c>
      <c r="F1405" s="209" t="s">
        <v>3</v>
      </c>
      <c r="G1405" s="209">
        <v>9</v>
      </c>
      <c r="H1405" s="209">
        <v>11</v>
      </c>
      <c r="I1405" s="388">
        <v>6.99</v>
      </c>
      <c r="J1405" s="212">
        <v>46149</v>
      </c>
      <c r="K1405" s="376"/>
      <c r="L1405" s="513">
        <f t="shared" si="34"/>
        <v>0</v>
      </c>
    </row>
    <row r="1406" spans="1:12" ht="16.2" customHeight="1" x14ac:dyDescent="0.25">
      <c r="A1406" s="208" t="s">
        <v>496</v>
      </c>
      <c r="B1406" s="213"/>
      <c r="C1406" s="209" t="s">
        <v>2221</v>
      </c>
      <c r="D1406" s="210" t="s">
        <v>2250</v>
      </c>
      <c r="E1406" s="211" t="s">
        <v>1069</v>
      </c>
      <c r="F1406" s="209" t="s">
        <v>3</v>
      </c>
      <c r="G1406" s="209">
        <v>8</v>
      </c>
      <c r="H1406" s="209">
        <v>12</v>
      </c>
      <c r="I1406" s="388">
        <v>6.99</v>
      </c>
      <c r="J1406" s="212">
        <v>44476</v>
      </c>
      <c r="K1406" s="376"/>
      <c r="L1406" s="513">
        <f t="shared" si="34"/>
        <v>0</v>
      </c>
    </row>
    <row r="1407" spans="1:12" ht="16.2" customHeight="1" x14ac:dyDescent="0.25">
      <c r="A1407" s="208" t="s">
        <v>2251</v>
      </c>
      <c r="B1407" s="213"/>
      <c r="C1407" s="209" t="s">
        <v>2221</v>
      </c>
      <c r="D1407" s="210" t="s">
        <v>2252</v>
      </c>
      <c r="E1407" s="211" t="s">
        <v>1069</v>
      </c>
      <c r="F1407" s="209" t="s">
        <v>3</v>
      </c>
      <c r="G1407" s="209">
        <v>8</v>
      </c>
      <c r="H1407" s="209">
        <v>12</v>
      </c>
      <c r="I1407" s="388">
        <v>6.99</v>
      </c>
      <c r="J1407" s="212">
        <v>44833</v>
      </c>
      <c r="K1407" s="376"/>
      <c r="L1407" s="513">
        <f t="shared" si="34"/>
        <v>0</v>
      </c>
    </row>
    <row r="1408" spans="1:12" ht="16.2" customHeight="1" x14ac:dyDescent="0.25">
      <c r="A1408" s="208" t="s">
        <v>5231</v>
      </c>
      <c r="B1408" s="213"/>
      <c r="C1408" s="209" t="s">
        <v>2221</v>
      </c>
      <c r="D1408" s="210" t="s">
        <v>5232</v>
      </c>
      <c r="E1408" s="211" t="s">
        <v>1069</v>
      </c>
      <c r="F1408" s="209" t="s">
        <v>3</v>
      </c>
      <c r="G1408" s="209">
        <v>9</v>
      </c>
      <c r="H1408" s="209">
        <v>11</v>
      </c>
      <c r="I1408" s="388">
        <v>6.99</v>
      </c>
      <c r="J1408" s="212">
        <v>45771</v>
      </c>
      <c r="K1408" s="376"/>
      <c r="L1408" s="513">
        <f t="shared" si="34"/>
        <v>0</v>
      </c>
    </row>
    <row r="1409" spans="1:12" ht="16.2" customHeight="1" x14ac:dyDescent="0.25">
      <c r="A1409" s="208" t="s">
        <v>2253</v>
      </c>
      <c r="B1409" s="213"/>
      <c r="C1409" s="209" t="s">
        <v>2221</v>
      </c>
      <c r="D1409" s="210" t="s">
        <v>2254</v>
      </c>
      <c r="E1409" s="211" t="s">
        <v>1069</v>
      </c>
      <c r="F1409" s="209" t="s">
        <v>3</v>
      </c>
      <c r="G1409" s="209">
        <v>8</v>
      </c>
      <c r="H1409" s="209">
        <v>12</v>
      </c>
      <c r="I1409" s="388">
        <v>6.99</v>
      </c>
      <c r="J1409" s="212">
        <v>44714</v>
      </c>
      <c r="K1409" s="376"/>
      <c r="L1409" s="513">
        <f t="shared" si="34"/>
        <v>0</v>
      </c>
    </row>
    <row r="1410" spans="1:12" ht="16.2" customHeight="1" x14ac:dyDescent="0.25">
      <c r="A1410" s="208" t="s">
        <v>2255</v>
      </c>
      <c r="B1410" s="213"/>
      <c r="C1410" s="209" t="s">
        <v>2221</v>
      </c>
      <c r="D1410" s="210" t="s">
        <v>2256</v>
      </c>
      <c r="E1410" s="211" t="s">
        <v>1069</v>
      </c>
      <c r="F1410" s="209" t="s">
        <v>3</v>
      </c>
      <c r="G1410" s="209">
        <v>8</v>
      </c>
      <c r="H1410" s="209">
        <v>12</v>
      </c>
      <c r="I1410" s="388">
        <v>6.99</v>
      </c>
      <c r="J1410" s="212">
        <v>44714</v>
      </c>
      <c r="K1410" s="376"/>
      <c r="L1410" s="513">
        <f t="shared" si="34"/>
        <v>0</v>
      </c>
    </row>
    <row r="1411" spans="1:12" ht="16.2" customHeight="1" x14ac:dyDescent="0.25">
      <c r="A1411" s="208" t="s">
        <v>2257</v>
      </c>
      <c r="B1411" s="213"/>
      <c r="C1411" s="209" t="s">
        <v>2221</v>
      </c>
      <c r="D1411" s="210" t="s">
        <v>509</v>
      </c>
      <c r="E1411" s="211" t="s">
        <v>1069</v>
      </c>
      <c r="F1411" s="209" t="s">
        <v>3</v>
      </c>
      <c r="G1411" s="209">
        <v>8</v>
      </c>
      <c r="H1411" s="209">
        <v>12</v>
      </c>
      <c r="I1411" s="388">
        <v>6.99</v>
      </c>
      <c r="J1411" s="212">
        <v>45393</v>
      </c>
      <c r="K1411" s="376"/>
      <c r="L1411" s="513">
        <f t="shared" si="34"/>
        <v>0</v>
      </c>
    </row>
    <row r="1412" spans="1:12" ht="16.2" customHeight="1" x14ac:dyDescent="0.25">
      <c r="A1412" s="208" t="s">
        <v>2258</v>
      </c>
      <c r="B1412" s="213"/>
      <c r="C1412" s="209" t="s">
        <v>2233</v>
      </c>
      <c r="D1412" s="210" t="s">
        <v>2259</v>
      </c>
      <c r="E1412" s="211" t="s">
        <v>1069</v>
      </c>
      <c r="F1412" s="209" t="s">
        <v>3</v>
      </c>
      <c r="G1412" s="209">
        <v>8</v>
      </c>
      <c r="H1412" s="209">
        <v>12</v>
      </c>
      <c r="I1412" s="388">
        <v>6.99</v>
      </c>
      <c r="J1412" s="212">
        <v>44322</v>
      </c>
      <c r="K1412" s="376"/>
      <c r="L1412" s="513">
        <f t="shared" si="34"/>
        <v>0</v>
      </c>
    </row>
    <row r="1413" spans="1:12" ht="16.2" customHeight="1" x14ac:dyDescent="0.25">
      <c r="A1413" s="208" t="s">
        <v>5233</v>
      </c>
      <c r="B1413" s="213"/>
      <c r="C1413" s="209" t="s">
        <v>2221</v>
      </c>
      <c r="D1413" s="210" t="s">
        <v>5234</v>
      </c>
      <c r="E1413" s="211" t="s">
        <v>1069</v>
      </c>
      <c r="F1413" s="209" t="s">
        <v>3</v>
      </c>
      <c r="G1413" s="209">
        <v>8</v>
      </c>
      <c r="H1413" s="209">
        <v>12</v>
      </c>
      <c r="I1413" s="388">
        <v>10.99</v>
      </c>
      <c r="J1413" s="212">
        <v>45939</v>
      </c>
      <c r="K1413" s="376"/>
      <c r="L1413" s="513">
        <f t="shared" si="34"/>
        <v>0</v>
      </c>
    </row>
    <row r="1414" spans="1:12" ht="16.2" customHeight="1" x14ac:dyDescent="0.25">
      <c r="A1414" s="208" t="s">
        <v>513</v>
      </c>
      <c r="B1414" s="213"/>
      <c r="C1414" s="209" t="s">
        <v>2221</v>
      </c>
      <c r="D1414" s="210" t="s">
        <v>512</v>
      </c>
      <c r="E1414" s="211" t="s">
        <v>1069</v>
      </c>
      <c r="F1414" s="209" t="s">
        <v>3</v>
      </c>
      <c r="G1414" s="209">
        <v>8</v>
      </c>
      <c r="H1414" s="209">
        <v>12</v>
      </c>
      <c r="I1414" s="388">
        <v>10.99</v>
      </c>
      <c r="J1414" s="212">
        <v>45211</v>
      </c>
      <c r="K1414" s="376"/>
      <c r="L1414" s="513">
        <f t="shared" si="34"/>
        <v>0</v>
      </c>
    </row>
    <row r="1415" spans="1:12" ht="16.2" customHeight="1" x14ac:dyDescent="0.25">
      <c r="A1415" s="208" t="s">
        <v>517</v>
      </c>
      <c r="B1415" s="213"/>
      <c r="C1415" s="209" t="s">
        <v>2221</v>
      </c>
      <c r="D1415" s="210" t="s">
        <v>516</v>
      </c>
      <c r="E1415" s="211" t="s">
        <v>1069</v>
      </c>
      <c r="F1415" s="209" t="s">
        <v>3</v>
      </c>
      <c r="G1415" s="209">
        <v>8</v>
      </c>
      <c r="H1415" s="209">
        <v>12</v>
      </c>
      <c r="I1415" s="388">
        <v>9.99</v>
      </c>
      <c r="J1415" s="212">
        <v>45183</v>
      </c>
      <c r="K1415" s="376"/>
      <c r="L1415" s="513">
        <f t="shared" si="34"/>
        <v>0</v>
      </c>
    </row>
    <row r="1416" spans="1:12" ht="16.2" customHeight="1" x14ac:dyDescent="0.25">
      <c r="A1416" s="208" t="s">
        <v>2260</v>
      </c>
      <c r="B1416" s="213"/>
      <c r="C1416" s="209" t="s">
        <v>2226</v>
      </c>
      <c r="D1416" s="210" t="s">
        <v>2261</v>
      </c>
      <c r="E1416" s="211" t="s">
        <v>1069</v>
      </c>
      <c r="F1416" s="209" t="s">
        <v>3</v>
      </c>
      <c r="G1416" s="209">
        <v>8</v>
      </c>
      <c r="H1416" s="209">
        <v>12</v>
      </c>
      <c r="I1416" s="388">
        <v>5.99</v>
      </c>
      <c r="J1416" s="212">
        <v>44623</v>
      </c>
      <c r="K1416" s="376"/>
      <c r="L1416" s="513">
        <f t="shared" si="34"/>
        <v>0</v>
      </c>
    </row>
    <row r="1417" spans="1:12" ht="16.2" customHeight="1" x14ac:dyDescent="0.25">
      <c r="A1417" s="208" t="s">
        <v>2262</v>
      </c>
      <c r="B1417" s="213"/>
      <c r="C1417" s="209" t="s">
        <v>2221</v>
      </c>
      <c r="D1417" s="210" t="s">
        <v>511</v>
      </c>
      <c r="E1417" s="211" t="s">
        <v>1069</v>
      </c>
      <c r="F1417" s="209" t="s">
        <v>3</v>
      </c>
      <c r="G1417" s="209">
        <v>8</v>
      </c>
      <c r="H1417" s="209">
        <v>12</v>
      </c>
      <c r="I1417" s="388">
        <v>6.99</v>
      </c>
      <c r="J1417" s="212">
        <v>45323</v>
      </c>
      <c r="K1417" s="376"/>
      <c r="L1417" s="513">
        <f t="shared" si="34"/>
        <v>0</v>
      </c>
    </row>
    <row r="1418" spans="1:12" ht="16.2" customHeight="1" x14ac:dyDescent="0.25">
      <c r="A1418" s="208" t="s">
        <v>2263</v>
      </c>
      <c r="B1418" s="213"/>
      <c r="C1418" s="209" t="s">
        <v>2221</v>
      </c>
      <c r="D1418" s="210" t="s">
        <v>507</v>
      </c>
      <c r="E1418" s="211" t="s">
        <v>1069</v>
      </c>
      <c r="F1418" s="209" t="s">
        <v>3</v>
      </c>
      <c r="G1418" s="209">
        <v>8</v>
      </c>
      <c r="H1418" s="209">
        <v>12</v>
      </c>
      <c r="I1418" s="388">
        <v>6.99</v>
      </c>
      <c r="J1418" s="212">
        <v>45421</v>
      </c>
      <c r="K1418" s="376"/>
      <c r="L1418" s="513">
        <f t="shared" si="34"/>
        <v>0</v>
      </c>
    </row>
    <row r="1419" spans="1:12" ht="16.2" customHeight="1" x14ac:dyDescent="0.25">
      <c r="A1419" s="208" t="s">
        <v>2264</v>
      </c>
      <c r="B1419" s="213"/>
      <c r="C1419" s="209" t="s">
        <v>2221</v>
      </c>
      <c r="D1419" s="210" t="s">
        <v>2265</v>
      </c>
      <c r="E1419" s="211" t="s">
        <v>1069</v>
      </c>
      <c r="F1419" s="209" t="s">
        <v>3</v>
      </c>
      <c r="G1419" s="209">
        <v>8</v>
      </c>
      <c r="H1419" s="209">
        <v>12</v>
      </c>
      <c r="I1419" s="388">
        <v>6.99</v>
      </c>
      <c r="J1419" s="212">
        <v>44623</v>
      </c>
      <c r="K1419" s="376"/>
      <c r="L1419" s="513">
        <f t="shared" si="34"/>
        <v>0</v>
      </c>
    </row>
    <row r="1420" spans="1:12" ht="16.2" customHeight="1" x14ac:dyDescent="0.25">
      <c r="A1420" s="208" t="s">
        <v>497</v>
      </c>
      <c r="B1420" s="213"/>
      <c r="C1420" s="209" t="s">
        <v>2221</v>
      </c>
      <c r="D1420" s="210" t="s">
        <v>2266</v>
      </c>
      <c r="E1420" s="211" t="s">
        <v>1069</v>
      </c>
      <c r="F1420" s="209" t="s">
        <v>3</v>
      </c>
      <c r="G1420" s="209">
        <v>8</v>
      </c>
      <c r="H1420" s="209">
        <v>12</v>
      </c>
      <c r="I1420" s="388">
        <v>6.99</v>
      </c>
      <c r="J1420" s="212">
        <v>44350</v>
      </c>
      <c r="K1420" s="376"/>
      <c r="L1420" s="513">
        <f t="shared" si="34"/>
        <v>0</v>
      </c>
    </row>
    <row r="1421" spans="1:12" ht="16.2" customHeight="1" x14ac:dyDescent="0.25">
      <c r="A1421" s="208" t="s">
        <v>2267</v>
      </c>
      <c r="B1421" s="213"/>
      <c r="C1421" s="209" t="s">
        <v>2221</v>
      </c>
      <c r="D1421" s="210" t="s">
        <v>2268</v>
      </c>
      <c r="E1421" s="211" t="s">
        <v>1069</v>
      </c>
      <c r="F1421" s="209" t="s">
        <v>3</v>
      </c>
      <c r="G1421" s="209">
        <v>8</v>
      </c>
      <c r="H1421" s="209">
        <v>12</v>
      </c>
      <c r="I1421" s="388">
        <v>6.99</v>
      </c>
      <c r="J1421" s="212">
        <v>45057</v>
      </c>
      <c r="K1421" s="376"/>
      <c r="L1421" s="513">
        <f t="shared" si="34"/>
        <v>0</v>
      </c>
    </row>
    <row r="1422" spans="1:12" ht="16.2" customHeight="1" x14ac:dyDescent="0.25">
      <c r="A1422" s="208" t="s">
        <v>5235</v>
      </c>
      <c r="B1422" s="213"/>
      <c r="C1422" s="209" t="s">
        <v>2221</v>
      </c>
      <c r="D1422" s="210" t="s">
        <v>5236</v>
      </c>
      <c r="E1422" s="211" t="s">
        <v>1069</v>
      </c>
      <c r="F1422" s="209" t="s">
        <v>1</v>
      </c>
      <c r="G1422" s="209">
        <v>9</v>
      </c>
      <c r="H1422" s="209">
        <v>11</v>
      </c>
      <c r="I1422" s="388">
        <v>12.99</v>
      </c>
      <c r="J1422" s="212">
        <v>45911</v>
      </c>
      <c r="K1422" s="376"/>
      <c r="L1422" s="513">
        <f t="shared" si="34"/>
        <v>0</v>
      </c>
    </row>
    <row r="1423" spans="1:12" ht="16.2" customHeight="1" x14ac:dyDescent="0.25">
      <c r="A1423" s="208" t="s">
        <v>2269</v>
      </c>
      <c r="B1423" s="213"/>
      <c r="C1423" s="209" t="s">
        <v>2221</v>
      </c>
      <c r="D1423" s="210" t="s">
        <v>2270</v>
      </c>
      <c r="E1423" s="211" t="s">
        <v>1069</v>
      </c>
      <c r="F1423" s="209" t="s">
        <v>3</v>
      </c>
      <c r="G1423" s="209">
        <v>8</v>
      </c>
      <c r="H1423" s="209">
        <v>12</v>
      </c>
      <c r="I1423" s="388">
        <v>6.99</v>
      </c>
      <c r="J1423" s="212">
        <v>45281</v>
      </c>
      <c r="K1423" s="376"/>
      <c r="L1423" s="513">
        <f t="shared" si="34"/>
        <v>0</v>
      </c>
    </row>
    <row r="1424" spans="1:12" ht="16.2" customHeight="1" x14ac:dyDescent="0.25">
      <c r="A1424" s="208" t="s">
        <v>2271</v>
      </c>
      <c r="B1424" s="213"/>
      <c r="C1424" s="209" t="s">
        <v>2221</v>
      </c>
      <c r="D1424" s="210" t="s">
        <v>478</v>
      </c>
      <c r="E1424" s="211" t="s">
        <v>1069</v>
      </c>
      <c r="F1424" s="209" t="s">
        <v>3</v>
      </c>
      <c r="G1424" s="209">
        <v>8</v>
      </c>
      <c r="H1424" s="209">
        <v>12</v>
      </c>
      <c r="I1424" s="388">
        <v>6.99</v>
      </c>
      <c r="J1424" s="212">
        <v>45365</v>
      </c>
      <c r="K1424" s="376"/>
      <c r="L1424" s="513">
        <f t="shared" si="34"/>
        <v>0</v>
      </c>
    </row>
    <row r="1425" spans="1:12" ht="16.2" customHeight="1" x14ac:dyDescent="0.25">
      <c r="A1425" s="208" t="s">
        <v>2272</v>
      </c>
      <c r="B1425" s="213"/>
      <c r="C1425" s="209" t="s">
        <v>2221</v>
      </c>
      <c r="D1425" s="210" t="s">
        <v>2273</v>
      </c>
      <c r="E1425" s="211" t="s">
        <v>1069</v>
      </c>
      <c r="F1425" s="209" t="s">
        <v>3</v>
      </c>
      <c r="G1425" s="209">
        <v>7</v>
      </c>
      <c r="H1425" s="209">
        <v>9</v>
      </c>
      <c r="I1425" s="388">
        <v>6.99</v>
      </c>
      <c r="J1425" s="212">
        <v>44658</v>
      </c>
      <c r="K1425" s="376"/>
      <c r="L1425" s="513">
        <f t="shared" si="34"/>
        <v>0</v>
      </c>
    </row>
    <row r="1426" spans="1:12" ht="16.2" customHeight="1" x14ac:dyDescent="0.25">
      <c r="A1426" s="208" t="s">
        <v>2274</v>
      </c>
      <c r="B1426" s="213"/>
      <c r="C1426" s="209" t="s">
        <v>2233</v>
      </c>
      <c r="D1426" s="210" t="s">
        <v>2275</v>
      </c>
      <c r="E1426" s="211" t="s">
        <v>1069</v>
      </c>
      <c r="F1426" s="209" t="s">
        <v>3</v>
      </c>
      <c r="G1426" s="209">
        <v>8</v>
      </c>
      <c r="H1426" s="209">
        <v>12</v>
      </c>
      <c r="I1426" s="388">
        <v>6.99</v>
      </c>
      <c r="J1426" s="212">
        <v>44686</v>
      </c>
      <c r="K1426" s="376"/>
      <c r="L1426" s="513">
        <f t="shared" si="34"/>
        <v>0</v>
      </c>
    </row>
    <row r="1427" spans="1:12" ht="16.2" customHeight="1" x14ac:dyDescent="0.25">
      <c r="A1427" s="208" t="s">
        <v>2276</v>
      </c>
      <c r="B1427" s="213"/>
      <c r="C1427" s="209" t="s">
        <v>2233</v>
      </c>
      <c r="D1427" s="210" t="s">
        <v>2277</v>
      </c>
      <c r="E1427" s="211" t="s">
        <v>1069</v>
      </c>
      <c r="F1427" s="209" t="s">
        <v>3</v>
      </c>
      <c r="G1427" s="209">
        <v>8</v>
      </c>
      <c r="H1427" s="209">
        <v>12</v>
      </c>
      <c r="I1427" s="388">
        <v>6.99</v>
      </c>
      <c r="J1427" s="212">
        <v>44504</v>
      </c>
      <c r="K1427" s="376"/>
      <c r="L1427" s="513">
        <f t="shared" si="34"/>
        <v>0</v>
      </c>
    </row>
    <row r="1428" spans="1:12" ht="16.2" customHeight="1" x14ac:dyDescent="0.25">
      <c r="A1428" s="208" t="s">
        <v>489</v>
      </c>
      <c r="B1428" s="213"/>
      <c r="C1428" s="209" t="s">
        <v>2221</v>
      </c>
      <c r="D1428" s="210" t="s">
        <v>2278</v>
      </c>
      <c r="E1428" s="211" t="s">
        <v>1069</v>
      </c>
      <c r="F1428" s="209" t="s">
        <v>3</v>
      </c>
      <c r="G1428" s="209">
        <v>8</v>
      </c>
      <c r="H1428" s="209">
        <v>12</v>
      </c>
      <c r="I1428" s="388">
        <v>6.99</v>
      </c>
      <c r="J1428" s="212">
        <v>44623</v>
      </c>
      <c r="K1428" s="376"/>
      <c r="L1428" s="513">
        <f t="shared" si="34"/>
        <v>0</v>
      </c>
    </row>
    <row r="1429" spans="1:12" ht="16.2" customHeight="1" x14ac:dyDescent="0.25">
      <c r="A1429" s="208" t="s">
        <v>504</v>
      </c>
      <c r="B1429" s="213"/>
      <c r="C1429" s="209" t="s">
        <v>2221</v>
      </c>
      <c r="D1429" s="210" t="s">
        <v>2279</v>
      </c>
      <c r="E1429" s="211" t="s">
        <v>1069</v>
      </c>
      <c r="F1429" s="209" t="s">
        <v>3</v>
      </c>
      <c r="G1429" s="209">
        <v>8</v>
      </c>
      <c r="H1429" s="209">
        <v>12</v>
      </c>
      <c r="I1429" s="388">
        <v>6.99</v>
      </c>
      <c r="J1429" s="212">
        <v>44259</v>
      </c>
      <c r="K1429" s="376"/>
      <c r="L1429" s="513">
        <f t="shared" si="34"/>
        <v>0</v>
      </c>
    </row>
    <row r="1430" spans="1:12" ht="16.2" customHeight="1" x14ac:dyDescent="0.25">
      <c r="A1430" s="208" t="s">
        <v>503</v>
      </c>
      <c r="B1430" s="213"/>
      <c r="C1430" s="209" t="s">
        <v>2221</v>
      </c>
      <c r="D1430" s="210" t="s">
        <v>2280</v>
      </c>
      <c r="E1430" s="211" t="s">
        <v>1069</v>
      </c>
      <c r="F1430" s="209" t="s">
        <v>3</v>
      </c>
      <c r="G1430" s="209">
        <v>8</v>
      </c>
      <c r="H1430" s="209">
        <v>12</v>
      </c>
      <c r="I1430" s="388">
        <v>6.99</v>
      </c>
      <c r="J1430" s="212">
        <v>44931</v>
      </c>
      <c r="K1430" s="376"/>
      <c r="L1430" s="513">
        <f t="shared" si="34"/>
        <v>0</v>
      </c>
    </row>
    <row r="1431" spans="1:12" ht="16.2" customHeight="1" x14ac:dyDescent="0.25">
      <c r="A1431" s="208" t="s">
        <v>493</v>
      </c>
      <c r="B1431" s="213"/>
      <c r="C1431" s="209" t="s">
        <v>2221</v>
      </c>
      <c r="D1431" s="210" t="s">
        <v>2281</v>
      </c>
      <c r="E1431" s="211" t="s">
        <v>1069</v>
      </c>
      <c r="F1431" s="209" t="s">
        <v>3</v>
      </c>
      <c r="G1431" s="209">
        <v>8</v>
      </c>
      <c r="H1431" s="209">
        <v>12</v>
      </c>
      <c r="I1431" s="388">
        <v>6.99</v>
      </c>
      <c r="J1431" s="212">
        <v>44805</v>
      </c>
      <c r="K1431" s="376"/>
      <c r="L1431" s="513">
        <f t="shared" si="34"/>
        <v>0</v>
      </c>
    </row>
    <row r="1432" spans="1:12" ht="16.2" customHeight="1" x14ac:dyDescent="0.25">
      <c r="A1432" s="208" t="s">
        <v>2282</v>
      </c>
      <c r="B1432" s="213"/>
      <c r="C1432" s="209" t="s">
        <v>2221</v>
      </c>
      <c r="D1432" s="210" t="s">
        <v>2283</v>
      </c>
      <c r="E1432" s="211" t="s">
        <v>1069</v>
      </c>
      <c r="F1432" s="209" t="s">
        <v>3</v>
      </c>
      <c r="G1432" s="209">
        <v>8</v>
      </c>
      <c r="H1432" s="209">
        <v>12</v>
      </c>
      <c r="I1432" s="388">
        <v>6.99</v>
      </c>
      <c r="J1432" s="212">
        <v>44805</v>
      </c>
      <c r="K1432" s="384"/>
      <c r="L1432" s="513">
        <f t="shared" si="34"/>
        <v>0</v>
      </c>
    </row>
    <row r="1433" spans="1:12" ht="16.2" customHeight="1" x14ac:dyDescent="0.25">
      <c r="A1433" s="208" t="s">
        <v>2284</v>
      </c>
      <c r="B1433" s="213"/>
      <c r="C1433" s="209" t="s">
        <v>2221</v>
      </c>
      <c r="D1433" s="210" t="s">
        <v>510</v>
      </c>
      <c r="E1433" s="211" t="s">
        <v>1069</v>
      </c>
      <c r="F1433" s="209" t="s">
        <v>3</v>
      </c>
      <c r="G1433" s="209">
        <v>8</v>
      </c>
      <c r="H1433" s="209">
        <v>12</v>
      </c>
      <c r="I1433" s="388">
        <v>6.99</v>
      </c>
      <c r="J1433" s="212">
        <v>45295</v>
      </c>
      <c r="K1433" s="384"/>
      <c r="L1433" s="513">
        <f t="shared" si="34"/>
        <v>0</v>
      </c>
    </row>
    <row r="1434" spans="1:12" ht="16.2" customHeight="1" x14ac:dyDescent="0.25">
      <c r="A1434" s="208" t="s">
        <v>2285</v>
      </c>
      <c r="B1434" s="213"/>
      <c r="C1434" s="209" t="s">
        <v>2221</v>
      </c>
      <c r="D1434" s="210" t="s">
        <v>2286</v>
      </c>
      <c r="E1434" s="211" t="s">
        <v>1069</v>
      </c>
      <c r="F1434" s="209" t="s">
        <v>3</v>
      </c>
      <c r="G1434" s="209">
        <v>8</v>
      </c>
      <c r="H1434" s="209">
        <v>12</v>
      </c>
      <c r="I1434" s="388">
        <v>6.99</v>
      </c>
      <c r="J1434" s="212">
        <v>44931</v>
      </c>
      <c r="K1434" s="384"/>
      <c r="L1434" s="513">
        <f t="shared" si="34"/>
        <v>0</v>
      </c>
    </row>
    <row r="1435" spans="1:12" ht="16.2" customHeight="1" x14ac:dyDescent="0.25">
      <c r="A1435" s="208" t="s">
        <v>2287</v>
      </c>
      <c r="B1435" s="213"/>
      <c r="C1435" s="209" t="s">
        <v>2233</v>
      </c>
      <c r="D1435" s="210" t="s">
        <v>2288</v>
      </c>
      <c r="E1435" s="211" t="s">
        <v>1069</v>
      </c>
      <c r="F1435" s="209" t="s">
        <v>3</v>
      </c>
      <c r="G1435" s="209">
        <v>8</v>
      </c>
      <c r="H1435" s="209">
        <v>12</v>
      </c>
      <c r="I1435" s="388">
        <v>6.99</v>
      </c>
      <c r="J1435" s="212">
        <v>44987</v>
      </c>
      <c r="K1435" s="371"/>
      <c r="L1435" s="513">
        <f t="shared" si="34"/>
        <v>0</v>
      </c>
    </row>
    <row r="1436" spans="1:12" ht="16.2" customHeight="1" x14ac:dyDescent="0.25">
      <c r="A1436" s="208" t="s">
        <v>2289</v>
      </c>
      <c r="B1436" s="213"/>
      <c r="C1436" s="209" t="s">
        <v>2221</v>
      </c>
      <c r="D1436" s="210" t="s">
        <v>479</v>
      </c>
      <c r="E1436" s="211" t="s">
        <v>1069</v>
      </c>
      <c r="F1436" s="209" t="s">
        <v>3</v>
      </c>
      <c r="G1436" s="209">
        <v>8</v>
      </c>
      <c r="H1436" s="209">
        <v>12</v>
      </c>
      <c r="I1436" s="388">
        <v>7.99</v>
      </c>
      <c r="J1436" s="212">
        <v>45113</v>
      </c>
      <c r="K1436" s="371"/>
      <c r="L1436" s="513">
        <f t="shared" si="34"/>
        <v>0</v>
      </c>
    </row>
    <row r="1437" spans="1:12" ht="16.2" customHeight="1" x14ac:dyDescent="0.25">
      <c r="A1437" s="208" t="s">
        <v>5821</v>
      </c>
      <c r="B1437" s="213"/>
      <c r="C1437" s="209" t="s">
        <v>2221</v>
      </c>
      <c r="D1437" s="447">
        <v>9780702344817</v>
      </c>
      <c r="E1437" s="498" t="s">
        <v>1069</v>
      </c>
      <c r="F1437" s="209" t="s">
        <v>3</v>
      </c>
      <c r="G1437" s="209">
        <v>8</v>
      </c>
      <c r="H1437" s="209">
        <v>12</v>
      </c>
      <c r="I1437" s="388">
        <v>6.99</v>
      </c>
      <c r="J1437" s="212">
        <v>45995</v>
      </c>
      <c r="K1437" s="371"/>
      <c r="L1437" s="513">
        <f t="shared" si="34"/>
        <v>0</v>
      </c>
    </row>
    <row r="1438" spans="1:12" ht="16.2" customHeight="1" x14ac:dyDescent="0.25">
      <c r="A1438" s="208" t="s">
        <v>2290</v>
      </c>
      <c r="B1438" s="213"/>
      <c r="C1438" s="209" t="s">
        <v>2291</v>
      </c>
      <c r="D1438" s="210" t="s">
        <v>2292</v>
      </c>
      <c r="E1438" s="211" t="s">
        <v>1069</v>
      </c>
      <c r="F1438" s="209" t="s">
        <v>3</v>
      </c>
      <c r="G1438" s="209">
        <v>8</v>
      </c>
      <c r="H1438" s="209">
        <v>12</v>
      </c>
      <c r="I1438" s="388">
        <v>6.99</v>
      </c>
      <c r="J1438" s="212">
        <v>45085</v>
      </c>
      <c r="K1438" s="371"/>
      <c r="L1438" s="513">
        <f t="shared" si="34"/>
        <v>0</v>
      </c>
    </row>
    <row r="1439" spans="1:12" ht="16.2" customHeight="1" x14ac:dyDescent="0.25">
      <c r="A1439" s="208" t="s">
        <v>501</v>
      </c>
      <c r="B1439" s="213"/>
      <c r="C1439" s="209" t="s">
        <v>2221</v>
      </c>
      <c r="D1439" s="210" t="s">
        <v>2293</v>
      </c>
      <c r="E1439" s="211" t="s">
        <v>1069</v>
      </c>
      <c r="F1439" s="209" t="s">
        <v>3</v>
      </c>
      <c r="G1439" s="209">
        <v>8</v>
      </c>
      <c r="H1439" s="209">
        <v>12</v>
      </c>
      <c r="I1439" s="388">
        <v>6.99</v>
      </c>
      <c r="J1439" s="212">
        <v>44259</v>
      </c>
      <c r="K1439" s="371"/>
      <c r="L1439" s="513">
        <f t="shared" si="34"/>
        <v>0</v>
      </c>
    </row>
    <row r="1440" spans="1:12" ht="16.2" customHeight="1" x14ac:dyDescent="0.25">
      <c r="A1440" s="208" t="s">
        <v>2294</v>
      </c>
      <c r="B1440" s="213"/>
      <c r="C1440" s="209" t="s">
        <v>2221</v>
      </c>
      <c r="D1440" s="210" t="s">
        <v>2295</v>
      </c>
      <c r="E1440" s="211" t="s">
        <v>1069</v>
      </c>
      <c r="F1440" s="209" t="s">
        <v>3</v>
      </c>
      <c r="G1440" s="209">
        <v>9</v>
      </c>
      <c r="H1440" s="209">
        <v>11</v>
      </c>
      <c r="I1440" s="388">
        <v>7.99</v>
      </c>
      <c r="J1440" s="212">
        <v>45575</v>
      </c>
      <c r="K1440" s="337"/>
      <c r="L1440" s="513">
        <f t="shared" si="34"/>
        <v>0</v>
      </c>
    </row>
    <row r="1441" spans="1:12" ht="16.2" customHeight="1" x14ac:dyDescent="0.25">
      <c r="A1441" s="208" t="s">
        <v>520</v>
      </c>
      <c r="B1441" s="213"/>
      <c r="C1441" s="209" t="s">
        <v>2221</v>
      </c>
      <c r="D1441" s="210" t="s">
        <v>2296</v>
      </c>
      <c r="E1441" s="211" t="s">
        <v>1069</v>
      </c>
      <c r="F1441" s="209" t="s">
        <v>3</v>
      </c>
      <c r="G1441" s="209">
        <v>7</v>
      </c>
      <c r="H1441" s="209">
        <v>11</v>
      </c>
      <c r="I1441" s="388">
        <v>7.99</v>
      </c>
      <c r="J1441" s="212">
        <v>45029</v>
      </c>
      <c r="K1441" s="371"/>
      <c r="L1441" s="513">
        <f t="shared" si="34"/>
        <v>0</v>
      </c>
    </row>
    <row r="1442" spans="1:12" ht="16.2" customHeight="1" x14ac:dyDescent="0.25">
      <c r="A1442" s="208" t="s">
        <v>494</v>
      </c>
      <c r="B1442" s="213"/>
      <c r="C1442" s="209" t="s">
        <v>2221</v>
      </c>
      <c r="D1442" s="210" t="s">
        <v>2297</v>
      </c>
      <c r="E1442" s="211" t="s">
        <v>1069</v>
      </c>
      <c r="F1442" s="209" t="s">
        <v>3</v>
      </c>
      <c r="G1442" s="209">
        <v>8</v>
      </c>
      <c r="H1442" s="209">
        <v>12</v>
      </c>
      <c r="I1442" s="388">
        <v>6.99</v>
      </c>
      <c r="J1442" s="212">
        <v>44987</v>
      </c>
      <c r="K1442" s="371"/>
      <c r="L1442" s="513">
        <f t="shared" si="34"/>
        <v>0</v>
      </c>
    </row>
    <row r="1443" spans="1:12" ht="16.2" customHeight="1" x14ac:dyDescent="0.25">
      <c r="A1443" s="208" t="s">
        <v>500</v>
      </c>
      <c r="B1443" s="213"/>
      <c r="C1443" s="209" t="s">
        <v>2221</v>
      </c>
      <c r="D1443" s="210" t="s">
        <v>2298</v>
      </c>
      <c r="E1443" s="211" t="s">
        <v>1069</v>
      </c>
      <c r="F1443" s="209" t="s">
        <v>3</v>
      </c>
      <c r="G1443" s="209">
        <v>8</v>
      </c>
      <c r="H1443" s="209">
        <v>12</v>
      </c>
      <c r="I1443" s="388">
        <v>6.99</v>
      </c>
      <c r="J1443" s="212">
        <v>44259</v>
      </c>
      <c r="K1443" s="371"/>
      <c r="L1443" s="513">
        <f t="shared" si="34"/>
        <v>0</v>
      </c>
    </row>
    <row r="1444" spans="1:12" ht="16.2" customHeight="1" x14ac:dyDescent="0.25">
      <c r="A1444" s="208" t="s">
        <v>495</v>
      </c>
      <c r="B1444" s="213"/>
      <c r="C1444" s="209" t="s">
        <v>2221</v>
      </c>
      <c r="D1444" s="210" t="s">
        <v>2299</v>
      </c>
      <c r="E1444" s="211" t="s">
        <v>1069</v>
      </c>
      <c r="F1444" s="209" t="s">
        <v>3</v>
      </c>
      <c r="G1444" s="209">
        <v>8</v>
      </c>
      <c r="H1444" s="209">
        <v>12</v>
      </c>
      <c r="I1444" s="388">
        <v>6.99</v>
      </c>
      <c r="J1444" s="212">
        <v>44476</v>
      </c>
      <c r="K1444" s="373"/>
      <c r="L1444" s="513">
        <f t="shared" si="34"/>
        <v>0</v>
      </c>
    </row>
    <row r="1445" spans="1:12" ht="16.2" customHeight="1" x14ac:dyDescent="0.25">
      <c r="A1445" s="208" t="s">
        <v>499</v>
      </c>
      <c r="B1445" s="213"/>
      <c r="C1445" s="209" t="s">
        <v>2221</v>
      </c>
      <c r="D1445" s="210" t="s">
        <v>2300</v>
      </c>
      <c r="E1445" s="211" t="s">
        <v>1069</v>
      </c>
      <c r="F1445" s="209" t="s">
        <v>3</v>
      </c>
      <c r="G1445" s="209">
        <v>8</v>
      </c>
      <c r="H1445" s="209">
        <v>12</v>
      </c>
      <c r="I1445" s="388">
        <v>6.99</v>
      </c>
      <c r="J1445" s="212">
        <v>44259</v>
      </c>
      <c r="K1445" s="372"/>
      <c r="L1445" s="513">
        <f t="shared" si="34"/>
        <v>0</v>
      </c>
    </row>
    <row r="1446" spans="1:12" ht="16.2" customHeight="1" x14ac:dyDescent="0.25">
      <c r="A1446" s="208" t="s">
        <v>2301</v>
      </c>
      <c r="B1446" s="213"/>
      <c r="C1446" s="209" t="s">
        <v>2221</v>
      </c>
      <c r="D1446" s="210" t="s">
        <v>2302</v>
      </c>
      <c r="E1446" s="211" t="s">
        <v>1069</v>
      </c>
      <c r="F1446" s="209" t="s">
        <v>3</v>
      </c>
      <c r="G1446" s="209">
        <v>8</v>
      </c>
      <c r="H1446" s="209">
        <v>12</v>
      </c>
      <c r="I1446" s="388">
        <v>6.99</v>
      </c>
      <c r="J1446" s="212">
        <v>45085</v>
      </c>
      <c r="K1446" s="372"/>
      <c r="L1446" s="513">
        <f t="shared" si="34"/>
        <v>0</v>
      </c>
    </row>
    <row r="1447" spans="1:12" ht="16.2" customHeight="1" x14ac:dyDescent="0.25">
      <c r="A1447" s="208" t="s">
        <v>2303</v>
      </c>
      <c r="B1447" s="213"/>
      <c r="C1447" s="209" t="s">
        <v>2233</v>
      </c>
      <c r="D1447" s="210" t="s">
        <v>2304</v>
      </c>
      <c r="E1447" s="211" t="s">
        <v>1069</v>
      </c>
      <c r="F1447" s="209" t="s">
        <v>3</v>
      </c>
      <c r="G1447" s="209">
        <v>8</v>
      </c>
      <c r="H1447" s="209">
        <v>12</v>
      </c>
      <c r="I1447" s="388">
        <v>6.99</v>
      </c>
      <c r="J1447" s="212">
        <v>44875</v>
      </c>
      <c r="K1447" s="372"/>
      <c r="L1447" s="513">
        <f t="shared" si="34"/>
        <v>0</v>
      </c>
    </row>
    <row r="1448" spans="1:12" ht="16.2" customHeight="1" x14ac:dyDescent="0.25">
      <c r="A1448" s="208" t="s">
        <v>498</v>
      </c>
      <c r="B1448" s="213"/>
      <c r="C1448" s="209" t="s">
        <v>2221</v>
      </c>
      <c r="D1448" s="210" t="s">
        <v>2305</v>
      </c>
      <c r="E1448" s="211" t="s">
        <v>1069</v>
      </c>
      <c r="F1448" s="209" t="s">
        <v>3</v>
      </c>
      <c r="G1448" s="209">
        <v>8</v>
      </c>
      <c r="H1448" s="209">
        <v>12</v>
      </c>
      <c r="I1448" s="388">
        <v>6.99</v>
      </c>
      <c r="J1448" s="212">
        <v>44259</v>
      </c>
      <c r="K1448" s="372"/>
      <c r="L1448" s="513">
        <f t="shared" si="34"/>
        <v>0</v>
      </c>
    </row>
    <row r="1449" spans="1:12" ht="16.2" customHeight="1" x14ac:dyDescent="0.25">
      <c r="A1449" s="208" t="s">
        <v>939</v>
      </c>
      <c r="B1449" s="213"/>
      <c r="C1449" s="209" t="s">
        <v>2221</v>
      </c>
      <c r="D1449" s="210" t="s">
        <v>2306</v>
      </c>
      <c r="E1449" s="211" t="s">
        <v>1069</v>
      </c>
      <c r="F1449" s="209" t="s">
        <v>3</v>
      </c>
      <c r="G1449" s="209">
        <v>8</v>
      </c>
      <c r="H1449" s="209">
        <v>12</v>
      </c>
      <c r="I1449" s="388">
        <v>6.99</v>
      </c>
      <c r="J1449" s="212">
        <v>45477</v>
      </c>
      <c r="K1449" s="386"/>
      <c r="L1449" s="513">
        <f t="shared" si="34"/>
        <v>0</v>
      </c>
    </row>
    <row r="1450" spans="1:12" ht="16.2" customHeight="1" x14ac:dyDescent="0.25">
      <c r="A1450" s="546" t="s">
        <v>2536</v>
      </c>
      <c r="B1450" s="547"/>
      <c r="C1450" s="547"/>
      <c r="D1450" s="547"/>
      <c r="E1450" s="547"/>
      <c r="F1450" s="547"/>
      <c r="G1450" s="547"/>
      <c r="H1450" s="547"/>
      <c r="I1450" s="547"/>
      <c r="J1450" s="547"/>
      <c r="K1450" s="547"/>
      <c r="L1450" s="548"/>
    </row>
    <row r="1451" spans="1:12" ht="16.2" customHeight="1" x14ac:dyDescent="0.25">
      <c r="A1451" s="208" t="s">
        <v>2307</v>
      </c>
      <c r="B1451" s="213"/>
      <c r="C1451" s="209" t="s">
        <v>2308</v>
      </c>
      <c r="D1451" s="210" t="s">
        <v>2309</v>
      </c>
      <c r="E1451" s="211" t="s">
        <v>1069</v>
      </c>
      <c r="F1451" s="209" t="s">
        <v>3</v>
      </c>
      <c r="G1451" s="209">
        <v>8</v>
      </c>
      <c r="H1451" s="209">
        <v>12</v>
      </c>
      <c r="I1451" s="388">
        <v>5.99</v>
      </c>
      <c r="J1451" s="212">
        <v>43160</v>
      </c>
      <c r="K1451" s="386"/>
      <c r="L1451" s="513">
        <f t="shared" si="34"/>
        <v>0</v>
      </c>
    </row>
    <row r="1452" spans="1:12" ht="16.2" customHeight="1" x14ac:dyDescent="0.25">
      <c r="A1452" s="208" t="s">
        <v>475</v>
      </c>
      <c r="B1452" s="213"/>
      <c r="C1452" s="209" t="s">
        <v>2308</v>
      </c>
      <c r="D1452" s="210" t="s">
        <v>2310</v>
      </c>
      <c r="E1452" s="211" t="s">
        <v>1069</v>
      </c>
      <c r="F1452" s="209" t="s">
        <v>3</v>
      </c>
      <c r="G1452" s="209">
        <v>8</v>
      </c>
      <c r="H1452" s="209">
        <v>12</v>
      </c>
      <c r="I1452" s="388">
        <v>6.99</v>
      </c>
      <c r="J1452" s="212">
        <v>44203</v>
      </c>
      <c r="K1452" s="389"/>
      <c r="L1452" s="513">
        <f t="shared" si="34"/>
        <v>0</v>
      </c>
    </row>
    <row r="1453" spans="1:12" ht="16.2" customHeight="1" x14ac:dyDescent="0.25">
      <c r="A1453" s="208" t="s">
        <v>2311</v>
      </c>
      <c r="B1453" s="213"/>
      <c r="C1453" s="209" t="s">
        <v>2308</v>
      </c>
      <c r="D1453" s="210" t="s">
        <v>2312</v>
      </c>
      <c r="E1453" s="211" t="s">
        <v>1069</v>
      </c>
      <c r="F1453" s="209" t="s">
        <v>3</v>
      </c>
      <c r="G1453" s="209">
        <v>8</v>
      </c>
      <c r="H1453" s="209">
        <v>12</v>
      </c>
      <c r="I1453" s="388">
        <v>5.99</v>
      </c>
      <c r="J1453" s="212">
        <v>43160</v>
      </c>
      <c r="K1453" s="386"/>
      <c r="L1453" s="513">
        <f t="shared" ref="L1453:L1516" si="35">K1453*I1453</f>
        <v>0</v>
      </c>
    </row>
    <row r="1454" spans="1:12" ht="16.2" customHeight="1" x14ac:dyDescent="0.25">
      <c r="A1454" s="208" t="s">
        <v>2313</v>
      </c>
      <c r="B1454" s="213"/>
      <c r="C1454" s="209" t="s">
        <v>2308</v>
      </c>
      <c r="D1454" s="210" t="s">
        <v>2314</v>
      </c>
      <c r="E1454" s="211" t="s">
        <v>1069</v>
      </c>
      <c r="F1454" s="209" t="s">
        <v>3</v>
      </c>
      <c r="G1454" s="209">
        <v>8</v>
      </c>
      <c r="H1454" s="209">
        <v>12</v>
      </c>
      <c r="I1454" s="388">
        <v>5.99</v>
      </c>
      <c r="J1454" s="212">
        <v>43160</v>
      </c>
      <c r="K1454" s="386"/>
      <c r="L1454" s="513">
        <f t="shared" si="35"/>
        <v>0</v>
      </c>
    </row>
    <row r="1455" spans="1:12" ht="16.2" customHeight="1" x14ac:dyDescent="0.25">
      <c r="A1455" s="208" t="s">
        <v>2315</v>
      </c>
      <c r="B1455" s="213"/>
      <c r="C1455" s="209" t="s">
        <v>2308</v>
      </c>
      <c r="D1455" s="210" t="s">
        <v>2316</v>
      </c>
      <c r="E1455" s="211" t="s">
        <v>1069</v>
      </c>
      <c r="F1455" s="209" t="s">
        <v>3</v>
      </c>
      <c r="G1455" s="209">
        <v>8</v>
      </c>
      <c r="H1455" s="209">
        <v>12</v>
      </c>
      <c r="I1455" s="388">
        <v>5.99</v>
      </c>
      <c r="J1455" s="212">
        <v>43160</v>
      </c>
      <c r="K1455" s="386"/>
      <c r="L1455" s="513">
        <f t="shared" si="35"/>
        <v>0</v>
      </c>
    </row>
    <row r="1456" spans="1:12" ht="16.2" customHeight="1" x14ac:dyDescent="0.25">
      <c r="A1456" s="208" t="s">
        <v>5237</v>
      </c>
      <c r="B1456" s="213"/>
      <c r="C1456" s="209" t="s">
        <v>5238</v>
      </c>
      <c r="D1456" s="210" t="s">
        <v>5239</v>
      </c>
      <c r="E1456" s="211" t="s">
        <v>1069</v>
      </c>
      <c r="F1456" s="209" t="s">
        <v>3</v>
      </c>
      <c r="G1456" s="209">
        <v>7</v>
      </c>
      <c r="H1456" s="209">
        <v>11</v>
      </c>
      <c r="I1456" s="388">
        <v>7.99</v>
      </c>
      <c r="J1456" s="212">
        <v>45883</v>
      </c>
      <c r="K1456" s="386"/>
      <c r="L1456" s="513">
        <f t="shared" si="35"/>
        <v>0</v>
      </c>
    </row>
    <row r="1457" spans="1:12" ht="16.2" customHeight="1" x14ac:dyDescent="0.25">
      <c r="A1457" s="208" t="s">
        <v>2317</v>
      </c>
      <c r="B1457" s="213"/>
      <c r="C1457" s="209" t="s">
        <v>2308</v>
      </c>
      <c r="D1457" s="210" t="s">
        <v>2318</v>
      </c>
      <c r="E1457" s="211" t="s">
        <v>1069</v>
      </c>
      <c r="F1457" s="209" t="s">
        <v>3</v>
      </c>
      <c r="G1457" s="209">
        <v>8</v>
      </c>
      <c r="H1457" s="209">
        <v>12</v>
      </c>
      <c r="I1457" s="388">
        <v>5.99</v>
      </c>
      <c r="J1457" s="212">
        <v>43160</v>
      </c>
      <c r="K1457" s="386"/>
      <c r="L1457" s="513">
        <f t="shared" si="35"/>
        <v>0</v>
      </c>
    </row>
    <row r="1458" spans="1:12" ht="16.2" customHeight="1" x14ac:dyDescent="0.25">
      <c r="A1458" s="208" t="s">
        <v>2319</v>
      </c>
      <c r="B1458" s="213"/>
      <c r="C1458" s="209" t="s">
        <v>2308</v>
      </c>
      <c r="D1458" s="210" t="s">
        <v>2320</v>
      </c>
      <c r="E1458" s="211" t="s">
        <v>1069</v>
      </c>
      <c r="F1458" s="209" t="s">
        <v>3</v>
      </c>
      <c r="G1458" s="209">
        <v>8</v>
      </c>
      <c r="H1458" s="209">
        <v>12</v>
      </c>
      <c r="I1458" s="388">
        <v>5.99</v>
      </c>
      <c r="J1458" s="212">
        <v>43160</v>
      </c>
      <c r="K1458" s="386"/>
      <c r="L1458" s="513">
        <f t="shared" si="35"/>
        <v>0</v>
      </c>
    </row>
    <row r="1459" spans="1:12" ht="16.2" customHeight="1" x14ac:dyDescent="0.25">
      <c r="A1459" s="206" t="s">
        <v>5240</v>
      </c>
      <c r="B1459" s="207"/>
      <c r="C1459" s="202" t="s">
        <v>2321</v>
      </c>
      <c r="D1459" s="203" t="s">
        <v>5241</v>
      </c>
      <c r="E1459" s="204" t="s">
        <v>1069</v>
      </c>
      <c r="F1459" s="202" t="s">
        <v>3</v>
      </c>
      <c r="G1459" s="202">
        <v>3</v>
      </c>
      <c r="H1459" s="202">
        <v>6</v>
      </c>
      <c r="I1459" s="387">
        <v>7.99</v>
      </c>
      <c r="J1459" s="205">
        <v>45911</v>
      </c>
      <c r="K1459" s="385"/>
      <c r="L1459" s="512">
        <f t="shared" si="35"/>
        <v>0</v>
      </c>
    </row>
    <row r="1460" spans="1:12" ht="16.2" customHeight="1" x14ac:dyDescent="0.25">
      <c r="A1460" s="206" t="s">
        <v>545</v>
      </c>
      <c r="B1460" s="207"/>
      <c r="C1460" s="202" t="s">
        <v>2321</v>
      </c>
      <c r="D1460" s="203" t="s">
        <v>2322</v>
      </c>
      <c r="E1460" s="204" t="s">
        <v>1069</v>
      </c>
      <c r="F1460" s="202" t="s">
        <v>3</v>
      </c>
      <c r="G1460" s="202">
        <v>4</v>
      </c>
      <c r="H1460" s="202">
        <v>8</v>
      </c>
      <c r="I1460" s="387">
        <v>7.99</v>
      </c>
      <c r="J1460" s="205">
        <v>45057</v>
      </c>
      <c r="K1460" s="370"/>
      <c r="L1460" s="512">
        <f t="shared" si="35"/>
        <v>0</v>
      </c>
    </row>
    <row r="1461" spans="1:12" ht="16.2" customHeight="1" x14ac:dyDescent="0.25">
      <c r="A1461" s="206" t="s">
        <v>5242</v>
      </c>
      <c r="B1461" s="207"/>
      <c r="C1461" s="202" t="s">
        <v>538</v>
      </c>
      <c r="D1461" s="203" t="s">
        <v>5243</v>
      </c>
      <c r="E1461" s="204" t="s">
        <v>1069</v>
      </c>
      <c r="F1461" s="202" t="s">
        <v>3</v>
      </c>
      <c r="G1461" s="202">
        <v>5</v>
      </c>
      <c r="H1461" s="202">
        <v>7</v>
      </c>
      <c r="I1461" s="387">
        <v>6.99</v>
      </c>
      <c r="J1461" s="205">
        <v>45911</v>
      </c>
      <c r="K1461" s="370"/>
      <c r="L1461" s="512">
        <f t="shared" si="35"/>
        <v>0</v>
      </c>
    </row>
    <row r="1462" spans="1:12" ht="16.2" customHeight="1" x14ac:dyDescent="0.25">
      <c r="A1462" s="206" t="s">
        <v>2323</v>
      </c>
      <c r="B1462" s="207"/>
      <c r="C1462" s="202" t="s">
        <v>2324</v>
      </c>
      <c r="D1462" s="203" t="s">
        <v>2325</v>
      </c>
      <c r="E1462" s="204" t="s">
        <v>1069</v>
      </c>
      <c r="F1462" s="202" t="s">
        <v>3</v>
      </c>
      <c r="G1462" s="202">
        <v>6</v>
      </c>
      <c r="H1462" s="202">
        <v>10</v>
      </c>
      <c r="I1462" s="387">
        <v>6.99</v>
      </c>
      <c r="J1462" s="205">
        <v>45729</v>
      </c>
      <c r="K1462" s="370"/>
      <c r="L1462" s="512">
        <f t="shared" si="35"/>
        <v>0</v>
      </c>
    </row>
    <row r="1463" spans="1:12" ht="16.2" customHeight="1" x14ac:dyDescent="0.25">
      <c r="A1463" s="206" t="s">
        <v>2326</v>
      </c>
      <c r="B1463" s="207"/>
      <c r="C1463" s="202" t="s">
        <v>2327</v>
      </c>
      <c r="D1463" s="203" t="s">
        <v>2328</v>
      </c>
      <c r="E1463" s="204" t="s">
        <v>1069</v>
      </c>
      <c r="F1463" s="202" t="s">
        <v>3</v>
      </c>
      <c r="G1463" s="202">
        <v>8</v>
      </c>
      <c r="H1463" s="202">
        <v>12</v>
      </c>
      <c r="I1463" s="387">
        <v>9.99</v>
      </c>
      <c r="J1463" s="205">
        <v>45323</v>
      </c>
      <c r="K1463" s="370"/>
      <c r="L1463" s="512">
        <f t="shared" si="35"/>
        <v>0</v>
      </c>
    </row>
    <row r="1464" spans="1:12" ht="16.2" customHeight="1" x14ac:dyDescent="0.25">
      <c r="A1464" s="206" t="s">
        <v>951</v>
      </c>
      <c r="B1464" s="207"/>
      <c r="C1464" s="202" t="s">
        <v>2327</v>
      </c>
      <c r="D1464" s="203" t="s">
        <v>2329</v>
      </c>
      <c r="E1464" s="204" t="s">
        <v>1069</v>
      </c>
      <c r="F1464" s="202" t="s">
        <v>3</v>
      </c>
      <c r="G1464" s="202">
        <v>8</v>
      </c>
      <c r="H1464" s="202">
        <v>12</v>
      </c>
      <c r="I1464" s="387">
        <v>9.99</v>
      </c>
      <c r="J1464" s="205">
        <v>45477</v>
      </c>
      <c r="K1464" s="370"/>
      <c r="L1464" s="512">
        <f t="shared" si="35"/>
        <v>0</v>
      </c>
    </row>
    <row r="1465" spans="1:12" ht="16.2" customHeight="1" x14ac:dyDescent="0.25">
      <c r="A1465" s="206" t="s">
        <v>2330</v>
      </c>
      <c r="B1465" s="207"/>
      <c r="C1465" s="202" t="s">
        <v>2327</v>
      </c>
      <c r="D1465" s="203" t="s">
        <v>2331</v>
      </c>
      <c r="E1465" s="204" t="s">
        <v>1069</v>
      </c>
      <c r="F1465" s="202" t="s">
        <v>1135</v>
      </c>
      <c r="G1465" s="202">
        <v>8</v>
      </c>
      <c r="H1465" s="202">
        <v>12</v>
      </c>
      <c r="I1465" s="387">
        <v>9.99</v>
      </c>
      <c r="J1465" s="205">
        <v>45729</v>
      </c>
      <c r="K1465" s="370"/>
      <c r="L1465" s="512">
        <f t="shared" si="35"/>
        <v>0</v>
      </c>
    </row>
    <row r="1466" spans="1:12" ht="16.2" customHeight="1" x14ac:dyDescent="0.25">
      <c r="A1466" s="206" t="s">
        <v>5244</v>
      </c>
      <c r="B1466" s="207"/>
      <c r="C1466" s="202" t="s">
        <v>2327</v>
      </c>
      <c r="D1466" s="203" t="s">
        <v>5245</v>
      </c>
      <c r="E1466" s="204" t="s">
        <v>1069</v>
      </c>
      <c r="F1466" s="202" t="s">
        <v>3</v>
      </c>
      <c r="G1466" s="202">
        <v>8</v>
      </c>
      <c r="H1466" s="202">
        <v>12</v>
      </c>
      <c r="I1466" s="387">
        <v>9.99</v>
      </c>
      <c r="J1466" s="205">
        <v>45883</v>
      </c>
      <c r="K1466" s="370"/>
      <c r="L1466" s="512">
        <f t="shared" si="35"/>
        <v>0</v>
      </c>
    </row>
    <row r="1467" spans="1:12" ht="16.2" customHeight="1" x14ac:dyDescent="0.25">
      <c r="A1467" s="206" t="s">
        <v>2332</v>
      </c>
      <c r="B1467" s="207"/>
      <c r="C1467" s="202" t="s">
        <v>2327</v>
      </c>
      <c r="D1467" s="203" t="s">
        <v>2333</v>
      </c>
      <c r="E1467" s="204" t="s">
        <v>1069</v>
      </c>
      <c r="F1467" s="202" t="s">
        <v>3</v>
      </c>
      <c r="G1467" s="202">
        <v>8</v>
      </c>
      <c r="H1467" s="202">
        <v>12</v>
      </c>
      <c r="I1467" s="387">
        <v>5.99</v>
      </c>
      <c r="J1467" s="205">
        <v>45603</v>
      </c>
      <c r="K1467" s="370"/>
      <c r="L1467" s="512">
        <f t="shared" si="35"/>
        <v>0</v>
      </c>
    </row>
    <row r="1468" spans="1:12" ht="16.2" customHeight="1" x14ac:dyDescent="0.25">
      <c r="A1468" s="206" t="s">
        <v>546</v>
      </c>
      <c r="B1468" s="207"/>
      <c r="C1468" s="202" t="s">
        <v>2334</v>
      </c>
      <c r="D1468" s="203" t="s">
        <v>2335</v>
      </c>
      <c r="E1468" s="204" t="s">
        <v>1069</v>
      </c>
      <c r="F1468" s="202" t="s">
        <v>3</v>
      </c>
      <c r="G1468" s="202">
        <v>9</v>
      </c>
      <c r="H1468" s="202">
        <v>12</v>
      </c>
      <c r="I1468" s="387">
        <v>6.99</v>
      </c>
      <c r="J1468" s="205">
        <v>44231</v>
      </c>
      <c r="K1468" s="370"/>
      <c r="L1468" s="512">
        <f t="shared" si="35"/>
        <v>0</v>
      </c>
    </row>
    <row r="1469" spans="1:12" ht="16.2" customHeight="1" x14ac:dyDescent="0.25">
      <c r="A1469" s="206" t="s">
        <v>2336</v>
      </c>
      <c r="B1469" s="207"/>
      <c r="C1469" s="202" t="s">
        <v>2337</v>
      </c>
      <c r="D1469" s="203" t="s">
        <v>2338</v>
      </c>
      <c r="E1469" s="204" t="s">
        <v>1069</v>
      </c>
      <c r="F1469" s="202" t="s">
        <v>3</v>
      </c>
      <c r="G1469" s="202">
        <v>9</v>
      </c>
      <c r="H1469" s="202">
        <v>12</v>
      </c>
      <c r="I1469" s="387">
        <v>6.99</v>
      </c>
      <c r="J1469" s="205">
        <v>43986</v>
      </c>
      <c r="K1469" s="370"/>
      <c r="L1469" s="512">
        <f t="shared" si="35"/>
        <v>0</v>
      </c>
    </row>
    <row r="1470" spans="1:12" ht="16.2" customHeight="1" x14ac:dyDescent="0.25">
      <c r="A1470" s="206" t="s">
        <v>547</v>
      </c>
      <c r="B1470" s="207"/>
      <c r="C1470" s="202" t="s">
        <v>2337</v>
      </c>
      <c r="D1470" s="203" t="s">
        <v>2339</v>
      </c>
      <c r="E1470" s="204" t="s">
        <v>1069</v>
      </c>
      <c r="F1470" s="202" t="s">
        <v>3</v>
      </c>
      <c r="G1470" s="202">
        <v>9</v>
      </c>
      <c r="H1470" s="202">
        <v>12</v>
      </c>
      <c r="I1470" s="387">
        <v>6.99</v>
      </c>
      <c r="J1470" s="205">
        <v>43867</v>
      </c>
      <c r="K1470" s="370"/>
      <c r="L1470" s="512">
        <f t="shared" si="35"/>
        <v>0</v>
      </c>
    </row>
    <row r="1471" spans="1:12" ht="16.2" customHeight="1" x14ac:dyDescent="0.25">
      <c r="A1471" s="206" t="s">
        <v>537</v>
      </c>
      <c r="B1471" s="207"/>
      <c r="C1471" s="202" t="s">
        <v>2340</v>
      </c>
      <c r="D1471" s="203" t="s">
        <v>2341</v>
      </c>
      <c r="E1471" s="204" t="s">
        <v>1069</v>
      </c>
      <c r="F1471" s="202" t="s">
        <v>3</v>
      </c>
      <c r="G1471" s="202">
        <v>7</v>
      </c>
      <c r="H1471" s="202">
        <v>9</v>
      </c>
      <c r="I1471" s="387">
        <v>4.99</v>
      </c>
      <c r="J1471" s="205">
        <v>44259</v>
      </c>
      <c r="K1471" s="381"/>
      <c r="L1471" s="512">
        <f t="shared" si="35"/>
        <v>0</v>
      </c>
    </row>
    <row r="1472" spans="1:12" ht="16.2" customHeight="1" x14ac:dyDescent="0.25">
      <c r="A1472" s="206" t="s">
        <v>5246</v>
      </c>
      <c r="B1472" s="207"/>
      <c r="C1472" s="202" t="s">
        <v>5247</v>
      </c>
      <c r="D1472" s="203" t="s">
        <v>5248</v>
      </c>
      <c r="E1472" s="204" t="s">
        <v>1069</v>
      </c>
      <c r="F1472" s="202" t="s">
        <v>3</v>
      </c>
      <c r="G1472" s="202">
        <v>3</v>
      </c>
      <c r="H1472" s="202">
        <v>5</v>
      </c>
      <c r="I1472" s="387">
        <v>7.99</v>
      </c>
      <c r="J1472" s="205">
        <v>45883</v>
      </c>
      <c r="K1472" s="370"/>
      <c r="L1472" s="512">
        <f t="shared" si="35"/>
        <v>0</v>
      </c>
    </row>
    <row r="1473" spans="1:111" ht="16.2" customHeight="1" x14ac:dyDescent="0.25">
      <c r="A1473" s="206" t="s">
        <v>2342</v>
      </c>
      <c r="B1473" s="207"/>
      <c r="C1473" s="202" t="s">
        <v>2343</v>
      </c>
      <c r="D1473" s="203" t="s">
        <v>2344</v>
      </c>
      <c r="E1473" s="204" t="s">
        <v>1069</v>
      </c>
      <c r="F1473" s="202" t="s">
        <v>3</v>
      </c>
      <c r="G1473" s="202">
        <v>8</v>
      </c>
      <c r="H1473" s="202">
        <v>11</v>
      </c>
      <c r="I1473" s="387">
        <v>4.99</v>
      </c>
      <c r="J1473" s="205">
        <v>42950</v>
      </c>
      <c r="K1473" s="370"/>
      <c r="L1473" s="512">
        <f t="shared" si="35"/>
        <v>0</v>
      </c>
    </row>
    <row r="1474" spans="1:111" ht="16.2" customHeight="1" x14ac:dyDescent="0.25">
      <c r="A1474" s="206" t="s">
        <v>2345</v>
      </c>
      <c r="B1474" s="207"/>
      <c r="C1474" s="202" t="s">
        <v>5284</v>
      </c>
      <c r="D1474" s="203" t="s">
        <v>2346</v>
      </c>
      <c r="E1474" s="204" t="s">
        <v>1069</v>
      </c>
      <c r="F1474" s="202" t="s">
        <v>1</v>
      </c>
      <c r="G1474" s="202">
        <v>8</v>
      </c>
      <c r="H1474" s="202">
        <v>20</v>
      </c>
      <c r="I1474" s="387">
        <v>12.99</v>
      </c>
      <c r="J1474" s="205">
        <v>44441</v>
      </c>
      <c r="K1474" s="370"/>
      <c r="L1474" s="512">
        <f t="shared" si="35"/>
        <v>0</v>
      </c>
    </row>
    <row r="1475" spans="1:111" ht="16.2" customHeight="1" x14ac:dyDescent="0.25">
      <c r="A1475" s="206" t="s">
        <v>2347</v>
      </c>
      <c r="B1475" s="207"/>
      <c r="C1475" s="202" t="s">
        <v>5283</v>
      </c>
      <c r="D1475" s="203" t="s">
        <v>2348</v>
      </c>
      <c r="E1475" s="204" t="s">
        <v>1069</v>
      </c>
      <c r="F1475" s="202" t="s">
        <v>1</v>
      </c>
      <c r="G1475" s="202">
        <v>9</v>
      </c>
      <c r="H1475" s="202">
        <v>13</v>
      </c>
      <c r="I1475" s="387">
        <v>12.99</v>
      </c>
      <c r="J1475" s="205">
        <v>44105</v>
      </c>
      <c r="K1475" s="370"/>
      <c r="L1475" s="512">
        <f t="shared" si="35"/>
        <v>0</v>
      </c>
    </row>
    <row r="1476" spans="1:111" ht="16.2" customHeight="1" x14ac:dyDescent="0.25">
      <c r="A1476" s="206" t="s">
        <v>5260</v>
      </c>
      <c r="B1476" s="207"/>
      <c r="C1476" s="202" t="s">
        <v>4621</v>
      </c>
      <c r="D1476" s="203" t="s">
        <v>2400</v>
      </c>
      <c r="E1476" s="204" t="s">
        <v>1069</v>
      </c>
      <c r="F1476" s="202" t="s">
        <v>1</v>
      </c>
      <c r="G1476" s="202">
        <v>9</v>
      </c>
      <c r="H1476" s="202">
        <v>12</v>
      </c>
      <c r="I1476" s="387">
        <v>12.99</v>
      </c>
      <c r="J1476" s="205">
        <v>43377</v>
      </c>
      <c r="K1476" s="375"/>
      <c r="L1476" s="512">
        <f t="shared" si="35"/>
        <v>0</v>
      </c>
    </row>
    <row r="1477" spans="1:111" ht="16.2" customHeight="1" x14ac:dyDescent="0.25">
      <c r="A1477" s="206" t="s">
        <v>5260</v>
      </c>
      <c r="B1477" s="207"/>
      <c r="C1477" s="202" t="s">
        <v>4621</v>
      </c>
      <c r="D1477" s="203" t="s">
        <v>2401</v>
      </c>
      <c r="E1477" s="204" t="s">
        <v>1069</v>
      </c>
      <c r="F1477" s="202" t="s">
        <v>3</v>
      </c>
      <c r="G1477" s="202">
        <v>9</v>
      </c>
      <c r="H1477" s="202">
        <v>12</v>
      </c>
      <c r="I1477" s="387">
        <v>8.99</v>
      </c>
      <c r="J1477" s="205">
        <v>43741</v>
      </c>
      <c r="K1477" s="375"/>
      <c r="L1477" s="512">
        <f t="shared" si="35"/>
        <v>0</v>
      </c>
    </row>
    <row r="1478" spans="1:111" ht="16.2" customHeight="1" x14ac:dyDescent="0.25">
      <c r="A1478" s="206" t="s">
        <v>2349</v>
      </c>
      <c r="B1478" s="207"/>
      <c r="C1478" s="202" t="s">
        <v>2350</v>
      </c>
      <c r="D1478" s="203" t="s">
        <v>2351</v>
      </c>
      <c r="E1478" s="204" t="s">
        <v>1069</v>
      </c>
      <c r="F1478" s="202" t="s">
        <v>3</v>
      </c>
      <c r="G1478" s="202">
        <v>6</v>
      </c>
      <c r="H1478" s="202">
        <v>9</v>
      </c>
      <c r="I1478" s="387">
        <v>6.99</v>
      </c>
      <c r="J1478" s="205">
        <v>45575</v>
      </c>
      <c r="K1478" s="370"/>
      <c r="L1478" s="512">
        <f t="shared" si="35"/>
        <v>0</v>
      </c>
    </row>
    <row r="1479" spans="1:111" ht="16.2" customHeight="1" x14ac:dyDescent="0.25">
      <c r="A1479" s="206" t="s">
        <v>5249</v>
      </c>
      <c r="B1479" s="207"/>
      <c r="C1479" s="202" t="s">
        <v>5250</v>
      </c>
      <c r="D1479" s="203" t="s">
        <v>5251</v>
      </c>
      <c r="E1479" s="204" t="s">
        <v>1069</v>
      </c>
      <c r="F1479" s="202" t="s">
        <v>1</v>
      </c>
      <c r="G1479" s="202">
        <v>7</v>
      </c>
      <c r="H1479" s="202">
        <v>16</v>
      </c>
      <c r="I1479" s="387">
        <v>9.99</v>
      </c>
      <c r="J1479" s="205">
        <v>45701</v>
      </c>
      <c r="K1479" s="370"/>
      <c r="L1479" s="512">
        <f t="shared" si="35"/>
        <v>0</v>
      </c>
    </row>
    <row r="1480" spans="1:111" ht="16.2" customHeight="1" x14ac:dyDescent="0.25">
      <c r="A1480" s="206" t="s">
        <v>5252</v>
      </c>
      <c r="B1480" s="207"/>
      <c r="C1480" s="202" t="s">
        <v>2151</v>
      </c>
      <c r="D1480" s="203" t="s">
        <v>5253</v>
      </c>
      <c r="E1480" s="204" t="s">
        <v>1069</v>
      </c>
      <c r="F1480" s="202" t="s">
        <v>3</v>
      </c>
      <c r="G1480" s="202">
        <v>3</v>
      </c>
      <c r="H1480" s="202">
        <v>5</v>
      </c>
      <c r="I1480" s="387">
        <v>7.99</v>
      </c>
      <c r="J1480" s="205">
        <v>45757</v>
      </c>
      <c r="K1480" s="382"/>
      <c r="L1480" s="512">
        <f t="shared" si="35"/>
        <v>0</v>
      </c>
    </row>
    <row r="1481" spans="1:111" ht="16.2" customHeight="1" x14ac:dyDescent="0.25">
      <c r="A1481" s="206" t="s">
        <v>2352</v>
      </c>
      <c r="B1481" s="207"/>
      <c r="C1481" s="202" t="s">
        <v>2353</v>
      </c>
      <c r="D1481" s="203" t="s">
        <v>2354</v>
      </c>
      <c r="E1481" s="204" t="s">
        <v>1069</v>
      </c>
      <c r="F1481" s="202" t="s">
        <v>1</v>
      </c>
      <c r="G1481" s="202">
        <v>13</v>
      </c>
      <c r="H1481" s="202">
        <v>18</v>
      </c>
      <c r="I1481" s="387">
        <v>12.99</v>
      </c>
      <c r="J1481" s="205">
        <v>45337</v>
      </c>
      <c r="K1481" s="370"/>
      <c r="L1481" s="512">
        <f t="shared" si="35"/>
        <v>0</v>
      </c>
    </row>
    <row r="1482" spans="1:111" ht="16.2" customHeight="1" x14ac:dyDescent="0.25">
      <c r="A1482" s="206" t="s">
        <v>945</v>
      </c>
      <c r="B1482" s="207"/>
      <c r="C1482" s="202" t="s">
        <v>538</v>
      </c>
      <c r="D1482" s="203" t="s">
        <v>2355</v>
      </c>
      <c r="E1482" s="204" t="s">
        <v>1069</v>
      </c>
      <c r="F1482" s="202" t="s">
        <v>3</v>
      </c>
      <c r="G1482" s="202">
        <v>8</v>
      </c>
      <c r="H1482" s="202">
        <v>12</v>
      </c>
      <c r="I1482" s="387">
        <v>12.99</v>
      </c>
      <c r="J1482" s="205">
        <v>45547</v>
      </c>
      <c r="K1482" s="370"/>
      <c r="L1482" s="512">
        <f t="shared" si="35"/>
        <v>0</v>
      </c>
    </row>
    <row r="1483" spans="1:111" ht="16.2" customHeight="1" x14ac:dyDescent="0.25">
      <c r="A1483" s="206" t="s">
        <v>5254</v>
      </c>
      <c r="B1483" s="207"/>
      <c r="C1483" s="202" t="s">
        <v>2026</v>
      </c>
      <c r="D1483" s="203" t="s">
        <v>5255</v>
      </c>
      <c r="E1483" s="204" t="s">
        <v>1069</v>
      </c>
      <c r="F1483" s="202" t="s">
        <v>1135</v>
      </c>
      <c r="G1483" s="202">
        <v>7</v>
      </c>
      <c r="H1483" s="202">
        <v>10</v>
      </c>
      <c r="I1483" s="387">
        <v>12.99</v>
      </c>
      <c r="J1483" s="205">
        <v>45911</v>
      </c>
      <c r="K1483" s="370"/>
      <c r="L1483" s="512">
        <f t="shared" si="35"/>
        <v>0</v>
      </c>
    </row>
    <row r="1484" spans="1:111" ht="16.2" customHeight="1" x14ac:dyDescent="0.25">
      <c r="A1484" s="206" t="s">
        <v>527</v>
      </c>
      <c r="B1484" s="207"/>
      <c r="C1484" s="202" t="s">
        <v>2356</v>
      </c>
      <c r="D1484" s="203" t="s">
        <v>2357</v>
      </c>
      <c r="E1484" s="204" t="s">
        <v>1069</v>
      </c>
      <c r="F1484" s="202" t="s">
        <v>1135</v>
      </c>
      <c r="G1484" s="202">
        <v>3</v>
      </c>
      <c r="H1484" s="202">
        <v>6</v>
      </c>
      <c r="I1484" s="387">
        <v>7.99</v>
      </c>
      <c r="J1484" s="205">
        <v>43867</v>
      </c>
      <c r="K1484" s="370"/>
      <c r="L1484" s="512">
        <f t="shared" si="35"/>
        <v>0</v>
      </c>
    </row>
    <row r="1485" spans="1:111" ht="16.2" customHeight="1" x14ac:dyDescent="0.25">
      <c r="A1485" s="206" t="s">
        <v>2358</v>
      </c>
      <c r="B1485" s="207"/>
      <c r="C1485" s="202" t="s">
        <v>2359</v>
      </c>
      <c r="D1485" s="203" t="s">
        <v>2360</v>
      </c>
      <c r="E1485" s="204" t="s">
        <v>1069</v>
      </c>
      <c r="F1485" s="202" t="s">
        <v>3</v>
      </c>
      <c r="G1485" s="202">
        <v>8</v>
      </c>
      <c r="H1485" s="202">
        <v>10</v>
      </c>
      <c r="I1485" s="387">
        <v>7.99</v>
      </c>
      <c r="J1485" s="205">
        <v>45575</v>
      </c>
      <c r="K1485" s="370"/>
      <c r="L1485" s="512">
        <f t="shared" si="35"/>
        <v>0</v>
      </c>
    </row>
    <row r="1486" spans="1:111" s="78" customFormat="1" ht="16.2" customHeight="1" x14ac:dyDescent="0.25">
      <c r="A1486" s="206" t="s">
        <v>521</v>
      </c>
      <c r="B1486" s="207"/>
      <c r="C1486" s="202" t="s">
        <v>2361</v>
      </c>
      <c r="D1486" s="203" t="s">
        <v>2362</v>
      </c>
      <c r="E1486" s="204" t="s">
        <v>1069</v>
      </c>
      <c r="F1486" s="202" t="s">
        <v>3</v>
      </c>
      <c r="G1486" s="202">
        <v>9</v>
      </c>
      <c r="H1486" s="202">
        <v>12</v>
      </c>
      <c r="I1486" s="387">
        <v>7.99</v>
      </c>
      <c r="J1486" s="205">
        <v>45365</v>
      </c>
      <c r="K1486" s="370"/>
      <c r="L1486" s="512">
        <f t="shared" si="35"/>
        <v>0</v>
      </c>
      <c r="M1486" s="103"/>
      <c r="N1486" s="428"/>
      <c r="O1486" s="428"/>
      <c r="P1486" s="103"/>
      <c r="Q1486" s="103"/>
      <c r="R1486" s="103"/>
      <c r="S1486" s="103"/>
      <c r="T1486" s="103"/>
      <c r="U1486" s="103"/>
      <c r="V1486" s="103"/>
      <c r="W1486" s="103"/>
      <c r="X1486" s="103"/>
      <c r="Y1486" s="103"/>
      <c r="Z1486" s="103"/>
      <c r="AA1486" s="103"/>
      <c r="AB1486" s="103"/>
      <c r="AC1486" s="103"/>
      <c r="AD1486" s="103"/>
      <c r="AE1486" s="103"/>
      <c r="AF1486" s="103"/>
      <c r="AG1486" s="103"/>
      <c r="AH1486" s="103"/>
      <c r="AI1486" s="103"/>
      <c r="AJ1486" s="103"/>
      <c r="AK1486" s="103"/>
      <c r="AL1486" s="103"/>
      <c r="AM1486" s="103"/>
      <c r="AN1486" s="103"/>
      <c r="AO1486" s="103"/>
      <c r="AP1486" s="103"/>
      <c r="AQ1486" s="103"/>
      <c r="AR1486" s="103"/>
      <c r="AS1486" s="103"/>
      <c r="AT1486" s="103"/>
      <c r="AU1486" s="103"/>
      <c r="AV1486" s="103"/>
      <c r="AW1486" s="103"/>
      <c r="AX1486" s="103"/>
      <c r="AY1486" s="103"/>
      <c r="AZ1486" s="103"/>
      <c r="BA1486" s="103"/>
      <c r="BB1486" s="103"/>
      <c r="BC1486" s="103"/>
      <c r="BD1486" s="103"/>
      <c r="BE1486" s="103"/>
      <c r="BF1486" s="103"/>
      <c r="BG1486" s="103"/>
      <c r="BH1486" s="103"/>
      <c r="BI1486" s="103"/>
      <c r="BJ1486" s="103"/>
      <c r="BK1486" s="103"/>
      <c r="BL1486" s="103"/>
      <c r="BM1486" s="103"/>
      <c r="BN1486" s="103"/>
      <c r="BO1486" s="103"/>
      <c r="BP1486" s="103"/>
      <c r="BQ1486" s="103"/>
      <c r="BR1486" s="103"/>
      <c r="BS1486" s="103"/>
      <c r="BT1486" s="103"/>
      <c r="BU1486" s="103"/>
      <c r="BV1486" s="103"/>
      <c r="BW1486" s="103"/>
      <c r="BX1486" s="103"/>
      <c r="BY1486" s="103"/>
      <c r="BZ1486" s="103"/>
      <c r="CA1486" s="103"/>
      <c r="CB1486" s="103"/>
      <c r="CC1486" s="103"/>
      <c r="CD1486" s="103"/>
      <c r="CE1486" s="103"/>
      <c r="CF1486" s="103"/>
      <c r="CG1486" s="103"/>
      <c r="CH1486" s="103"/>
      <c r="CI1486" s="103"/>
      <c r="CJ1486" s="103"/>
      <c r="CK1486" s="103"/>
      <c r="CL1486" s="103"/>
      <c r="CM1486" s="103"/>
      <c r="CN1486" s="103"/>
      <c r="CO1486" s="103"/>
      <c r="CP1486" s="103"/>
      <c r="CQ1486" s="103"/>
      <c r="CR1486" s="103"/>
      <c r="CS1486" s="103"/>
      <c r="CT1486" s="103"/>
      <c r="CU1486" s="103"/>
      <c r="CV1486" s="103"/>
      <c r="CW1486" s="103"/>
      <c r="CX1486" s="103"/>
      <c r="CY1486" s="103"/>
      <c r="CZ1486" s="103"/>
      <c r="DA1486" s="103"/>
      <c r="DB1486" s="103"/>
      <c r="DC1486" s="103"/>
      <c r="DD1486" s="103"/>
      <c r="DE1486" s="103"/>
      <c r="DF1486" s="103"/>
      <c r="DG1486" s="103"/>
    </row>
    <row r="1487" spans="1:111" ht="16.2" customHeight="1" x14ac:dyDescent="0.25">
      <c r="A1487" s="206" t="s">
        <v>950</v>
      </c>
      <c r="B1487" s="207"/>
      <c r="C1487" s="202" t="s">
        <v>2363</v>
      </c>
      <c r="D1487" s="203" t="s">
        <v>2364</v>
      </c>
      <c r="E1487" s="204" t="s">
        <v>1069</v>
      </c>
      <c r="F1487" s="202" t="s">
        <v>3</v>
      </c>
      <c r="G1487" s="202">
        <v>8</v>
      </c>
      <c r="H1487" s="202">
        <v>12</v>
      </c>
      <c r="I1487" s="387">
        <v>6.99</v>
      </c>
      <c r="J1487" s="205">
        <v>45463</v>
      </c>
      <c r="K1487" s="370"/>
      <c r="L1487" s="512">
        <f t="shared" si="35"/>
        <v>0</v>
      </c>
    </row>
    <row r="1488" spans="1:111" s="91" customFormat="1" ht="16.2" customHeight="1" x14ac:dyDescent="0.25">
      <c r="A1488" s="206" t="s">
        <v>5257</v>
      </c>
      <c r="B1488" s="207"/>
      <c r="C1488" s="202" t="s">
        <v>538</v>
      </c>
      <c r="D1488" s="203" t="s">
        <v>5258</v>
      </c>
      <c r="E1488" s="204" t="s">
        <v>1069</v>
      </c>
      <c r="F1488" s="202" t="s">
        <v>1</v>
      </c>
      <c r="G1488" s="202">
        <v>10</v>
      </c>
      <c r="H1488" s="202">
        <v>12</v>
      </c>
      <c r="I1488" s="387">
        <v>7.99</v>
      </c>
      <c r="J1488" s="205">
        <v>45911</v>
      </c>
      <c r="K1488" s="370"/>
      <c r="L1488" s="512">
        <f t="shared" si="35"/>
        <v>0</v>
      </c>
      <c r="M1488" s="125"/>
      <c r="N1488" s="430"/>
      <c r="O1488" s="430"/>
      <c r="P1488" s="125"/>
      <c r="Q1488" s="125"/>
      <c r="R1488" s="125"/>
      <c r="S1488" s="125"/>
      <c r="T1488" s="125"/>
      <c r="U1488" s="125"/>
      <c r="V1488" s="125"/>
      <c r="W1488" s="125"/>
      <c r="X1488" s="125"/>
      <c r="Y1488" s="125"/>
      <c r="Z1488" s="125"/>
      <c r="AA1488" s="125"/>
      <c r="AB1488" s="125"/>
      <c r="AC1488" s="125"/>
      <c r="AD1488" s="125"/>
      <c r="AE1488" s="125"/>
      <c r="AF1488" s="125"/>
      <c r="AG1488" s="125"/>
      <c r="AH1488" s="125"/>
      <c r="AI1488" s="125"/>
      <c r="AJ1488" s="125"/>
      <c r="AK1488" s="125"/>
      <c r="AL1488" s="125"/>
      <c r="AM1488" s="125"/>
      <c r="AN1488" s="125"/>
      <c r="AO1488" s="125"/>
      <c r="AP1488" s="125"/>
      <c r="AQ1488" s="125"/>
      <c r="AR1488" s="125"/>
      <c r="AS1488" s="125"/>
      <c r="AT1488" s="125"/>
      <c r="AU1488" s="125"/>
      <c r="AV1488" s="125"/>
      <c r="AW1488" s="125"/>
      <c r="AX1488" s="125"/>
      <c r="AY1488" s="125"/>
      <c r="AZ1488" s="125"/>
      <c r="BA1488" s="125"/>
      <c r="BB1488" s="125"/>
      <c r="BC1488" s="125"/>
      <c r="BD1488" s="125"/>
      <c r="BE1488" s="125"/>
      <c r="BF1488" s="125"/>
      <c r="BG1488" s="125"/>
      <c r="BH1488" s="125"/>
      <c r="BI1488" s="125"/>
      <c r="BJ1488" s="125"/>
      <c r="BK1488" s="125"/>
      <c r="BL1488" s="125"/>
      <c r="BM1488" s="125"/>
      <c r="BN1488" s="125"/>
      <c r="BO1488" s="125"/>
      <c r="BP1488" s="125"/>
      <c r="BQ1488" s="125"/>
      <c r="BR1488" s="125"/>
      <c r="BS1488" s="125"/>
      <c r="BT1488" s="125"/>
      <c r="BU1488" s="125"/>
      <c r="BV1488" s="125"/>
      <c r="BW1488" s="125"/>
      <c r="BX1488" s="125"/>
      <c r="BY1488" s="125"/>
      <c r="BZ1488" s="125"/>
      <c r="CA1488" s="125"/>
      <c r="CB1488" s="125"/>
      <c r="CC1488" s="125"/>
      <c r="CD1488" s="125"/>
      <c r="CE1488" s="125"/>
      <c r="CF1488" s="125"/>
      <c r="CG1488" s="125"/>
      <c r="CH1488" s="125"/>
      <c r="CI1488" s="125"/>
      <c r="CJ1488" s="125"/>
      <c r="CK1488" s="125"/>
      <c r="CL1488" s="125"/>
      <c r="CM1488" s="125"/>
      <c r="CN1488" s="125"/>
      <c r="CO1488" s="125"/>
      <c r="CP1488" s="125"/>
      <c r="CQ1488" s="125"/>
      <c r="CR1488" s="125"/>
      <c r="CS1488" s="125"/>
      <c r="CT1488" s="125"/>
      <c r="CU1488" s="125"/>
      <c r="CV1488" s="125"/>
      <c r="CW1488" s="125"/>
      <c r="CX1488" s="125"/>
      <c r="CY1488" s="125"/>
      <c r="CZ1488" s="125"/>
      <c r="DA1488" s="125"/>
      <c r="DB1488" s="125"/>
      <c r="DC1488" s="125"/>
      <c r="DD1488" s="125"/>
      <c r="DE1488" s="125"/>
      <c r="DF1488" s="125"/>
      <c r="DG1488" s="125"/>
    </row>
    <row r="1489" spans="1:111" ht="16.2" customHeight="1" x14ac:dyDescent="0.25">
      <c r="A1489" s="206" t="s">
        <v>2365</v>
      </c>
      <c r="B1489" s="207"/>
      <c r="C1489" s="202" t="s">
        <v>5259</v>
      </c>
      <c r="D1489" s="203" t="s">
        <v>2367</v>
      </c>
      <c r="E1489" s="204" t="s">
        <v>1069</v>
      </c>
      <c r="F1489" s="202" t="s">
        <v>3</v>
      </c>
      <c r="G1489" s="202">
        <v>8</v>
      </c>
      <c r="H1489" s="202">
        <v>12</v>
      </c>
      <c r="I1489" s="387">
        <v>6.99</v>
      </c>
      <c r="J1489" s="205">
        <v>43832</v>
      </c>
      <c r="K1489" s="394"/>
      <c r="L1489" s="512">
        <f t="shared" si="35"/>
        <v>0</v>
      </c>
    </row>
    <row r="1490" spans="1:111" ht="16.2" customHeight="1" x14ac:dyDescent="0.25">
      <c r="A1490" s="206" t="s">
        <v>2368</v>
      </c>
      <c r="B1490" s="207"/>
      <c r="C1490" s="202" t="s">
        <v>2366</v>
      </c>
      <c r="D1490" s="203" t="s">
        <v>2369</v>
      </c>
      <c r="E1490" s="204" t="s">
        <v>1069</v>
      </c>
      <c r="F1490" s="202" t="s">
        <v>3</v>
      </c>
      <c r="G1490" s="202">
        <v>8</v>
      </c>
      <c r="H1490" s="202">
        <v>12</v>
      </c>
      <c r="I1490" s="387">
        <v>6.99</v>
      </c>
      <c r="J1490" s="205">
        <v>43832</v>
      </c>
      <c r="K1490" s="370"/>
      <c r="L1490" s="512">
        <f t="shared" si="35"/>
        <v>0</v>
      </c>
    </row>
    <row r="1491" spans="1:111" ht="16.2" customHeight="1" x14ac:dyDescent="0.25">
      <c r="A1491" s="206" t="s">
        <v>2370</v>
      </c>
      <c r="B1491" s="207"/>
      <c r="C1491" s="202" t="s">
        <v>2371</v>
      </c>
      <c r="D1491" s="203" t="s">
        <v>2372</v>
      </c>
      <c r="E1491" s="204" t="s">
        <v>1069</v>
      </c>
      <c r="F1491" s="202" t="s">
        <v>3</v>
      </c>
      <c r="G1491" s="202">
        <v>8</v>
      </c>
      <c r="H1491" s="202">
        <v>12</v>
      </c>
      <c r="I1491" s="387">
        <v>6.99</v>
      </c>
      <c r="J1491" s="205">
        <v>44413</v>
      </c>
      <c r="K1491" s="370"/>
      <c r="L1491" s="512">
        <f t="shared" si="35"/>
        <v>0</v>
      </c>
    </row>
    <row r="1492" spans="1:111" ht="16.2" customHeight="1" x14ac:dyDescent="0.25">
      <c r="A1492" s="206" t="s">
        <v>477</v>
      </c>
      <c r="B1492" s="207"/>
      <c r="C1492" s="202" t="s">
        <v>2373</v>
      </c>
      <c r="D1492" s="203" t="s">
        <v>2374</v>
      </c>
      <c r="E1492" s="204" t="s">
        <v>1069</v>
      </c>
      <c r="F1492" s="202" t="s">
        <v>3</v>
      </c>
      <c r="G1492" s="202">
        <v>8</v>
      </c>
      <c r="H1492" s="202">
        <v>12</v>
      </c>
      <c r="I1492" s="387">
        <v>6.99</v>
      </c>
      <c r="J1492" s="205">
        <v>44777</v>
      </c>
      <c r="K1492" s="370"/>
      <c r="L1492" s="512">
        <f t="shared" si="35"/>
        <v>0</v>
      </c>
    </row>
    <row r="1493" spans="1:111" ht="16.2" customHeight="1" x14ac:dyDescent="0.25">
      <c r="A1493" s="206" t="s">
        <v>2375</v>
      </c>
      <c r="B1493" s="207"/>
      <c r="C1493" s="202" t="s">
        <v>2376</v>
      </c>
      <c r="D1493" s="203" t="s">
        <v>2377</v>
      </c>
      <c r="E1493" s="204" t="s">
        <v>1069</v>
      </c>
      <c r="F1493" s="202" t="s">
        <v>3</v>
      </c>
      <c r="G1493" s="202">
        <v>8</v>
      </c>
      <c r="H1493" s="202">
        <v>12</v>
      </c>
      <c r="I1493" s="387">
        <v>7.99</v>
      </c>
      <c r="J1493" s="205">
        <v>44049</v>
      </c>
      <c r="K1493" s="370"/>
      <c r="L1493" s="512">
        <f t="shared" si="35"/>
        <v>0</v>
      </c>
    </row>
    <row r="1494" spans="1:111" ht="16.2" customHeight="1" x14ac:dyDescent="0.25">
      <c r="A1494" s="206" t="s">
        <v>476</v>
      </c>
      <c r="B1494" s="207"/>
      <c r="C1494" s="202" t="s">
        <v>2376</v>
      </c>
      <c r="D1494" s="203" t="s">
        <v>2378</v>
      </c>
      <c r="E1494" s="204" t="s">
        <v>1069</v>
      </c>
      <c r="F1494" s="202" t="s">
        <v>3</v>
      </c>
      <c r="G1494" s="202">
        <v>8</v>
      </c>
      <c r="H1494" s="202">
        <v>12</v>
      </c>
      <c r="I1494" s="387">
        <v>7.99</v>
      </c>
      <c r="J1494" s="205">
        <v>44567</v>
      </c>
      <c r="K1494" s="370"/>
      <c r="L1494" s="512">
        <f t="shared" si="35"/>
        <v>0</v>
      </c>
    </row>
    <row r="1495" spans="1:111" ht="16.2" customHeight="1" x14ac:dyDescent="0.25">
      <c r="A1495" s="206" t="s">
        <v>2379</v>
      </c>
      <c r="B1495" s="207"/>
      <c r="C1495" s="202" t="s">
        <v>2380</v>
      </c>
      <c r="D1495" s="203" t="s">
        <v>2381</v>
      </c>
      <c r="E1495" s="204" t="s">
        <v>1069</v>
      </c>
      <c r="F1495" s="202" t="s">
        <v>3</v>
      </c>
      <c r="G1495" s="202">
        <v>8</v>
      </c>
      <c r="H1495" s="202">
        <v>12</v>
      </c>
      <c r="I1495" s="387">
        <v>6.99</v>
      </c>
      <c r="J1495" s="205">
        <v>42376</v>
      </c>
      <c r="K1495" s="370"/>
      <c r="L1495" s="512">
        <f t="shared" si="35"/>
        <v>0</v>
      </c>
    </row>
    <row r="1496" spans="1:111" ht="16.2" customHeight="1" x14ac:dyDescent="0.25">
      <c r="A1496" s="206" t="s">
        <v>2382</v>
      </c>
      <c r="B1496" s="207"/>
      <c r="C1496" s="202" t="s">
        <v>2383</v>
      </c>
      <c r="D1496" s="203" t="s">
        <v>2384</v>
      </c>
      <c r="E1496" s="204" t="s">
        <v>1069</v>
      </c>
      <c r="F1496" s="202" t="s">
        <v>1</v>
      </c>
      <c r="G1496" s="202">
        <v>4</v>
      </c>
      <c r="H1496" s="202">
        <v>8</v>
      </c>
      <c r="I1496" s="387">
        <v>14.99</v>
      </c>
      <c r="J1496" s="205">
        <v>45211</v>
      </c>
      <c r="K1496" s="395"/>
      <c r="L1496" s="512">
        <f t="shared" si="35"/>
        <v>0</v>
      </c>
    </row>
    <row r="1497" spans="1:111" ht="16.2" customHeight="1" x14ac:dyDescent="0.25">
      <c r="A1497" s="206" t="s">
        <v>2385</v>
      </c>
      <c r="B1497" s="207"/>
      <c r="C1497" s="202" t="s">
        <v>2386</v>
      </c>
      <c r="D1497" s="203" t="s">
        <v>2387</v>
      </c>
      <c r="E1497" s="204" t="s">
        <v>1069</v>
      </c>
      <c r="F1497" s="202" t="s">
        <v>1135</v>
      </c>
      <c r="G1497" s="202">
        <v>10</v>
      </c>
      <c r="H1497" s="202">
        <v>14</v>
      </c>
      <c r="I1497" s="387">
        <v>10.99</v>
      </c>
      <c r="J1497" s="205">
        <v>45533</v>
      </c>
      <c r="K1497" s="370"/>
      <c r="L1497" s="512">
        <f t="shared" si="35"/>
        <v>0</v>
      </c>
    </row>
    <row r="1498" spans="1:111" s="78" customFormat="1" ht="16.2" customHeight="1" x14ac:dyDescent="0.25">
      <c r="A1498" s="206" t="s">
        <v>2388</v>
      </c>
      <c r="B1498" s="207"/>
      <c r="C1498" s="202" t="s">
        <v>2389</v>
      </c>
      <c r="D1498" s="203" t="s">
        <v>2390</v>
      </c>
      <c r="E1498" s="204" t="s">
        <v>1069</v>
      </c>
      <c r="F1498" s="202" t="s">
        <v>2</v>
      </c>
      <c r="G1498" s="202">
        <v>1</v>
      </c>
      <c r="H1498" s="202">
        <v>3</v>
      </c>
      <c r="I1498" s="387">
        <v>7.99</v>
      </c>
      <c r="J1498" s="205">
        <v>45785</v>
      </c>
      <c r="K1498" s="370"/>
      <c r="L1498" s="512">
        <f t="shared" si="35"/>
        <v>0</v>
      </c>
      <c r="M1498" s="103"/>
      <c r="N1498" s="428"/>
      <c r="O1498" s="428"/>
      <c r="P1498" s="103"/>
      <c r="Q1498" s="103"/>
      <c r="R1498" s="103"/>
      <c r="S1498" s="103"/>
      <c r="T1498" s="103"/>
      <c r="U1498" s="103"/>
      <c r="V1498" s="103"/>
      <c r="W1498" s="103"/>
      <c r="X1498" s="103"/>
      <c r="Y1498" s="103"/>
      <c r="Z1498" s="103"/>
      <c r="AA1498" s="103"/>
      <c r="AB1498" s="103"/>
      <c r="AC1498" s="103"/>
      <c r="AD1498" s="103"/>
      <c r="AE1498" s="103"/>
      <c r="AF1498" s="103"/>
      <c r="AG1498" s="103"/>
      <c r="AH1498" s="103"/>
      <c r="AI1498" s="103"/>
      <c r="AJ1498" s="103"/>
      <c r="AK1498" s="103"/>
      <c r="AL1498" s="103"/>
      <c r="AM1498" s="103"/>
      <c r="AN1498" s="103"/>
      <c r="AO1498" s="103"/>
      <c r="AP1498" s="103"/>
      <c r="AQ1498" s="103"/>
      <c r="AR1498" s="103"/>
      <c r="AS1498" s="103"/>
      <c r="AT1498" s="103"/>
      <c r="AU1498" s="103"/>
      <c r="AV1498" s="103"/>
      <c r="AW1498" s="103"/>
      <c r="AX1498" s="103"/>
      <c r="AY1498" s="103"/>
      <c r="AZ1498" s="103"/>
      <c r="BA1498" s="103"/>
      <c r="BB1498" s="103"/>
      <c r="BC1498" s="103"/>
      <c r="BD1498" s="103"/>
      <c r="BE1498" s="103"/>
      <c r="BF1498" s="103"/>
      <c r="BG1498" s="103"/>
      <c r="BH1498" s="103"/>
      <c r="BI1498" s="103"/>
      <c r="BJ1498" s="103"/>
      <c r="BK1498" s="103"/>
      <c r="BL1498" s="103"/>
      <c r="BM1498" s="103"/>
      <c r="BN1498" s="103"/>
      <c r="BO1498" s="103"/>
      <c r="BP1498" s="103"/>
      <c r="BQ1498" s="103"/>
      <c r="BR1498" s="103"/>
      <c r="BS1498" s="103"/>
      <c r="BT1498" s="103"/>
      <c r="BU1498" s="103"/>
      <c r="BV1498" s="103"/>
      <c r="BW1498" s="103"/>
      <c r="BX1498" s="103"/>
      <c r="BY1498" s="103"/>
      <c r="BZ1498" s="103"/>
      <c r="CA1498" s="103"/>
      <c r="CB1498" s="103"/>
      <c r="CC1498" s="103"/>
      <c r="CD1498" s="103"/>
      <c r="CE1498" s="103"/>
      <c r="CF1498" s="103"/>
      <c r="CG1498" s="103"/>
      <c r="CH1498" s="103"/>
      <c r="CI1498" s="103"/>
      <c r="CJ1498" s="103"/>
      <c r="CK1498" s="103"/>
      <c r="CL1498" s="103"/>
      <c r="CM1498" s="103"/>
      <c r="CN1498" s="103"/>
      <c r="CO1498" s="103"/>
      <c r="CP1498" s="103"/>
      <c r="CQ1498" s="103"/>
      <c r="CR1498" s="103"/>
      <c r="CS1498" s="103"/>
      <c r="CT1498" s="103"/>
      <c r="CU1498" s="103"/>
      <c r="CV1498" s="103"/>
      <c r="CW1498" s="103"/>
      <c r="CX1498" s="103"/>
      <c r="CY1498" s="103"/>
      <c r="CZ1498" s="103"/>
      <c r="DA1498" s="103"/>
      <c r="DB1498" s="103"/>
      <c r="DC1498" s="103"/>
      <c r="DD1498" s="103"/>
      <c r="DE1498" s="103"/>
      <c r="DF1498" s="103"/>
      <c r="DG1498" s="103"/>
    </row>
    <row r="1499" spans="1:111" ht="16.2" customHeight="1" x14ac:dyDescent="0.25">
      <c r="A1499" s="206" t="s">
        <v>2391</v>
      </c>
      <c r="B1499" s="207"/>
      <c r="C1499" s="202" t="s">
        <v>2389</v>
      </c>
      <c r="D1499" s="203" t="s">
        <v>2392</v>
      </c>
      <c r="E1499" s="204" t="s">
        <v>1069</v>
      </c>
      <c r="F1499" s="202" t="s">
        <v>2</v>
      </c>
      <c r="G1499" s="202">
        <v>1</v>
      </c>
      <c r="H1499" s="202">
        <v>3</v>
      </c>
      <c r="I1499" s="387">
        <v>7.99</v>
      </c>
      <c r="J1499" s="205">
        <v>45785</v>
      </c>
      <c r="K1499" s="370"/>
      <c r="L1499" s="512">
        <f t="shared" si="35"/>
        <v>0</v>
      </c>
    </row>
    <row r="1500" spans="1:111" ht="16.2" customHeight="1" x14ac:dyDescent="0.25">
      <c r="A1500" s="206" t="s">
        <v>5824</v>
      </c>
      <c r="B1500" s="398" t="s">
        <v>5728</v>
      </c>
      <c r="C1500" s="202" t="s">
        <v>2203</v>
      </c>
      <c r="D1500" s="203" t="s">
        <v>5825</v>
      </c>
      <c r="E1500" s="204" t="s">
        <v>1069</v>
      </c>
      <c r="F1500" s="202" t="s">
        <v>3</v>
      </c>
      <c r="G1500" s="202">
        <v>9</v>
      </c>
      <c r="H1500" s="202">
        <v>11</v>
      </c>
      <c r="I1500" s="387">
        <v>8.99</v>
      </c>
      <c r="J1500" s="205">
        <v>46037</v>
      </c>
      <c r="K1500" s="370"/>
      <c r="L1500" s="512">
        <f t="shared" si="35"/>
        <v>0</v>
      </c>
    </row>
    <row r="1501" spans="1:111" ht="16.2" customHeight="1" x14ac:dyDescent="0.25">
      <c r="A1501" s="206" t="s">
        <v>5826</v>
      </c>
      <c r="B1501" s="398" t="s">
        <v>5789</v>
      </c>
      <c r="C1501" s="202" t="s">
        <v>538</v>
      </c>
      <c r="D1501" s="203" t="s">
        <v>5827</v>
      </c>
      <c r="E1501" s="204" t="s">
        <v>1069</v>
      </c>
      <c r="F1501" s="202" t="s">
        <v>3</v>
      </c>
      <c r="G1501" s="202">
        <v>5</v>
      </c>
      <c r="H1501" s="202">
        <v>7</v>
      </c>
      <c r="I1501" s="387">
        <v>8.99</v>
      </c>
      <c r="J1501" s="205">
        <v>46149</v>
      </c>
      <c r="K1501" s="370"/>
      <c r="L1501" s="512">
        <f t="shared" si="35"/>
        <v>0</v>
      </c>
    </row>
    <row r="1502" spans="1:111" ht="16.2" customHeight="1" x14ac:dyDescent="0.25">
      <c r="A1502" s="206" t="s">
        <v>2393</v>
      </c>
      <c r="B1502" s="207"/>
      <c r="C1502" s="202" t="s">
        <v>2394</v>
      </c>
      <c r="D1502" s="203" t="s">
        <v>2395</v>
      </c>
      <c r="E1502" s="204" t="s">
        <v>1069</v>
      </c>
      <c r="F1502" s="202" t="s">
        <v>3</v>
      </c>
      <c r="G1502" s="202">
        <v>8</v>
      </c>
      <c r="H1502" s="202">
        <v>16</v>
      </c>
      <c r="I1502" s="387">
        <v>8.99</v>
      </c>
      <c r="J1502" s="205">
        <v>43678</v>
      </c>
      <c r="K1502" s="370"/>
      <c r="L1502" s="512">
        <f t="shared" si="35"/>
        <v>0</v>
      </c>
    </row>
    <row r="1503" spans="1:111" ht="16.2" customHeight="1" x14ac:dyDescent="0.25">
      <c r="A1503" s="206" t="s">
        <v>938</v>
      </c>
      <c r="B1503" s="207"/>
      <c r="C1503" s="202" t="s">
        <v>2396</v>
      </c>
      <c r="D1503" s="203" t="s">
        <v>2397</v>
      </c>
      <c r="E1503" s="204" t="s">
        <v>1069</v>
      </c>
      <c r="F1503" s="202" t="s">
        <v>3</v>
      </c>
      <c r="G1503" s="202">
        <v>3</v>
      </c>
      <c r="H1503" s="202">
        <v>6</v>
      </c>
      <c r="I1503" s="387">
        <v>7.99</v>
      </c>
      <c r="J1503" s="205">
        <v>45505</v>
      </c>
      <c r="K1503" s="396"/>
      <c r="L1503" s="512">
        <f t="shared" si="35"/>
        <v>0</v>
      </c>
    </row>
    <row r="1504" spans="1:111" ht="16.2" customHeight="1" x14ac:dyDescent="0.25">
      <c r="A1504" s="206" t="s">
        <v>539</v>
      </c>
      <c r="B1504" s="207"/>
      <c r="C1504" s="202" t="s">
        <v>2398</v>
      </c>
      <c r="D1504" s="203" t="s">
        <v>2399</v>
      </c>
      <c r="E1504" s="204" t="s">
        <v>1069</v>
      </c>
      <c r="F1504" s="202" t="s">
        <v>1</v>
      </c>
      <c r="G1504" s="202">
        <v>8</v>
      </c>
      <c r="H1504" s="202">
        <v>12</v>
      </c>
      <c r="I1504" s="387">
        <v>14.99</v>
      </c>
      <c r="J1504" s="205">
        <v>45029</v>
      </c>
      <c r="K1504" s="375"/>
      <c r="L1504" s="512">
        <f t="shared" si="35"/>
        <v>0</v>
      </c>
    </row>
    <row r="1505" spans="1:111" ht="16.2" customHeight="1" x14ac:dyDescent="0.25">
      <c r="A1505" s="206" t="s">
        <v>2402</v>
      </c>
      <c r="B1505" s="207"/>
      <c r="C1505" s="202" t="s">
        <v>2403</v>
      </c>
      <c r="D1505" s="203" t="s">
        <v>2404</v>
      </c>
      <c r="E1505" s="204" t="s">
        <v>1069</v>
      </c>
      <c r="F1505" s="202" t="s">
        <v>2</v>
      </c>
      <c r="G1505" s="202">
        <v>1</v>
      </c>
      <c r="H1505" s="202">
        <v>3</v>
      </c>
      <c r="I1505" s="387">
        <v>7.99</v>
      </c>
      <c r="J1505" s="205">
        <v>45757</v>
      </c>
      <c r="K1505" s="375"/>
      <c r="L1505" s="512">
        <f t="shared" si="35"/>
        <v>0</v>
      </c>
    </row>
    <row r="1506" spans="1:111" ht="16.2" customHeight="1" x14ac:dyDescent="0.25">
      <c r="A1506" s="206" t="s">
        <v>2405</v>
      </c>
      <c r="B1506" s="207"/>
      <c r="C1506" s="202" t="s">
        <v>2406</v>
      </c>
      <c r="D1506" s="203" t="s">
        <v>2407</v>
      </c>
      <c r="E1506" s="204" t="s">
        <v>1069</v>
      </c>
      <c r="F1506" s="202" t="s">
        <v>2</v>
      </c>
      <c r="G1506" s="202">
        <v>1</v>
      </c>
      <c r="H1506" s="202">
        <v>3</v>
      </c>
      <c r="I1506" s="387">
        <v>7.99</v>
      </c>
      <c r="J1506" s="205">
        <v>45757</v>
      </c>
      <c r="K1506" s="369"/>
      <c r="L1506" s="512">
        <f t="shared" si="35"/>
        <v>0</v>
      </c>
    </row>
    <row r="1507" spans="1:111" ht="16.2" customHeight="1" x14ac:dyDescent="0.25">
      <c r="A1507" s="206" t="s">
        <v>5261</v>
      </c>
      <c r="B1507" s="207"/>
      <c r="C1507" s="202" t="s">
        <v>2408</v>
      </c>
      <c r="D1507" s="203" t="s">
        <v>2409</v>
      </c>
      <c r="E1507" s="204" t="s">
        <v>1069</v>
      </c>
      <c r="F1507" s="202" t="s">
        <v>1</v>
      </c>
      <c r="G1507" s="202">
        <v>9</v>
      </c>
      <c r="H1507" s="202">
        <v>12</v>
      </c>
      <c r="I1507" s="387">
        <v>14.99</v>
      </c>
      <c r="J1507" s="205">
        <v>45785</v>
      </c>
      <c r="K1507" s="370"/>
      <c r="L1507" s="512">
        <f t="shared" si="35"/>
        <v>0</v>
      </c>
    </row>
    <row r="1508" spans="1:111" ht="16.2" customHeight="1" x14ac:dyDescent="0.25">
      <c r="A1508" s="206" t="s">
        <v>487</v>
      </c>
      <c r="B1508" s="207"/>
      <c r="C1508" s="202" t="s">
        <v>2410</v>
      </c>
      <c r="D1508" s="203" t="s">
        <v>2411</v>
      </c>
      <c r="E1508" s="204" t="s">
        <v>1069</v>
      </c>
      <c r="F1508" s="202" t="s">
        <v>3</v>
      </c>
      <c r="G1508" s="202">
        <v>3</v>
      </c>
      <c r="H1508" s="202">
        <v>6</v>
      </c>
      <c r="I1508" s="387">
        <v>7.99</v>
      </c>
      <c r="J1508" s="205">
        <v>45141</v>
      </c>
      <c r="K1508" s="370"/>
      <c r="L1508" s="512">
        <f t="shared" si="35"/>
        <v>0</v>
      </c>
    </row>
    <row r="1509" spans="1:111" s="91" customFormat="1" ht="16.2" customHeight="1" x14ac:dyDescent="0.25">
      <c r="A1509" s="206" t="s">
        <v>528</v>
      </c>
      <c r="B1509" s="207"/>
      <c r="C1509" s="202" t="s">
        <v>2412</v>
      </c>
      <c r="D1509" s="203" t="s">
        <v>2413</v>
      </c>
      <c r="E1509" s="204" t="s">
        <v>1069</v>
      </c>
      <c r="F1509" s="202" t="s">
        <v>3</v>
      </c>
      <c r="G1509" s="202">
        <v>8</v>
      </c>
      <c r="H1509" s="202">
        <v>12</v>
      </c>
      <c r="I1509" s="387">
        <v>7.99</v>
      </c>
      <c r="J1509" s="205">
        <v>45295</v>
      </c>
      <c r="K1509" s="370"/>
      <c r="L1509" s="512">
        <f t="shared" si="35"/>
        <v>0</v>
      </c>
      <c r="M1509" s="125"/>
      <c r="N1509" s="430"/>
      <c r="O1509" s="430"/>
      <c r="P1509" s="125"/>
      <c r="Q1509" s="125"/>
      <c r="R1509" s="125"/>
      <c r="S1509" s="125"/>
      <c r="T1509" s="125"/>
      <c r="U1509" s="125"/>
      <c r="V1509" s="125"/>
      <c r="W1509" s="125"/>
      <c r="X1509" s="125"/>
      <c r="Y1509" s="125"/>
      <c r="Z1509" s="125"/>
      <c r="AA1509" s="125"/>
      <c r="AB1509" s="125"/>
      <c r="AC1509" s="125"/>
      <c r="AD1509" s="125"/>
      <c r="AE1509" s="125"/>
      <c r="AF1509" s="125"/>
      <c r="AG1509" s="125"/>
      <c r="AH1509" s="125"/>
      <c r="AI1509" s="125"/>
      <c r="AJ1509" s="125"/>
      <c r="AK1509" s="125"/>
      <c r="AL1509" s="125"/>
      <c r="AM1509" s="125"/>
      <c r="AN1509" s="125"/>
      <c r="AO1509" s="125"/>
      <c r="AP1509" s="125"/>
      <c r="AQ1509" s="125"/>
      <c r="AR1509" s="125"/>
      <c r="AS1509" s="125"/>
      <c r="AT1509" s="125"/>
      <c r="AU1509" s="125"/>
      <c r="AV1509" s="125"/>
      <c r="AW1509" s="125"/>
      <c r="AX1509" s="125"/>
      <c r="AY1509" s="125"/>
      <c r="AZ1509" s="125"/>
      <c r="BA1509" s="125"/>
      <c r="BB1509" s="125"/>
      <c r="BC1509" s="125"/>
      <c r="BD1509" s="125"/>
      <c r="BE1509" s="125"/>
      <c r="BF1509" s="125"/>
      <c r="BG1509" s="125"/>
      <c r="BH1509" s="125"/>
      <c r="BI1509" s="125"/>
      <c r="BJ1509" s="125"/>
      <c r="BK1509" s="125"/>
      <c r="BL1509" s="125"/>
      <c r="BM1509" s="125"/>
      <c r="BN1509" s="125"/>
      <c r="BO1509" s="125"/>
      <c r="BP1509" s="125"/>
      <c r="BQ1509" s="125"/>
      <c r="BR1509" s="125"/>
      <c r="BS1509" s="125"/>
      <c r="BT1509" s="125"/>
      <c r="BU1509" s="125"/>
      <c r="BV1509" s="125"/>
      <c r="BW1509" s="125"/>
      <c r="BX1509" s="125"/>
      <c r="BY1509" s="125"/>
      <c r="BZ1509" s="125"/>
      <c r="CA1509" s="125"/>
      <c r="CB1509" s="125"/>
      <c r="CC1509" s="125"/>
      <c r="CD1509" s="125"/>
      <c r="CE1509" s="125"/>
      <c r="CF1509" s="125"/>
      <c r="CG1509" s="125"/>
      <c r="CH1509" s="125"/>
      <c r="CI1509" s="125"/>
      <c r="CJ1509" s="125"/>
      <c r="CK1509" s="125"/>
      <c r="CL1509" s="125"/>
      <c r="CM1509" s="125"/>
      <c r="CN1509" s="125"/>
      <c r="CO1509" s="125"/>
      <c r="CP1509" s="125"/>
      <c r="CQ1509" s="125"/>
      <c r="CR1509" s="125"/>
      <c r="CS1509" s="125"/>
      <c r="CT1509" s="125"/>
      <c r="CU1509" s="125"/>
      <c r="CV1509" s="125"/>
      <c r="CW1509" s="125"/>
      <c r="CX1509" s="125"/>
      <c r="CY1509" s="125"/>
      <c r="CZ1509" s="125"/>
      <c r="DA1509" s="125"/>
      <c r="DB1509" s="125"/>
      <c r="DC1509" s="125"/>
      <c r="DD1509" s="125"/>
      <c r="DE1509" s="125"/>
      <c r="DF1509" s="125"/>
      <c r="DG1509" s="125"/>
    </row>
    <row r="1510" spans="1:111" ht="16.2" customHeight="1" x14ac:dyDescent="0.25">
      <c r="A1510" s="206" t="s">
        <v>5262</v>
      </c>
      <c r="B1510" s="207"/>
      <c r="C1510" s="202" t="s">
        <v>2414</v>
      </c>
      <c r="D1510" s="203" t="s">
        <v>2415</v>
      </c>
      <c r="E1510" s="204" t="s">
        <v>1069</v>
      </c>
      <c r="F1510" s="202" t="s">
        <v>3</v>
      </c>
      <c r="G1510" s="202">
        <v>10</v>
      </c>
      <c r="H1510" s="202">
        <v>16</v>
      </c>
      <c r="I1510" s="387">
        <v>8.99</v>
      </c>
      <c r="J1510" s="205">
        <v>44658</v>
      </c>
      <c r="K1510" s="370"/>
      <c r="L1510" s="512">
        <f t="shared" si="35"/>
        <v>0</v>
      </c>
    </row>
    <row r="1511" spans="1:111" ht="16.2" customHeight="1" x14ac:dyDescent="0.25">
      <c r="A1511" s="206" t="s">
        <v>5263</v>
      </c>
      <c r="B1511" s="207"/>
      <c r="C1511" s="202" t="s">
        <v>2414</v>
      </c>
      <c r="D1511" s="203" t="s">
        <v>2416</v>
      </c>
      <c r="E1511" s="204" t="s">
        <v>1069</v>
      </c>
      <c r="F1511" s="202" t="s">
        <v>1</v>
      </c>
      <c r="G1511" s="202">
        <v>10</v>
      </c>
      <c r="H1511" s="202">
        <v>16</v>
      </c>
      <c r="I1511" s="387">
        <v>14.99</v>
      </c>
      <c r="J1511" s="205">
        <v>44287</v>
      </c>
      <c r="K1511" s="370"/>
      <c r="L1511" s="512">
        <f t="shared" si="35"/>
        <v>0</v>
      </c>
    </row>
    <row r="1512" spans="1:111" ht="16.2" customHeight="1" x14ac:dyDescent="0.25">
      <c r="A1512" s="206" t="s">
        <v>541</v>
      </c>
      <c r="B1512" s="207"/>
      <c r="C1512" s="202" t="s">
        <v>2417</v>
      </c>
      <c r="D1512" s="203" t="s">
        <v>2418</v>
      </c>
      <c r="E1512" s="204" t="s">
        <v>1069</v>
      </c>
      <c r="F1512" s="202" t="s">
        <v>3</v>
      </c>
      <c r="G1512" s="202">
        <v>3</v>
      </c>
      <c r="H1512" s="202">
        <v>6</v>
      </c>
      <c r="I1512" s="387">
        <v>7.99</v>
      </c>
      <c r="J1512" s="205">
        <v>44567</v>
      </c>
      <c r="K1512" s="370"/>
      <c r="L1512" s="512">
        <f t="shared" si="35"/>
        <v>0</v>
      </c>
    </row>
    <row r="1513" spans="1:111" ht="16.2" customHeight="1" x14ac:dyDescent="0.25">
      <c r="A1513" s="206" t="s">
        <v>2419</v>
      </c>
      <c r="B1513" s="207"/>
      <c r="C1513" s="202" t="s">
        <v>2420</v>
      </c>
      <c r="D1513" s="203" t="s">
        <v>2421</v>
      </c>
      <c r="E1513" s="204" t="s">
        <v>1069</v>
      </c>
      <c r="F1513" s="202" t="s">
        <v>3</v>
      </c>
      <c r="G1513" s="202">
        <v>3</v>
      </c>
      <c r="H1513" s="202">
        <v>6</v>
      </c>
      <c r="I1513" s="387">
        <v>7.99</v>
      </c>
      <c r="J1513" s="205">
        <v>43587</v>
      </c>
      <c r="K1513" s="370"/>
      <c r="L1513" s="512">
        <f t="shared" si="35"/>
        <v>0</v>
      </c>
    </row>
    <row r="1514" spans="1:111" ht="16.2" customHeight="1" x14ac:dyDescent="0.25">
      <c r="A1514" s="206" t="s">
        <v>2422</v>
      </c>
      <c r="B1514" s="207"/>
      <c r="C1514" s="202" t="s">
        <v>2417</v>
      </c>
      <c r="D1514" s="203" t="s">
        <v>2423</v>
      </c>
      <c r="E1514" s="204" t="s">
        <v>1069</v>
      </c>
      <c r="F1514" s="202" t="s">
        <v>3</v>
      </c>
      <c r="G1514" s="202">
        <v>3</v>
      </c>
      <c r="H1514" s="202">
        <v>6</v>
      </c>
      <c r="I1514" s="387">
        <v>7.99</v>
      </c>
      <c r="J1514" s="205">
        <v>44749</v>
      </c>
      <c r="K1514" s="370"/>
      <c r="L1514" s="512">
        <f t="shared" si="35"/>
        <v>0</v>
      </c>
    </row>
    <row r="1515" spans="1:111" ht="16.2" customHeight="1" x14ac:dyDescent="0.25">
      <c r="A1515" s="206" t="s">
        <v>5264</v>
      </c>
      <c r="B1515" s="207"/>
      <c r="C1515" s="202" t="s">
        <v>5265</v>
      </c>
      <c r="D1515" s="203" t="s">
        <v>5266</v>
      </c>
      <c r="E1515" s="204" t="s">
        <v>1069</v>
      </c>
      <c r="F1515" s="202" t="s">
        <v>1</v>
      </c>
      <c r="G1515" s="202">
        <v>7</v>
      </c>
      <c r="H1515" s="202">
        <v>11</v>
      </c>
      <c r="I1515" s="387">
        <v>14.99</v>
      </c>
      <c r="J1515" s="205">
        <v>45939</v>
      </c>
      <c r="K1515" s="370"/>
      <c r="L1515" s="512">
        <f t="shared" si="35"/>
        <v>0</v>
      </c>
    </row>
    <row r="1516" spans="1:111" ht="16.2" customHeight="1" x14ac:dyDescent="0.25">
      <c r="A1516" s="206" t="s">
        <v>5267</v>
      </c>
      <c r="B1516" s="207"/>
      <c r="C1516" s="202" t="s">
        <v>2424</v>
      </c>
      <c r="D1516" s="203" t="s">
        <v>2425</v>
      </c>
      <c r="E1516" s="204" t="s">
        <v>1069</v>
      </c>
      <c r="F1516" s="202" t="s">
        <v>3</v>
      </c>
      <c r="G1516" s="202">
        <v>9</v>
      </c>
      <c r="H1516" s="202">
        <v>14</v>
      </c>
      <c r="I1516" s="387">
        <v>7.99</v>
      </c>
      <c r="J1516" s="205">
        <v>44805</v>
      </c>
      <c r="K1516" s="375"/>
      <c r="L1516" s="512">
        <f t="shared" si="35"/>
        <v>0</v>
      </c>
    </row>
    <row r="1517" spans="1:111" s="91" customFormat="1" ht="16.2" customHeight="1" x14ac:dyDescent="0.25">
      <c r="A1517" s="206" t="s">
        <v>2426</v>
      </c>
      <c r="B1517" s="207"/>
      <c r="C1517" s="202" t="s">
        <v>2427</v>
      </c>
      <c r="D1517" s="203" t="s">
        <v>2428</v>
      </c>
      <c r="E1517" s="204" t="s">
        <v>1069</v>
      </c>
      <c r="F1517" s="202" t="s">
        <v>1</v>
      </c>
      <c r="G1517" s="202">
        <v>4</v>
      </c>
      <c r="H1517" s="202">
        <v>8</v>
      </c>
      <c r="I1517" s="387">
        <v>14.99</v>
      </c>
      <c r="J1517" s="205">
        <v>45729</v>
      </c>
      <c r="K1517" s="390"/>
      <c r="L1517" s="512">
        <f t="shared" ref="L1517:L1577" si="36">K1517*I1517</f>
        <v>0</v>
      </c>
      <c r="M1517" s="125"/>
      <c r="N1517" s="430"/>
      <c r="O1517" s="430"/>
      <c r="P1517" s="125"/>
      <c r="Q1517" s="125"/>
      <c r="R1517" s="125"/>
      <c r="S1517" s="125"/>
      <c r="T1517" s="125"/>
      <c r="U1517" s="125"/>
      <c r="V1517" s="125"/>
      <c r="W1517" s="125"/>
      <c r="X1517" s="125"/>
      <c r="Y1517" s="125"/>
      <c r="Z1517" s="125"/>
      <c r="AA1517" s="125"/>
      <c r="AB1517" s="125"/>
      <c r="AC1517" s="125"/>
      <c r="AD1517" s="125"/>
      <c r="AE1517" s="125"/>
      <c r="AF1517" s="125"/>
      <c r="AG1517" s="125"/>
      <c r="AH1517" s="125"/>
      <c r="AI1517" s="125"/>
      <c r="AJ1517" s="125"/>
      <c r="AK1517" s="125"/>
      <c r="AL1517" s="125"/>
      <c r="AM1517" s="125"/>
      <c r="AN1517" s="125"/>
      <c r="AO1517" s="125"/>
      <c r="AP1517" s="125"/>
      <c r="AQ1517" s="125"/>
      <c r="AR1517" s="125"/>
      <c r="AS1517" s="125"/>
      <c r="AT1517" s="125"/>
      <c r="AU1517" s="125"/>
      <c r="AV1517" s="125"/>
      <c r="AW1517" s="125"/>
      <c r="AX1517" s="125"/>
      <c r="AY1517" s="125"/>
      <c r="AZ1517" s="125"/>
      <c r="BA1517" s="125"/>
      <c r="BB1517" s="125"/>
      <c r="BC1517" s="125"/>
      <c r="BD1517" s="125"/>
      <c r="BE1517" s="125"/>
      <c r="BF1517" s="125"/>
      <c r="BG1517" s="125"/>
      <c r="BH1517" s="125"/>
      <c r="BI1517" s="125"/>
      <c r="BJ1517" s="125"/>
      <c r="BK1517" s="125"/>
      <c r="BL1517" s="125"/>
      <c r="BM1517" s="125"/>
      <c r="BN1517" s="125"/>
      <c r="BO1517" s="125"/>
      <c r="BP1517" s="125"/>
      <c r="BQ1517" s="125"/>
      <c r="BR1517" s="125"/>
      <c r="BS1517" s="125"/>
      <c r="BT1517" s="125"/>
      <c r="BU1517" s="125"/>
      <c r="BV1517" s="125"/>
      <c r="BW1517" s="125"/>
      <c r="BX1517" s="125"/>
      <c r="BY1517" s="125"/>
      <c r="BZ1517" s="125"/>
      <c r="CA1517" s="125"/>
      <c r="CB1517" s="125"/>
      <c r="CC1517" s="125"/>
      <c r="CD1517" s="125"/>
      <c r="CE1517" s="125"/>
      <c r="CF1517" s="125"/>
      <c r="CG1517" s="125"/>
      <c r="CH1517" s="125"/>
      <c r="CI1517" s="125"/>
      <c r="CJ1517" s="125"/>
      <c r="CK1517" s="125"/>
      <c r="CL1517" s="125"/>
      <c r="CM1517" s="125"/>
      <c r="CN1517" s="125"/>
      <c r="CO1517" s="125"/>
      <c r="CP1517" s="125"/>
      <c r="CQ1517" s="125"/>
      <c r="CR1517" s="125"/>
      <c r="CS1517" s="125"/>
      <c r="CT1517" s="125"/>
      <c r="CU1517" s="125"/>
      <c r="CV1517" s="125"/>
      <c r="CW1517" s="125"/>
      <c r="CX1517" s="125"/>
      <c r="CY1517" s="125"/>
      <c r="CZ1517" s="125"/>
      <c r="DA1517" s="125"/>
      <c r="DB1517" s="125"/>
      <c r="DC1517" s="125"/>
      <c r="DD1517" s="125"/>
      <c r="DE1517" s="125"/>
      <c r="DF1517" s="125"/>
      <c r="DG1517" s="125"/>
    </row>
    <row r="1518" spans="1:111" ht="16.2" customHeight="1" x14ac:dyDescent="0.25">
      <c r="A1518" s="206" t="s">
        <v>937</v>
      </c>
      <c r="B1518" s="207"/>
      <c r="C1518" s="202" t="s">
        <v>2429</v>
      </c>
      <c r="D1518" s="203" t="s">
        <v>2430</v>
      </c>
      <c r="E1518" s="204" t="s">
        <v>1069</v>
      </c>
      <c r="F1518" s="202" t="s">
        <v>3</v>
      </c>
      <c r="G1518" s="202">
        <v>3</v>
      </c>
      <c r="H1518" s="202">
        <v>6</v>
      </c>
      <c r="I1518" s="387">
        <v>7.99</v>
      </c>
      <c r="J1518" s="205">
        <v>45477</v>
      </c>
      <c r="K1518" s="370"/>
      <c r="L1518" s="512">
        <f t="shared" si="36"/>
        <v>0</v>
      </c>
    </row>
    <row r="1519" spans="1:111" s="91" customFormat="1" ht="16.2" customHeight="1" x14ac:dyDescent="0.25">
      <c r="A1519" s="206" t="s">
        <v>2431</v>
      </c>
      <c r="B1519" s="207"/>
      <c r="C1519" s="202" t="s">
        <v>2432</v>
      </c>
      <c r="D1519" s="203" t="s">
        <v>2433</v>
      </c>
      <c r="E1519" s="204" t="s">
        <v>1069</v>
      </c>
      <c r="F1519" s="202" t="s">
        <v>3</v>
      </c>
      <c r="G1519" s="202">
        <v>3</v>
      </c>
      <c r="H1519" s="202">
        <v>6</v>
      </c>
      <c r="I1519" s="387">
        <v>7.99</v>
      </c>
      <c r="J1519" s="205">
        <v>45043</v>
      </c>
      <c r="K1519" s="370"/>
      <c r="L1519" s="512">
        <f t="shared" si="36"/>
        <v>0</v>
      </c>
      <c r="M1519" s="125"/>
      <c r="N1519" s="430"/>
      <c r="O1519" s="430"/>
      <c r="P1519" s="125"/>
      <c r="Q1519" s="125"/>
      <c r="R1519" s="125"/>
      <c r="S1519" s="125"/>
      <c r="T1519" s="125"/>
      <c r="U1519" s="125"/>
      <c r="V1519" s="125"/>
      <c r="W1519" s="125"/>
      <c r="X1519" s="125"/>
      <c r="Y1519" s="125"/>
      <c r="Z1519" s="125"/>
      <c r="AA1519" s="125"/>
      <c r="AB1519" s="125"/>
      <c r="AC1519" s="125"/>
      <c r="AD1519" s="125"/>
      <c r="AE1519" s="125"/>
      <c r="AF1519" s="125"/>
      <c r="AG1519" s="125"/>
      <c r="AH1519" s="125"/>
      <c r="AI1519" s="125"/>
      <c r="AJ1519" s="125"/>
      <c r="AK1519" s="125"/>
      <c r="AL1519" s="125"/>
      <c r="AM1519" s="125"/>
      <c r="AN1519" s="125"/>
      <c r="AO1519" s="125"/>
      <c r="AP1519" s="125"/>
      <c r="AQ1519" s="125"/>
      <c r="AR1519" s="125"/>
      <c r="AS1519" s="125"/>
      <c r="AT1519" s="125"/>
      <c r="AU1519" s="125"/>
      <c r="AV1519" s="125"/>
      <c r="AW1519" s="125"/>
      <c r="AX1519" s="125"/>
      <c r="AY1519" s="125"/>
      <c r="AZ1519" s="125"/>
      <c r="BA1519" s="125"/>
      <c r="BB1519" s="125"/>
      <c r="BC1519" s="125"/>
      <c r="BD1519" s="125"/>
      <c r="BE1519" s="125"/>
      <c r="BF1519" s="125"/>
      <c r="BG1519" s="125"/>
      <c r="BH1519" s="125"/>
      <c r="BI1519" s="125"/>
      <c r="BJ1519" s="125"/>
      <c r="BK1519" s="125"/>
      <c r="BL1519" s="125"/>
      <c r="BM1519" s="125"/>
      <c r="BN1519" s="125"/>
      <c r="BO1519" s="125"/>
      <c r="BP1519" s="125"/>
      <c r="BQ1519" s="125"/>
      <c r="BR1519" s="125"/>
      <c r="BS1519" s="125"/>
      <c r="BT1519" s="125"/>
      <c r="BU1519" s="125"/>
      <c r="BV1519" s="125"/>
      <c r="BW1519" s="125"/>
      <c r="BX1519" s="125"/>
      <c r="BY1519" s="125"/>
      <c r="BZ1519" s="125"/>
      <c r="CA1519" s="125"/>
      <c r="CB1519" s="125"/>
      <c r="CC1519" s="125"/>
      <c r="CD1519" s="125"/>
      <c r="CE1519" s="125"/>
      <c r="CF1519" s="125"/>
      <c r="CG1519" s="125"/>
      <c r="CH1519" s="125"/>
      <c r="CI1519" s="125"/>
      <c r="CJ1519" s="125"/>
      <c r="CK1519" s="125"/>
      <c r="CL1519" s="125"/>
      <c r="CM1519" s="125"/>
      <c r="CN1519" s="125"/>
      <c r="CO1519" s="125"/>
      <c r="CP1519" s="125"/>
      <c r="CQ1519" s="125"/>
      <c r="CR1519" s="125"/>
      <c r="CS1519" s="125"/>
      <c r="CT1519" s="125"/>
      <c r="CU1519" s="125"/>
      <c r="CV1519" s="125"/>
      <c r="CW1519" s="125"/>
      <c r="CX1519" s="125"/>
      <c r="CY1519" s="125"/>
      <c r="CZ1519" s="125"/>
      <c r="DA1519" s="125"/>
      <c r="DB1519" s="125"/>
      <c r="DC1519" s="125"/>
      <c r="DD1519" s="125"/>
      <c r="DE1519" s="125"/>
      <c r="DF1519" s="125"/>
      <c r="DG1519" s="125"/>
    </row>
    <row r="1520" spans="1:111" ht="16.2" customHeight="1" x14ac:dyDescent="0.25">
      <c r="A1520" s="206" t="s">
        <v>2434</v>
      </c>
      <c r="B1520" s="207"/>
      <c r="C1520" s="202" t="s">
        <v>5268</v>
      </c>
      <c r="D1520" s="203" t="s">
        <v>2435</v>
      </c>
      <c r="E1520" s="204" t="s">
        <v>1069</v>
      </c>
      <c r="F1520" s="202" t="s">
        <v>3</v>
      </c>
      <c r="G1520" s="202">
        <v>8</v>
      </c>
      <c r="H1520" s="202">
        <v>11</v>
      </c>
      <c r="I1520" s="387">
        <v>6.99</v>
      </c>
      <c r="J1520" s="205">
        <v>42740</v>
      </c>
      <c r="K1520" s="369"/>
      <c r="L1520" s="512">
        <f t="shared" si="36"/>
        <v>0</v>
      </c>
    </row>
    <row r="1521" spans="1:111" s="91" customFormat="1" ht="16.2" customHeight="1" x14ac:dyDescent="0.25">
      <c r="A1521" s="206" t="s">
        <v>2436</v>
      </c>
      <c r="B1521" s="207"/>
      <c r="C1521" s="202" t="s">
        <v>2437</v>
      </c>
      <c r="D1521" s="203" t="s">
        <v>2438</v>
      </c>
      <c r="E1521" s="204" t="s">
        <v>1069</v>
      </c>
      <c r="F1521" s="202" t="s">
        <v>3</v>
      </c>
      <c r="G1521" s="202">
        <v>3</v>
      </c>
      <c r="H1521" s="202">
        <v>6</v>
      </c>
      <c r="I1521" s="387">
        <v>6.99</v>
      </c>
      <c r="J1521" s="205">
        <v>45421</v>
      </c>
      <c r="K1521" s="370"/>
      <c r="L1521" s="512">
        <f t="shared" si="36"/>
        <v>0</v>
      </c>
      <c r="M1521" s="125"/>
      <c r="N1521" s="430"/>
      <c r="O1521" s="430"/>
      <c r="P1521" s="125"/>
      <c r="Q1521" s="125"/>
      <c r="R1521" s="125"/>
      <c r="S1521" s="125"/>
      <c r="T1521" s="125"/>
      <c r="U1521" s="125"/>
      <c r="V1521" s="125"/>
      <c r="W1521" s="125"/>
      <c r="X1521" s="125"/>
      <c r="Y1521" s="125"/>
      <c r="Z1521" s="125"/>
      <c r="AA1521" s="125"/>
      <c r="AB1521" s="125"/>
      <c r="AC1521" s="125"/>
      <c r="AD1521" s="125"/>
      <c r="AE1521" s="125"/>
      <c r="AF1521" s="125"/>
      <c r="AG1521" s="125"/>
      <c r="AH1521" s="125"/>
      <c r="AI1521" s="125"/>
      <c r="AJ1521" s="125"/>
      <c r="AK1521" s="125"/>
      <c r="AL1521" s="125"/>
      <c r="AM1521" s="125"/>
      <c r="AN1521" s="125"/>
      <c r="AO1521" s="125"/>
      <c r="AP1521" s="125"/>
      <c r="AQ1521" s="125"/>
      <c r="AR1521" s="125"/>
      <c r="AS1521" s="125"/>
      <c r="AT1521" s="125"/>
      <c r="AU1521" s="125"/>
      <c r="AV1521" s="125"/>
      <c r="AW1521" s="125"/>
      <c r="AX1521" s="125"/>
      <c r="AY1521" s="125"/>
      <c r="AZ1521" s="125"/>
      <c r="BA1521" s="125"/>
      <c r="BB1521" s="125"/>
      <c r="BC1521" s="125"/>
      <c r="BD1521" s="125"/>
      <c r="BE1521" s="125"/>
      <c r="BF1521" s="125"/>
      <c r="BG1521" s="125"/>
      <c r="BH1521" s="125"/>
      <c r="BI1521" s="125"/>
      <c r="BJ1521" s="125"/>
      <c r="BK1521" s="125"/>
      <c r="BL1521" s="125"/>
      <c r="BM1521" s="125"/>
      <c r="BN1521" s="125"/>
      <c r="BO1521" s="125"/>
      <c r="BP1521" s="125"/>
      <c r="BQ1521" s="125"/>
      <c r="BR1521" s="125"/>
      <c r="BS1521" s="125"/>
      <c r="BT1521" s="125"/>
      <c r="BU1521" s="125"/>
      <c r="BV1521" s="125"/>
      <c r="BW1521" s="125"/>
      <c r="BX1521" s="125"/>
      <c r="BY1521" s="125"/>
      <c r="BZ1521" s="125"/>
      <c r="CA1521" s="125"/>
      <c r="CB1521" s="125"/>
      <c r="CC1521" s="125"/>
      <c r="CD1521" s="125"/>
      <c r="CE1521" s="125"/>
      <c r="CF1521" s="125"/>
      <c r="CG1521" s="125"/>
      <c r="CH1521" s="125"/>
      <c r="CI1521" s="125"/>
      <c r="CJ1521" s="125"/>
      <c r="CK1521" s="125"/>
      <c r="CL1521" s="125"/>
      <c r="CM1521" s="125"/>
      <c r="CN1521" s="125"/>
      <c r="CO1521" s="125"/>
      <c r="CP1521" s="125"/>
      <c r="CQ1521" s="125"/>
      <c r="CR1521" s="125"/>
      <c r="CS1521" s="125"/>
      <c r="CT1521" s="125"/>
      <c r="CU1521" s="125"/>
      <c r="CV1521" s="125"/>
      <c r="CW1521" s="125"/>
      <c r="CX1521" s="125"/>
      <c r="CY1521" s="125"/>
      <c r="CZ1521" s="125"/>
      <c r="DA1521" s="125"/>
      <c r="DB1521" s="125"/>
      <c r="DC1521" s="125"/>
      <c r="DD1521" s="125"/>
      <c r="DE1521" s="125"/>
      <c r="DF1521" s="125"/>
      <c r="DG1521" s="125"/>
    </row>
    <row r="1522" spans="1:111" s="91" customFormat="1" ht="16.2" customHeight="1" x14ac:dyDescent="0.25">
      <c r="A1522" s="206" t="s">
        <v>2439</v>
      </c>
      <c r="B1522" s="207"/>
      <c r="C1522" s="202" t="s">
        <v>5286</v>
      </c>
      <c r="D1522" s="203" t="s">
        <v>2440</v>
      </c>
      <c r="E1522" s="204" t="s">
        <v>1069</v>
      </c>
      <c r="F1522" s="202" t="s">
        <v>1</v>
      </c>
      <c r="G1522" s="202">
        <v>8</v>
      </c>
      <c r="H1522" s="202">
        <v>12</v>
      </c>
      <c r="I1522" s="387">
        <v>14.99</v>
      </c>
      <c r="J1522" s="205">
        <v>45547</v>
      </c>
      <c r="K1522" s="370"/>
      <c r="L1522" s="512">
        <f t="shared" si="36"/>
        <v>0</v>
      </c>
      <c r="M1522" s="125"/>
      <c r="N1522" s="430"/>
      <c r="O1522" s="430"/>
      <c r="P1522" s="125"/>
      <c r="Q1522" s="125"/>
      <c r="R1522" s="125"/>
      <c r="S1522" s="125"/>
      <c r="T1522" s="125"/>
      <c r="U1522" s="125"/>
      <c r="V1522" s="125"/>
      <c r="W1522" s="125"/>
      <c r="X1522" s="125"/>
      <c r="Y1522" s="125"/>
      <c r="Z1522" s="125"/>
      <c r="AA1522" s="125"/>
      <c r="AB1522" s="125"/>
      <c r="AC1522" s="125"/>
      <c r="AD1522" s="125"/>
      <c r="AE1522" s="125"/>
      <c r="AF1522" s="125"/>
      <c r="AG1522" s="125"/>
      <c r="AH1522" s="125"/>
      <c r="AI1522" s="125"/>
      <c r="AJ1522" s="125"/>
      <c r="AK1522" s="125"/>
      <c r="AL1522" s="125"/>
      <c r="AM1522" s="125"/>
      <c r="AN1522" s="125"/>
      <c r="AO1522" s="125"/>
      <c r="AP1522" s="125"/>
      <c r="AQ1522" s="125"/>
      <c r="AR1522" s="125"/>
      <c r="AS1522" s="125"/>
      <c r="AT1522" s="125"/>
      <c r="AU1522" s="125"/>
      <c r="AV1522" s="125"/>
      <c r="AW1522" s="125"/>
      <c r="AX1522" s="125"/>
      <c r="AY1522" s="125"/>
      <c r="AZ1522" s="125"/>
      <c r="BA1522" s="125"/>
      <c r="BB1522" s="125"/>
      <c r="BC1522" s="125"/>
      <c r="BD1522" s="125"/>
      <c r="BE1522" s="125"/>
      <c r="BF1522" s="125"/>
      <c r="BG1522" s="125"/>
      <c r="BH1522" s="125"/>
      <c r="BI1522" s="125"/>
      <c r="BJ1522" s="125"/>
      <c r="BK1522" s="125"/>
      <c r="BL1522" s="125"/>
      <c r="BM1522" s="125"/>
      <c r="BN1522" s="125"/>
      <c r="BO1522" s="125"/>
      <c r="BP1522" s="125"/>
      <c r="BQ1522" s="125"/>
      <c r="BR1522" s="125"/>
      <c r="BS1522" s="125"/>
      <c r="BT1522" s="125"/>
      <c r="BU1522" s="125"/>
      <c r="BV1522" s="125"/>
      <c r="BW1522" s="125"/>
      <c r="BX1522" s="125"/>
      <c r="BY1522" s="125"/>
      <c r="BZ1522" s="125"/>
      <c r="CA1522" s="125"/>
      <c r="CB1522" s="125"/>
      <c r="CC1522" s="125"/>
      <c r="CD1522" s="125"/>
      <c r="CE1522" s="125"/>
      <c r="CF1522" s="125"/>
      <c r="CG1522" s="125"/>
      <c r="CH1522" s="125"/>
      <c r="CI1522" s="125"/>
      <c r="CJ1522" s="125"/>
      <c r="CK1522" s="125"/>
      <c r="CL1522" s="125"/>
      <c r="CM1522" s="125"/>
      <c r="CN1522" s="125"/>
      <c r="CO1522" s="125"/>
      <c r="CP1522" s="125"/>
      <c r="CQ1522" s="125"/>
      <c r="CR1522" s="125"/>
      <c r="CS1522" s="125"/>
      <c r="CT1522" s="125"/>
      <c r="CU1522" s="125"/>
      <c r="CV1522" s="125"/>
      <c r="CW1522" s="125"/>
      <c r="CX1522" s="125"/>
      <c r="CY1522" s="125"/>
      <c r="CZ1522" s="125"/>
      <c r="DA1522" s="125"/>
      <c r="DB1522" s="125"/>
      <c r="DC1522" s="125"/>
      <c r="DD1522" s="125"/>
      <c r="DE1522" s="125"/>
      <c r="DF1522" s="125"/>
      <c r="DG1522" s="125"/>
    </row>
    <row r="1523" spans="1:111" s="91" customFormat="1" ht="16.2" customHeight="1" x14ac:dyDescent="0.25">
      <c r="A1523" s="206" t="s">
        <v>2442</v>
      </c>
      <c r="B1523" s="207"/>
      <c r="C1523" s="202" t="s">
        <v>2246</v>
      </c>
      <c r="D1523" s="203" t="s">
        <v>2443</v>
      </c>
      <c r="E1523" s="204" t="s">
        <v>1069</v>
      </c>
      <c r="F1523" s="202" t="s">
        <v>3</v>
      </c>
      <c r="G1523" s="202">
        <v>9</v>
      </c>
      <c r="H1523" s="202">
        <v>14</v>
      </c>
      <c r="I1523" s="387">
        <v>5.99</v>
      </c>
      <c r="J1523" s="205">
        <v>41858</v>
      </c>
      <c r="K1523" s="381"/>
      <c r="L1523" s="512">
        <f t="shared" si="36"/>
        <v>0</v>
      </c>
      <c r="M1523" s="125"/>
      <c r="N1523" s="430"/>
      <c r="O1523" s="430"/>
      <c r="P1523" s="125"/>
      <c r="Q1523" s="125"/>
      <c r="R1523" s="125"/>
      <c r="S1523" s="125"/>
      <c r="T1523" s="125"/>
      <c r="U1523" s="125"/>
      <c r="V1523" s="125"/>
      <c r="W1523" s="125"/>
      <c r="X1523" s="125"/>
      <c r="Y1523" s="125"/>
      <c r="Z1523" s="125"/>
      <c r="AA1523" s="125"/>
      <c r="AB1523" s="125"/>
      <c r="AC1523" s="125"/>
      <c r="AD1523" s="125"/>
      <c r="AE1523" s="125"/>
      <c r="AF1523" s="125"/>
      <c r="AG1523" s="125"/>
      <c r="AH1523" s="125"/>
      <c r="AI1523" s="125"/>
      <c r="AJ1523" s="125"/>
      <c r="AK1523" s="125"/>
      <c r="AL1523" s="125"/>
      <c r="AM1523" s="125"/>
      <c r="AN1523" s="125"/>
      <c r="AO1523" s="125"/>
      <c r="AP1523" s="125"/>
      <c r="AQ1523" s="125"/>
      <c r="AR1523" s="125"/>
      <c r="AS1523" s="125"/>
      <c r="AT1523" s="125"/>
      <c r="AU1523" s="125"/>
      <c r="AV1523" s="125"/>
      <c r="AW1523" s="125"/>
      <c r="AX1523" s="125"/>
      <c r="AY1523" s="125"/>
      <c r="AZ1523" s="125"/>
      <c r="BA1523" s="125"/>
      <c r="BB1523" s="125"/>
      <c r="BC1523" s="125"/>
      <c r="BD1523" s="125"/>
      <c r="BE1523" s="125"/>
      <c r="BF1523" s="125"/>
      <c r="BG1523" s="125"/>
      <c r="BH1523" s="125"/>
      <c r="BI1523" s="125"/>
      <c r="BJ1523" s="125"/>
      <c r="BK1523" s="125"/>
      <c r="BL1523" s="125"/>
      <c r="BM1523" s="125"/>
      <c r="BN1523" s="125"/>
      <c r="BO1523" s="125"/>
      <c r="BP1523" s="125"/>
      <c r="BQ1523" s="125"/>
      <c r="BR1523" s="125"/>
      <c r="BS1523" s="125"/>
      <c r="BT1523" s="125"/>
      <c r="BU1523" s="125"/>
      <c r="BV1523" s="125"/>
      <c r="BW1523" s="125"/>
      <c r="BX1523" s="125"/>
      <c r="BY1523" s="125"/>
      <c r="BZ1523" s="125"/>
      <c r="CA1523" s="125"/>
      <c r="CB1523" s="125"/>
      <c r="CC1523" s="125"/>
      <c r="CD1523" s="125"/>
      <c r="CE1523" s="125"/>
      <c r="CF1523" s="125"/>
      <c r="CG1523" s="125"/>
      <c r="CH1523" s="125"/>
      <c r="CI1523" s="125"/>
      <c r="CJ1523" s="125"/>
      <c r="CK1523" s="125"/>
      <c r="CL1523" s="125"/>
      <c r="CM1523" s="125"/>
      <c r="CN1523" s="125"/>
      <c r="CO1523" s="125"/>
      <c r="CP1523" s="125"/>
      <c r="CQ1523" s="125"/>
      <c r="CR1523" s="125"/>
      <c r="CS1523" s="125"/>
      <c r="CT1523" s="125"/>
      <c r="CU1523" s="125"/>
      <c r="CV1523" s="125"/>
      <c r="CW1523" s="125"/>
      <c r="CX1523" s="125"/>
      <c r="CY1523" s="125"/>
      <c r="CZ1523" s="125"/>
      <c r="DA1523" s="125"/>
      <c r="DB1523" s="125"/>
      <c r="DC1523" s="125"/>
      <c r="DD1523" s="125"/>
      <c r="DE1523" s="125"/>
      <c r="DF1523" s="125"/>
      <c r="DG1523" s="125"/>
    </row>
    <row r="1524" spans="1:111" s="91" customFormat="1" ht="16.2" customHeight="1" x14ac:dyDescent="0.25">
      <c r="A1524" s="206" t="s">
        <v>2444</v>
      </c>
      <c r="B1524" s="207"/>
      <c r="C1524" s="202" t="s">
        <v>2445</v>
      </c>
      <c r="D1524" s="203" t="s">
        <v>2446</v>
      </c>
      <c r="E1524" s="204" t="s">
        <v>1069</v>
      </c>
      <c r="F1524" s="202" t="s">
        <v>3</v>
      </c>
      <c r="G1524" s="202">
        <v>8</v>
      </c>
      <c r="H1524" s="202">
        <v>12</v>
      </c>
      <c r="I1524" s="387">
        <v>5.99</v>
      </c>
      <c r="J1524" s="205">
        <v>44350</v>
      </c>
      <c r="K1524" s="370"/>
      <c r="L1524" s="512">
        <f t="shared" si="36"/>
        <v>0</v>
      </c>
      <c r="M1524" s="125"/>
      <c r="N1524" s="430"/>
      <c r="O1524" s="430"/>
      <c r="P1524" s="125"/>
      <c r="Q1524" s="125"/>
      <c r="R1524" s="125"/>
      <c r="S1524" s="125"/>
      <c r="T1524" s="125"/>
      <c r="U1524" s="125"/>
      <c r="V1524" s="125"/>
      <c r="W1524" s="125"/>
      <c r="X1524" s="125"/>
      <c r="Y1524" s="125"/>
      <c r="Z1524" s="125"/>
      <c r="AA1524" s="125"/>
      <c r="AB1524" s="125"/>
      <c r="AC1524" s="125"/>
      <c r="AD1524" s="125"/>
      <c r="AE1524" s="125"/>
      <c r="AF1524" s="125"/>
      <c r="AG1524" s="125"/>
      <c r="AH1524" s="125"/>
      <c r="AI1524" s="125"/>
      <c r="AJ1524" s="125"/>
      <c r="AK1524" s="125"/>
      <c r="AL1524" s="125"/>
      <c r="AM1524" s="125"/>
      <c r="AN1524" s="125"/>
      <c r="AO1524" s="125"/>
      <c r="AP1524" s="125"/>
      <c r="AQ1524" s="125"/>
      <c r="AR1524" s="125"/>
      <c r="AS1524" s="125"/>
      <c r="AT1524" s="125"/>
      <c r="AU1524" s="125"/>
      <c r="AV1524" s="125"/>
      <c r="AW1524" s="125"/>
      <c r="AX1524" s="125"/>
      <c r="AY1524" s="125"/>
      <c r="AZ1524" s="125"/>
      <c r="BA1524" s="125"/>
      <c r="BB1524" s="125"/>
      <c r="BC1524" s="125"/>
      <c r="BD1524" s="125"/>
      <c r="BE1524" s="125"/>
      <c r="BF1524" s="125"/>
      <c r="BG1524" s="125"/>
      <c r="BH1524" s="125"/>
      <c r="BI1524" s="125"/>
      <c r="BJ1524" s="125"/>
      <c r="BK1524" s="125"/>
      <c r="BL1524" s="125"/>
      <c r="BM1524" s="125"/>
      <c r="BN1524" s="125"/>
      <c r="BO1524" s="125"/>
      <c r="BP1524" s="125"/>
      <c r="BQ1524" s="125"/>
      <c r="BR1524" s="125"/>
      <c r="BS1524" s="125"/>
      <c r="BT1524" s="125"/>
      <c r="BU1524" s="125"/>
      <c r="BV1524" s="125"/>
      <c r="BW1524" s="125"/>
      <c r="BX1524" s="125"/>
      <c r="BY1524" s="125"/>
      <c r="BZ1524" s="125"/>
      <c r="CA1524" s="125"/>
      <c r="CB1524" s="125"/>
      <c r="CC1524" s="125"/>
      <c r="CD1524" s="125"/>
      <c r="CE1524" s="125"/>
      <c r="CF1524" s="125"/>
      <c r="CG1524" s="125"/>
      <c r="CH1524" s="125"/>
      <c r="CI1524" s="125"/>
      <c r="CJ1524" s="125"/>
      <c r="CK1524" s="125"/>
      <c r="CL1524" s="125"/>
      <c r="CM1524" s="125"/>
      <c r="CN1524" s="125"/>
      <c r="CO1524" s="125"/>
      <c r="CP1524" s="125"/>
      <c r="CQ1524" s="125"/>
      <c r="CR1524" s="125"/>
      <c r="CS1524" s="125"/>
      <c r="CT1524" s="125"/>
      <c r="CU1524" s="125"/>
      <c r="CV1524" s="125"/>
      <c r="CW1524" s="125"/>
      <c r="CX1524" s="125"/>
      <c r="CY1524" s="125"/>
      <c r="CZ1524" s="125"/>
      <c r="DA1524" s="125"/>
      <c r="DB1524" s="125"/>
      <c r="DC1524" s="125"/>
      <c r="DD1524" s="125"/>
      <c r="DE1524" s="125"/>
      <c r="DF1524" s="125"/>
      <c r="DG1524" s="125"/>
    </row>
    <row r="1525" spans="1:111" s="91" customFormat="1" ht="16.2" customHeight="1" x14ac:dyDescent="0.25">
      <c r="A1525" s="206" t="s">
        <v>6251</v>
      </c>
      <c r="B1525" s="398" t="s">
        <v>5844</v>
      </c>
      <c r="C1525" s="202"/>
      <c r="D1525" s="452" t="s">
        <v>6253</v>
      </c>
      <c r="E1525" s="204"/>
      <c r="F1525" s="202"/>
      <c r="G1525" s="202"/>
      <c r="H1525" s="202"/>
      <c r="I1525" s="387">
        <v>4.99</v>
      </c>
      <c r="J1525" s="205">
        <v>46093</v>
      </c>
      <c r="K1525" s="370"/>
      <c r="L1525" s="512">
        <f t="shared" si="36"/>
        <v>0</v>
      </c>
      <c r="M1525" s="125"/>
      <c r="N1525" s="430"/>
      <c r="O1525" s="430"/>
      <c r="P1525" s="125"/>
      <c r="Q1525" s="125"/>
      <c r="R1525" s="125"/>
      <c r="S1525" s="125"/>
      <c r="T1525" s="125"/>
      <c r="U1525" s="125"/>
      <c r="V1525" s="125"/>
      <c r="W1525" s="125"/>
      <c r="X1525" s="125"/>
      <c r="Y1525" s="125"/>
      <c r="Z1525" s="125"/>
      <c r="AA1525" s="125"/>
      <c r="AB1525" s="125"/>
      <c r="AC1525" s="125"/>
      <c r="AD1525" s="125"/>
      <c r="AE1525" s="125"/>
      <c r="AF1525" s="125"/>
      <c r="AG1525" s="125"/>
      <c r="AH1525" s="125"/>
      <c r="AI1525" s="125"/>
      <c r="AJ1525" s="125"/>
      <c r="AK1525" s="125"/>
      <c r="AL1525" s="125"/>
      <c r="AM1525" s="125"/>
      <c r="AN1525" s="125"/>
      <c r="AO1525" s="125"/>
      <c r="AP1525" s="125"/>
      <c r="AQ1525" s="125"/>
      <c r="AR1525" s="125"/>
      <c r="AS1525" s="125"/>
      <c r="AT1525" s="125"/>
      <c r="AU1525" s="125"/>
      <c r="AV1525" s="125"/>
      <c r="AW1525" s="125"/>
      <c r="AX1525" s="125"/>
      <c r="AY1525" s="125"/>
      <c r="AZ1525" s="125"/>
      <c r="BA1525" s="125"/>
      <c r="BB1525" s="125"/>
      <c r="BC1525" s="125"/>
      <c r="BD1525" s="125"/>
      <c r="BE1525" s="125"/>
      <c r="BF1525" s="125"/>
      <c r="BG1525" s="125"/>
      <c r="BH1525" s="125"/>
      <c r="BI1525" s="125"/>
      <c r="BJ1525" s="125"/>
      <c r="BK1525" s="125"/>
      <c r="BL1525" s="125"/>
      <c r="BM1525" s="125"/>
      <c r="BN1525" s="125"/>
      <c r="BO1525" s="125"/>
      <c r="BP1525" s="125"/>
      <c r="BQ1525" s="125"/>
      <c r="BR1525" s="125"/>
      <c r="BS1525" s="125"/>
      <c r="BT1525" s="125"/>
      <c r="BU1525" s="125"/>
      <c r="BV1525" s="125"/>
      <c r="BW1525" s="125"/>
      <c r="BX1525" s="125"/>
      <c r="BY1525" s="125"/>
      <c r="BZ1525" s="125"/>
      <c r="CA1525" s="125"/>
      <c r="CB1525" s="125"/>
      <c r="CC1525" s="125"/>
      <c r="CD1525" s="125"/>
      <c r="CE1525" s="125"/>
      <c r="CF1525" s="125"/>
      <c r="CG1525" s="125"/>
      <c r="CH1525" s="125"/>
      <c r="CI1525" s="125"/>
      <c r="CJ1525" s="125"/>
      <c r="CK1525" s="125"/>
      <c r="CL1525" s="125"/>
      <c r="CM1525" s="125"/>
      <c r="CN1525" s="125"/>
      <c r="CO1525" s="125"/>
      <c r="CP1525" s="125"/>
      <c r="CQ1525" s="125"/>
      <c r="CR1525" s="125"/>
      <c r="CS1525" s="125"/>
      <c r="CT1525" s="125"/>
      <c r="CU1525" s="125"/>
      <c r="CV1525" s="125"/>
      <c r="CW1525" s="125"/>
      <c r="CX1525" s="125"/>
      <c r="CY1525" s="125"/>
      <c r="CZ1525" s="125"/>
      <c r="DA1525" s="125"/>
      <c r="DB1525" s="125"/>
      <c r="DC1525" s="125"/>
      <c r="DD1525" s="125"/>
      <c r="DE1525" s="125"/>
      <c r="DF1525" s="125"/>
      <c r="DG1525" s="125"/>
    </row>
    <row r="1526" spans="1:111" s="91" customFormat="1" ht="16.2" customHeight="1" x14ac:dyDescent="0.25">
      <c r="A1526" s="206" t="s">
        <v>6252</v>
      </c>
      <c r="B1526" s="398" t="s">
        <v>5844</v>
      </c>
      <c r="C1526" s="202"/>
      <c r="D1526" s="452" t="s">
        <v>6254</v>
      </c>
      <c r="E1526" s="204"/>
      <c r="F1526" s="202"/>
      <c r="G1526" s="202"/>
      <c r="H1526" s="202"/>
      <c r="I1526" s="387">
        <v>7.99</v>
      </c>
      <c r="J1526" s="205">
        <v>46093</v>
      </c>
      <c r="K1526" s="370"/>
      <c r="L1526" s="512">
        <f t="shared" si="36"/>
        <v>0</v>
      </c>
      <c r="M1526" s="125"/>
      <c r="N1526" s="430"/>
      <c r="O1526" s="430"/>
      <c r="P1526" s="125"/>
      <c r="Q1526" s="125"/>
      <c r="R1526" s="125"/>
      <c r="S1526" s="125"/>
      <c r="T1526" s="125"/>
      <c r="U1526" s="125"/>
      <c r="V1526" s="125"/>
      <c r="W1526" s="125"/>
      <c r="X1526" s="125"/>
      <c r="Y1526" s="125"/>
      <c r="Z1526" s="125"/>
      <c r="AA1526" s="125"/>
      <c r="AB1526" s="125"/>
      <c r="AC1526" s="125"/>
      <c r="AD1526" s="125"/>
      <c r="AE1526" s="125"/>
      <c r="AF1526" s="125"/>
      <c r="AG1526" s="125"/>
      <c r="AH1526" s="125"/>
      <c r="AI1526" s="125"/>
      <c r="AJ1526" s="125"/>
      <c r="AK1526" s="125"/>
      <c r="AL1526" s="125"/>
      <c r="AM1526" s="125"/>
      <c r="AN1526" s="125"/>
      <c r="AO1526" s="125"/>
      <c r="AP1526" s="125"/>
      <c r="AQ1526" s="125"/>
      <c r="AR1526" s="125"/>
      <c r="AS1526" s="125"/>
      <c r="AT1526" s="125"/>
      <c r="AU1526" s="125"/>
      <c r="AV1526" s="125"/>
      <c r="AW1526" s="125"/>
      <c r="AX1526" s="125"/>
      <c r="AY1526" s="125"/>
      <c r="AZ1526" s="125"/>
      <c r="BA1526" s="125"/>
      <c r="BB1526" s="125"/>
      <c r="BC1526" s="125"/>
      <c r="BD1526" s="125"/>
      <c r="BE1526" s="125"/>
      <c r="BF1526" s="125"/>
      <c r="BG1526" s="125"/>
      <c r="BH1526" s="125"/>
      <c r="BI1526" s="125"/>
      <c r="BJ1526" s="125"/>
      <c r="BK1526" s="125"/>
      <c r="BL1526" s="125"/>
      <c r="BM1526" s="125"/>
      <c r="BN1526" s="125"/>
      <c r="BO1526" s="125"/>
      <c r="BP1526" s="125"/>
      <c r="BQ1526" s="125"/>
      <c r="BR1526" s="125"/>
      <c r="BS1526" s="125"/>
      <c r="BT1526" s="125"/>
      <c r="BU1526" s="125"/>
      <c r="BV1526" s="125"/>
      <c r="BW1526" s="125"/>
      <c r="BX1526" s="125"/>
      <c r="BY1526" s="125"/>
      <c r="BZ1526" s="125"/>
      <c r="CA1526" s="125"/>
      <c r="CB1526" s="125"/>
      <c r="CC1526" s="125"/>
      <c r="CD1526" s="125"/>
      <c r="CE1526" s="125"/>
      <c r="CF1526" s="125"/>
      <c r="CG1526" s="125"/>
      <c r="CH1526" s="125"/>
      <c r="CI1526" s="125"/>
      <c r="CJ1526" s="125"/>
      <c r="CK1526" s="125"/>
      <c r="CL1526" s="125"/>
      <c r="CM1526" s="125"/>
      <c r="CN1526" s="125"/>
      <c r="CO1526" s="125"/>
      <c r="CP1526" s="125"/>
      <c r="CQ1526" s="125"/>
      <c r="CR1526" s="125"/>
      <c r="CS1526" s="125"/>
      <c r="CT1526" s="125"/>
      <c r="CU1526" s="125"/>
      <c r="CV1526" s="125"/>
      <c r="CW1526" s="125"/>
      <c r="CX1526" s="125"/>
      <c r="CY1526" s="125"/>
      <c r="CZ1526" s="125"/>
      <c r="DA1526" s="125"/>
      <c r="DB1526" s="125"/>
      <c r="DC1526" s="125"/>
      <c r="DD1526" s="125"/>
      <c r="DE1526" s="125"/>
      <c r="DF1526" s="125"/>
      <c r="DG1526" s="125"/>
    </row>
    <row r="1527" spans="1:111" ht="16.2" customHeight="1" x14ac:dyDescent="0.25">
      <c r="A1527" s="206" t="s">
        <v>5828</v>
      </c>
      <c r="B1527" s="207"/>
      <c r="C1527" s="202" t="s">
        <v>5829</v>
      </c>
      <c r="D1527" s="203" t="s">
        <v>5256</v>
      </c>
      <c r="E1527" s="492" t="s">
        <v>1069</v>
      </c>
      <c r="F1527" s="202" t="s">
        <v>3</v>
      </c>
      <c r="G1527" s="202">
        <v>8</v>
      </c>
      <c r="H1527" s="202">
        <v>11</v>
      </c>
      <c r="I1527" s="387">
        <v>6.99</v>
      </c>
      <c r="J1527" s="205">
        <v>45883</v>
      </c>
      <c r="K1527" s="370"/>
      <c r="L1527" s="512">
        <f t="shared" si="36"/>
        <v>0</v>
      </c>
    </row>
    <row r="1528" spans="1:111" s="91" customFormat="1" ht="16.2" customHeight="1" x14ac:dyDescent="0.25">
      <c r="A1528" s="206" t="s">
        <v>2447</v>
      </c>
      <c r="B1528" s="207"/>
      <c r="C1528" s="202" t="s">
        <v>2448</v>
      </c>
      <c r="D1528" s="203" t="s">
        <v>2449</v>
      </c>
      <c r="E1528" s="204" t="s">
        <v>1069</v>
      </c>
      <c r="F1528" s="202" t="s">
        <v>3</v>
      </c>
      <c r="G1528" s="202">
        <v>8</v>
      </c>
      <c r="H1528" s="202">
        <v>11</v>
      </c>
      <c r="I1528" s="387">
        <v>9.99</v>
      </c>
      <c r="J1528" s="205">
        <v>45393</v>
      </c>
      <c r="K1528" s="369"/>
      <c r="L1528" s="512">
        <f t="shared" si="36"/>
        <v>0</v>
      </c>
      <c r="M1528" s="125"/>
      <c r="N1528" s="430"/>
      <c r="O1528" s="430"/>
      <c r="P1528" s="125"/>
      <c r="Q1528" s="125"/>
      <c r="R1528" s="125"/>
      <c r="S1528" s="125"/>
      <c r="T1528" s="125"/>
      <c r="U1528" s="125"/>
      <c r="V1528" s="125"/>
      <c r="W1528" s="125"/>
      <c r="X1528" s="125"/>
      <c r="Y1528" s="125"/>
      <c r="Z1528" s="125"/>
      <c r="AA1528" s="125"/>
      <c r="AB1528" s="125"/>
      <c r="AC1528" s="125"/>
      <c r="AD1528" s="125"/>
      <c r="AE1528" s="125"/>
      <c r="AF1528" s="125"/>
      <c r="AG1528" s="125"/>
      <c r="AH1528" s="125"/>
      <c r="AI1528" s="125"/>
      <c r="AJ1528" s="125"/>
      <c r="AK1528" s="125"/>
      <c r="AL1528" s="125"/>
      <c r="AM1528" s="125"/>
      <c r="AN1528" s="125"/>
      <c r="AO1528" s="125"/>
      <c r="AP1528" s="125"/>
      <c r="AQ1528" s="125"/>
      <c r="AR1528" s="125"/>
      <c r="AS1528" s="125"/>
      <c r="AT1528" s="125"/>
      <c r="AU1528" s="125"/>
      <c r="AV1528" s="125"/>
      <c r="AW1528" s="125"/>
      <c r="AX1528" s="125"/>
      <c r="AY1528" s="125"/>
      <c r="AZ1528" s="125"/>
      <c r="BA1528" s="125"/>
      <c r="BB1528" s="125"/>
      <c r="BC1528" s="125"/>
      <c r="BD1528" s="125"/>
      <c r="BE1528" s="125"/>
      <c r="BF1528" s="125"/>
      <c r="BG1528" s="125"/>
      <c r="BH1528" s="125"/>
      <c r="BI1528" s="125"/>
      <c r="BJ1528" s="125"/>
      <c r="BK1528" s="125"/>
      <c r="BL1528" s="125"/>
      <c r="BM1528" s="125"/>
      <c r="BN1528" s="125"/>
      <c r="BO1528" s="125"/>
      <c r="BP1528" s="125"/>
      <c r="BQ1528" s="125"/>
      <c r="BR1528" s="125"/>
      <c r="BS1528" s="125"/>
      <c r="BT1528" s="125"/>
      <c r="BU1528" s="125"/>
      <c r="BV1528" s="125"/>
      <c r="BW1528" s="125"/>
      <c r="BX1528" s="125"/>
      <c r="BY1528" s="125"/>
      <c r="BZ1528" s="125"/>
      <c r="CA1528" s="125"/>
      <c r="CB1528" s="125"/>
      <c r="CC1528" s="125"/>
      <c r="CD1528" s="125"/>
      <c r="CE1528" s="125"/>
      <c r="CF1528" s="125"/>
      <c r="CG1528" s="125"/>
      <c r="CH1528" s="125"/>
      <c r="CI1528" s="125"/>
      <c r="CJ1528" s="125"/>
      <c r="CK1528" s="125"/>
      <c r="CL1528" s="125"/>
      <c r="CM1528" s="125"/>
      <c r="CN1528" s="125"/>
      <c r="CO1528" s="125"/>
      <c r="CP1528" s="125"/>
      <c r="CQ1528" s="125"/>
      <c r="CR1528" s="125"/>
      <c r="CS1528" s="125"/>
      <c r="CT1528" s="125"/>
      <c r="CU1528" s="125"/>
      <c r="CV1528" s="125"/>
      <c r="CW1528" s="125"/>
      <c r="CX1528" s="125"/>
      <c r="CY1528" s="125"/>
      <c r="CZ1528" s="125"/>
      <c r="DA1528" s="125"/>
      <c r="DB1528" s="125"/>
      <c r="DC1528" s="125"/>
      <c r="DD1528" s="125"/>
      <c r="DE1528" s="125"/>
      <c r="DF1528" s="125"/>
      <c r="DG1528" s="125"/>
    </row>
    <row r="1529" spans="1:111" s="91" customFormat="1" ht="16.2" customHeight="1" x14ac:dyDescent="0.25">
      <c r="A1529" s="206" t="s">
        <v>536</v>
      </c>
      <c r="B1529" s="207"/>
      <c r="C1529" s="202" t="s">
        <v>2450</v>
      </c>
      <c r="D1529" s="203" t="s">
        <v>2451</v>
      </c>
      <c r="E1529" s="204" t="s">
        <v>1069</v>
      </c>
      <c r="F1529" s="202" t="s">
        <v>3</v>
      </c>
      <c r="G1529" s="202">
        <v>8</v>
      </c>
      <c r="H1529" s="202">
        <v>12</v>
      </c>
      <c r="I1529" s="387">
        <v>7.99</v>
      </c>
      <c r="J1529" s="205">
        <v>44931</v>
      </c>
      <c r="K1529" s="370"/>
      <c r="L1529" s="512">
        <f t="shared" si="36"/>
        <v>0</v>
      </c>
      <c r="M1529" s="125"/>
      <c r="N1529" s="430"/>
      <c r="O1529" s="430"/>
      <c r="P1529" s="125"/>
      <c r="Q1529" s="125"/>
      <c r="R1529" s="125"/>
      <c r="S1529" s="125"/>
      <c r="T1529" s="125"/>
      <c r="U1529" s="125"/>
      <c r="V1529" s="125"/>
      <c r="W1529" s="125"/>
      <c r="X1529" s="125"/>
      <c r="Y1529" s="125"/>
      <c r="Z1529" s="125"/>
      <c r="AA1529" s="125"/>
      <c r="AB1529" s="125"/>
      <c r="AC1529" s="125"/>
      <c r="AD1529" s="125"/>
      <c r="AE1529" s="125"/>
      <c r="AF1529" s="125"/>
      <c r="AG1529" s="125"/>
      <c r="AH1529" s="125"/>
      <c r="AI1529" s="125"/>
      <c r="AJ1529" s="125"/>
      <c r="AK1529" s="125"/>
      <c r="AL1529" s="125"/>
      <c r="AM1529" s="125"/>
      <c r="AN1529" s="125"/>
      <c r="AO1529" s="125"/>
      <c r="AP1529" s="125"/>
      <c r="AQ1529" s="125"/>
      <c r="AR1529" s="125"/>
      <c r="AS1529" s="125"/>
      <c r="AT1529" s="125"/>
      <c r="AU1529" s="125"/>
      <c r="AV1529" s="125"/>
      <c r="AW1529" s="125"/>
      <c r="AX1529" s="125"/>
      <c r="AY1529" s="125"/>
      <c r="AZ1529" s="125"/>
      <c r="BA1529" s="125"/>
      <c r="BB1529" s="125"/>
      <c r="BC1529" s="125"/>
      <c r="BD1529" s="125"/>
      <c r="BE1529" s="125"/>
      <c r="BF1529" s="125"/>
      <c r="BG1529" s="125"/>
      <c r="BH1529" s="125"/>
      <c r="BI1529" s="125"/>
      <c r="BJ1529" s="125"/>
      <c r="BK1529" s="125"/>
      <c r="BL1529" s="125"/>
      <c r="BM1529" s="125"/>
      <c r="BN1529" s="125"/>
      <c r="BO1529" s="125"/>
      <c r="BP1529" s="125"/>
      <c r="BQ1529" s="125"/>
      <c r="BR1529" s="125"/>
      <c r="BS1529" s="125"/>
      <c r="BT1529" s="125"/>
      <c r="BU1529" s="125"/>
      <c r="BV1529" s="125"/>
      <c r="BW1529" s="125"/>
      <c r="BX1529" s="125"/>
      <c r="BY1529" s="125"/>
      <c r="BZ1529" s="125"/>
      <c r="CA1529" s="125"/>
      <c r="CB1529" s="125"/>
      <c r="CC1529" s="125"/>
      <c r="CD1529" s="125"/>
      <c r="CE1529" s="125"/>
      <c r="CF1529" s="125"/>
      <c r="CG1529" s="125"/>
      <c r="CH1529" s="125"/>
      <c r="CI1529" s="125"/>
      <c r="CJ1529" s="125"/>
      <c r="CK1529" s="125"/>
      <c r="CL1529" s="125"/>
      <c r="CM1529" s="125"/>
      <c r="CN1529" s="125"/>
      <c r="CO1529" s="125"/>
      <c r="CP1529" s="125"/>
      <c r="CQ1529" s="125"/>
      <c r="CR1529" s="125"/>
      <c r="CS1529" s="125"/>
      <c r="CT1529" s="125"/>
      <c r="CU1529" s="125"/>
      <c r="CV1529" s="125"/>
      <c r="CW1529" s="125"/>
      <c r="CX1529" s="125"/>
      <c r="CY1529" s="125"/>
      <c r="CZ1529" s="125"/>
      <c r="DA1529" s="125"/>
      <c r="DB1529" s="125"/>
      <c r="DC1529" s="125"/>
      <c r="DD1529" s="125"/>
      <c r="DE1529" s="125"/>
      <c r="DF1529" s="125"/>
      <c r="DG1529" s="125"/>
    </row>
    <row r="1530" spans="1:111" s="91" customFormat="1" ht="16.2" customHeight="1" x14ac:dyDescent="0.25">
      <c r="A1530" s="206" t="s">
        <v>2452</v>
      </c>
      <c r="B1530" s="207"/>
      <c r="C1530" s="202" t="s">
        <v>5269</v>
      </c>
      <c r="D1530" s="203" t="s">
        <v>2453</v>
      </c>
      <c r="E1530" s="204" t="s">
        <v>1069</v>
      </c>
      <c r="F1530" s="202" t="s">
        <v>3</v>
      </c>
      <c r="G1530" s="202">
        <v>8</v>
      </c>
      <c r="H1530" s="202">
        <v>12</v>
      </c>
      <c r="I1530" s="387">
        <v>10.99</v>
      </c>
      <c r="J1530" s="205">
        <v>45659</v>
      </c>
      <c r="K1530" s="370"/>
      <c r="L1530" s="512">
        <f t="shared" si="36"/>
        <v>0</v>
      </c>
      <c r="M1530" s="125"/>
      <c r="N1530" s="430"/>
      <c r="O1530" s="430"/>
      <c r="P1530" s="125"/>
      <c r="Q1530" s="125"/>
      <c r="R1530" s="125"/>
      <c r="S1530" s="125"/>
      <c r="T1530" s="125"/>
      <c r="U1530" s="125"/>
      <c r="V1530" s="125"/>
      <c r="W1530" s="125"/>
      <c r="X1530" s="125"/>
      <c r="Y1530" s="125"/>
      <c r="Z1530" s="125"/>
      <c r="AA1530" s="125"/>
      <c r="AB1530" s="125"/>
      <c r="AC1530" s="125"/>
      <c r="AD1530" s="125"/>
      <c r="AE1530" s="125"/>
      <c r="AF1530" s="125"/>
      <c r="AG1530" s="125"/>
      <c r="AH1530" s="125"/>
      <c r="AI1530" s="125"/>
      <c r="AJ1530" s="125"/>
      <c r="AK1530" s="125"/>
      <c r="AL1530" s="125"/>
      <c r="AM1530" s="125"/>
      <c r="AN1530" s="125"/>
      <c r="AO1530" s="125"/>
      <c r="AP1530" s="125"/>
      <c r="AQ1530" s="125"/>
      <c r="AR1530" s="125"/>
      <c r="AS1530" s="125"/>
      <c r="AT1530" s="125"/>
      <c r="AU1530" s="125"/>
      <c r="AV1530" s="125"/>
      <c r="AW1530" s="125"/>
      <c r="AX1530" s="125"/>
      <c r="AY1530" s="125"/>
      <c r="AZ1530" s="125"/>
      <c r="BA1530" s="125"/>
      <c r="BB1530" s="125"/>
      <c r="BC1530" s="125"/>
      <c r="BD1530" s="125"/>
      <c r="BE1530" s="125"/>
      <c r="BF1530" s="125"/>
      <c r="BG1530" s="125"/>
      <c r="BH1530" s="125"/>
      <c r="BI1530" s="125"/>
      <c r="BJ1530" s="125"/>
      <c r="BK1530" s="125"/>
      <c r="BL1530" s="125"/>
      <c r="BM1530" s="125"/>
      <c r="BN1530" s="125"/>
      <c r="BO1530" s="125"/>
      <c r="BP1530" s="125"/>
      <c r="BQ1530" s="125"/>
      <c r="BR1530" s="125"/>
      <c r="BS1530" s="125"/>
      <c r="BT1530" s="125"/>
      <c r="BU1530" s="125"/>
      <c r="BV1530" s="125"/>
      <c r="BW1530" s="125"/>
      <c r="BX1530" s="125"/>
      <c r="BY1530" s="125"/>
      <c r="BZ1530" s="125"/>
      <c r="CA1530" s="125"/>
      <c r="CB1530" s="125"/>
      <c r="CC1530" s="125"/>
      <c r="CD1530" s="125"/>
      <c r="CE1530" s="125"/>
      <c r="CF1530" s="125"/>
      <c r="CG1530" s="125"/>
      <c r="CH1530" s="125"/>
      <c r="CI1530" s="125"/>
      <c r="CJ1530" s="125"/>
      <c r="CK1530" s="125"/>
      <c r="CL1530" s="125"/>
      <c r="CM1530" s="125"/>
      <c r="CN1530" s="125"/>
      <c r="CO1530" s="125"/>
      <c r="CP1530" s="125"/>
      <c r="CQ1530" s="125"/>
      <c r="CR1530" s="125"/>
      <c r="CS1530" s="125"/>
      <c r="CT1530" s="125"/>
      <c r="CU1530" s="125"/>
      <c r="CV1530" s="125"/>
      <c r="CW1530" s="125"/>
      <c r="CX1530" s="125"/>
      <c r="CY1530" s="125"/>
      <c r="CZ1530" s="125"/>
      <c r="DA1530" s="125"/>
      <c r="DB1530" s="125"/>
      <c r="DC1530" s="125"/>
      <c r="DD1530" s="125"/>
      <c r="DE1530" s="125"/>
      <c r="DF1530" s="125"/>
      <c r="DG1530" s="125"/>
    </row>
    <row r="1531" spans="1:111" s="91" customFormat="1" ht="16.2" customHeight="1" x14ac:dyDescent="0.25">
      <c r="A1531" s="206" t="s">
        <v>2454</v>
      </c>
      <c r="B1531" s="207"/>
      <c r="C1531" s="202" t="s">
        <v>2455</v>
      </c>
      <c r="D1531" s="203" t="s">
        <v>2456</v>
      </c>
      <c r="E1531" s="204" t="s">
        <v>1069</v>
      </c>
      <c r="F1531" s="202" t="s">
        <v>3</v>
      </c>
      <c r="G1531" s="202">
        <v>12</v>
      </c>
      <c r="H1531" s="202">
        <v>16</v>
      </c>
      <c r="I1531" s="387">
        <v>8.99</v>
      </c>
      <c r="J1531" s="205">
        <v>44973</v>
      </c>
      <c r="K1531" s="370"/>
      <c r="L1531" s="512">
        <f t="shared" si="36"/>
        <v>0</v>
      </c>
      <c r="M1531" s="125"/>
      <c r="N1531" s="430"/>
      <c r="O1531" s="430"/>
      <c r="P1531" s="125"/>
      <c r="Q1531" s="125"/>
      <c r="R1531" s="125"/>
      <c r="S1531" s="125"/>
      <c r="T1531" s="125"/>
      <c r="U1531" s="125"/>
      <c r="V1531" s="125"/>
      <c r="W1531" s="125"/>
      <c r="X1531" s="125"/>
      <c r="Y1531" s="125"/>
      <c r="Z1531" s="125"/>
      <c r="AA1531" s="125"/>
      <c r="AB1531" s="125"/>
      <c r="AC1531" s="125"/>
      <c r="AD1531" s="125"/>
      <c r="AE1531" s="125"/>
      <c r="AF1531" s="125"/>
      <c r="AG1531" s="125"/>
      <c r="AH1531" s="125"/>
      <c r="AI1531" s="125"/>
      <c r="AJ1531" s="125"/>
      <c r="AK1531" s="125"/>
      <c r="AL1531" s="125"/>
      <c r="AM1531" s="125"/>
      <c r="AN1531" s="125"/>
      <c r="AO1531" s="125"/>
      <c r="AP1531" s="125"/>
      <c r="AQ1531" s="125"/>
      <c r="AR1531" s="125"/>
      <c r="AS1531" s="125"/>
      <c r="AT1531" s="125"/>
      <c r="AU1531" s="125"/>
      <c r="AV1531" s="125"/>
      <c r="AW1531" s="125"/>
      <c r="AX1531" s="125"/>
      <c r="AY1531" s="125"/>
      <c r="AZ1531" s="125"/>
      <c r="BA1531" s="125"/>
      <c r="BB1531" s="125"/>
      <c r="BC1531" s="125"/>
      <c r="BD1531" s="125"/>
      <c r="BE1531" s="125"/>
      <c r="BF1531" s="125"/>
      <c r="BG1531" s="125"/>
      <c r="BH1531" s="125"/>
      <c r="BI1531" s="125"/>
      <c r="BJ1531" s="125"/>
      <c r="BK1531" s="125"/>
      <c r="BL1531" s="125"/>
      <c r="BM1531" s="125"/>
      <c r="BN1531" s="125"/>
      <c r="BO1531" s="125"/>
      <c r="BP1531" s="125"/>
      <c r="BQ1531" s="125"/>
      <c r="BR1531" s="125"/>
      <c r="BS1531" s="125"/>
      <c r="BT1531" s="125"/>
      <c r="BU1531" s="125"/>
      <c r="BV1531" s="125"/>
      <c r="BW1531" s="125"/>
      <c r="BX1531" s="125"/>
      <c r="BY1531" s="125"/>
      <c r="BZ1531" s="125"/>
      <c r="CA1531" s="125"/>
      <c r="CB1531" s="125"/>
      <c r="CC1531" s="125"/>
      <c r="CD1531" s="125"/>
      <c r="CE1531" s="125"/>
      <c r="CF1531" s="125"/>
      <c r="CG1531" s="125"/>
      <c r="CH1531" s="125"/>
      <c r="CI1531" s="125"/>
      <c r="CJ1531" s="125"/>
      <c r="CK1531" s="125"/>
      <c r="CL1531" s="125"/>
      <c r="CM1531" s="125"/>
      <c r="CN1531" s="125"/>
      <c r="CO1531" s="125"/>
      <c r="CP1531" s="125"/>
      <c r="CQ1531" s="125"/>
      <c r="CR1531" s="125"/>
      <c r="CS1531" s="125"/>
      <c r="CT1531" s="125"/>
      <c r="CU1531" s="125"/>
      <c r="CV1531" s="125"/>
      <c r="CW1531" s="125"/>
      <c r="CX1531" s="125"/>
      <c r="CY1531" s="125"/>
      <c r="CZ1531" s="125"/>
      <c r="DA1531" s="125"/>
      <c r="DB1531" s="125"/>
      <c r="DC1531" s="125"/>
      <c r="DD1531" s="125"/>
      <c r="DE1531" s="125"/>
      <c r="DF1531" s="125"/>
      <c r="DG1531" s="125"/>
    </row>
    <row r="1532" spans="1:111" s="91" customFormat="1" ht="16.2" customHeight="1" x14ac:dyDescent="0.25">
      <c r="A1532" s="206" t="s">
        <v>5270</v>
      </c>
      <c r="B1532" s="207"/>
      <c r="C1532" s="202" t="s">
        <v>2095</v>
      </c>
      <c r="D1532" s="203" t="s">
        <v>5271</v>
      </c>
      <c r="E1532" s="204" t="s">
        <v>1069</v>
      </c>
      <c r="F1532" s="202" t="s">
        <v>1</v>
      </c>
      <c r="G1532" s="202">
        <v>10</v>
      </c>
      <c r="H1532" s="202">
        <v>14</v>
      </c>
      <c r="I1532" s="387">
        <v>14.99</v>
      </c>
      <c r="J1532" s="205">
        <v>45939</v>
      </c>
      <c r="K1532" s="370"/>
      <c r="L1532" s="512">
        <f t="shared" si="36"/>
        <v>0</v>
      </c>
      <c r="M1532" s="125"/>
      <c r="N1532" s="430"/>
      <c r="O1532" s="430"/>
      <c r="P1532" s="125"/>
      <c r="Q1532" s="125"/>
      <c r="R1532" s="125"/>
      <c r="S1532" s="125"/>
      <c r="T1532" s="125"/>
      <c r="U1532" s="125"/>
      <c r="V1532" s="125"/>
      <c r="W1532" s="125"/>
      <c r="X1532" s="125"/>
      <c r="Y1532" s="125"/>
      <c r="Z1532" s="125"/>
      <c r="AA1532" s="125"/>
      <c r="AB1532" s="125"/>
      <c r="AC1532" s="125"/>
      <c r="AD1532" s="125"/>
      <c r="AE1532" s="125"/>
      <c r="AF1532" s="125"/>
      <c r="AG1532" s="125"/>
      <c r="AH1532" s="125"/>
      <c r="AI1532" s="125"/>
      <c r="AJ1532" s="125"/>
      <c r="AK1532" s="125"/>
      <c r="AL1532" s="125"/>
      <c r="AM1532" s="125"/>
      <c r="AN1532" s="125"/>
      <c r="AO1532" s="125"/>
      <c r="AP1532" s="125"/>
      <c r="AQ1532" s="125"/>
      <c r="AR1532" s="125"/>
      <c r="AS1532" s="125"/>
      <c r="AT1532" s="125"/>
      <c r="AU1532" s="125"/>
      <c r="AV1532" s="125"/>
      <c r="AW1532" s="125"/>
      <c r="AX1532" s="125"/>
      <c r="AY1532" s="125"/>
      <c r="AZ1532" s="125"/>
      <c r="BA1532" s="125"/>
      <c r="BB1532" s="125"/>
      <c r="BC1532" s="125"/>
      <c r="BD1532" s="125"/>
      <c r="BE1532" s="125"/>
      <c r="BF1532" s="125"/>
      <c r="BG1532" s="125"/>
      <c r="BH1532" s="125"/>
      <c r="BI1532" s="125"/>
      <c r="BJ1532" s="125"/>
      <c r="BK1532" s="125"/>
      <c r="BL1532" s="125"/>
      <c r="BM1532" s="125"/>
      <c r="BN1532" s="125"/>
      <c r="BO1532" s="125"/>
      <c r="BP1532" s="125"/>
      <c r="BQ1532" s="125"/>
      <c r="BR1532" s="125"/>
      <c r="BS1532" s="125"/>
      <c r="BT1532" s="125"/>
      <c r="BU1532" s="125"/>
      <c r="BV1532" s="125"/>
      <c r="BW1532" s="125"/>
      <c r="BX1532" s="125"/>
      <c r="BY1532" s="125"/>
      <c r="BZ1532" s="125"/>
      <c r="CA1532" s="125"/>
      <c r="CB1532" s="125"/>
      <c r="CC1532" s="125"/>
      <c r="CD1532" s="125"/>
      <c r="CE1532" s="125"/>
      <c r="CF1532" s="125"/>
      <c r="CG1532" s="125"/>
      <c r="CH1532" s="125"/>
      <c r="CI1532" s="125"/>
      <c r="CJ1532" s="125"/>
      <c r="CK1532" s="125"/>
      <c r="CL1532" s="125"/>
      <c r="CM1532" s="125"/>
      <c r="CN1532" s="125"/>
      <c r="CO1532" s="125"/>
      <c r="CP1532" s="125"/>
      <c r="CQ1532" s="125"/>
      <c r="CR1532" s="125"/>
      <c r="CS1532" s="125"/>
      <c r="CT1532" s="125"/>
      <c r="CU1532" s="125"/>
      <c r="CV1532" s="125"/>
      <c r="CW1532" s="125"/>
      <c r="CX1532" s="125"/>
      <c r="CY1532" s="125"/>
      <c r="CZ1532" s="125"/>
      <c r="DA1532" s="125"/>
      <c r="DB1532" s="125"/>
      <c r="DC1532" s="125"/>
      <c r="DD1532" s="125"/>
      <c r="DE1532" s="125"/>
      <c r="DF1532" s="125"/>
      <c r="DG1532" s="125"/>
    </row>
    <row r="1533" spans="1:111" s="91" customFormat="1" ht="16.2" customHeight="1" x14ac:dyDescent="0.25">
      <c r="A1533" s="206" t="s">
        <v>526</v>
      </c>
      <c r="B1533" s="207"/>
      <c r="C1533" s="202" t="s">
        <v>2457</v>
      </c>
      <c r="D1533" s="203" t="s">
        <v>2458</v>
      </c>
      <c r="E1533" s="204" t="s">
        <v>1069</v>
      </c>
      <c r="F1533" s="202" t="s">
        <v>3</v>
      </c>
      <c r="G1533" s="202">
        <v>8</v>
      </c>
      <c r="H1533" s="202">
        <v>12</v>
      </c>
      <c r="I1533" s="387">
        <v>7.99</v>
      </c>
      <c r="J1533" s="205">
        <v>45211</v>
      </c>
      <c r="K1533" s="370"/>
      <c r="L1533" s="512">
        <f t="shared" si="36"/>
        <v>0</v>
      </c>
      <c r="M1533" s="125"/>
      <c r="N1533" s="430"/>
      <c r="O1533" s="430"/>
      <c r="P1533" s="125"/>
      <c r="Q1533" s="125"/>
      <c r="R1533" s="125"/>
      <c r="S1533" s="125"/>
      <c r="T1533" s="125"/>
      <c r="U1533" s="125"/>
      <c r="V1533" s="125"/>
      <c r="W1533" s="125"/>
      <c r="X1533" s="125"/>
      <c r="Y1533" s="125"/>
      <c r="Z1533" s="125"/>
      <c r="AA1533" s="125"/>
      <c r="AB1533" s="125"/>
      <c r="AC1533" s="125"/>
      <c r="AD1533" s="125"/>
      <c r="AE1533" s="125"/>
      <c r="AF1533" s="125"/>
      <c r="AG1533" s="125"/>
      <c r="AH1533" s="125"/>
      <c r="AI1533" s="125"/>
      <c r="AJ1533" s="125"/>
      <c r="AK1533" s="125"/>
      <c r="AL1533" s="125"/>
      <c r="AM1533" s="125"/>
      <c r="AN1533" s="125"/>
      <c r="AO1533" s="125"/>
      <c r="AP1533" s="125"/>
      <c r="AQ1533" s="125"/>
      <c r="AR1533" s="125"/>
      <c r="AS1533" s="125"/>
      <c r="AT1533" s="125"/>
      <c r="AU1533" s="125"/>
      <c r="AV1533" s="125"/>
      <c r="AW1533" s="125"/>
      <c r="AX1533" s="125"/>
      <c r="AY1533" s="125"/>
      <c r="AZ1533" s="125"/>
      <c r="BA1533" s="125"/>
      <c r="BB1533" s="125"/>
      <c r="BC1533" s="125"/>
      <c r="BD1533" s="125"/>
      <c r="BE1533" s="125"/>
      <c r="BF1533" s="125"/>
      <c r="BG1533" s="125"/>
      <c r="BH1533" s="125"/>
      <c r="BI1533" s="125"/>
      <c r="BJ1533" s="125"/>
      <c r="BK1533" s="125"/>
      <c r="BL1533" s="125"/>
      <c r="BM1533" s="125"/>
      <c r="BN1533" s="125"/>
      <c r="BO1533" s="125"/>
      <c r="BP1533" s="125"/>
      <c r="BQ1533" s="125"/>
      <c r="BR1533" s="125"/>
      <c r="BS1533" s="125"/>
      <c r="BT1533" s="125"/>
      <c r="BU1533" s="125"/>
      <c r="BV1533" s="125"/>
      <c r="BW1533" s="125"/>
      <c r="BX1533" s="125"/>
      <c r="BY1533" s="125"/>
      <c r="BZ1533" s="125"/>
      <c r="CA1533" s="125"/>
      <c r="CB1533" s="125"/>
      <c r="CC1533" s="125"/>
      <c r="CD1533" s="125"/>
      <c r="CE1533" s="125"/>
      <c r="CF1533" s="125"/>
      <c r="CG1533" s="125"/>
      <c r="CH1533" s="125"/>
      <c r="CI1533" s="125"/>
      <c r="CJ1533" s="125"/>
      <c r="CK1533" s="125"/>
      <c r="CL1533" s="125"/>
      <c r="CM1533" s="125"/>
      <c r="CN1533" s="125"/>
      <c r="CO1533" s="125"/>
      <c r="CP1533" s="125"/>
      <c r="CQ1533" s="125"/>
      <c r="CR1533" s="125"/>
      <c r="CS1533" s="125"/>
      <c r="CT1533" s="125"/>
      <c r="CU1533" s="125"/>
      <c r="CV1533" s="125"/>
      <c r="CW1533" s="125"/>
      <c r="CX1533" s="125"/>
      <c r="CY1533" s="125"/>
      <c r="CZ1533" s="125"/>
      <c r="DA1533" s="125"/>
      <c r="DB1533" s="125"/>
      <c r="DC1533" s="125"/>
      <c r="DD1533" s="125"/>
      <c r="DE1533" s="125"/>
      <c r="DF1533" s="125"/>
      <c r="DG1533" s="125"/>
    </row>
    <row r="1534" spans="1:111" s="91" customFormat="1" ht="16.2" customHeight="1" x14ac:dyDescent="0.25">
      <c r="A1534" s="206" t="s">
        <v>946</v>
      </c>
      <c r="B1534" s="207"/>
      <c r="C1534" s="202" t="s">
        <v>2095</v>
      </c>
      <c r="D1534" s="203" t="s">
        <v>2459</v>
      </c>
      <c r="E1534" s="204" t="s">
        <v>1069</v>
      </c>
      <c r="F1534" s="202" t="s">
        <v>1</v>
      </c>
      <c r="G1534" s="202">
        <v>10</v>
      </c>
      <c r="H1534" s="202">
        <v>14</v>
      </c>
      <c r="I1534" s="387">
        <v>14.99</v>
      </c>
      <c r="J1534" s="205">
        <v>45575</v>
      </c>
      <c r="K1534" s="395"/>
      <c r="L1534" s="512">
        <f t="shared" si="36"/>
        <v>0</v>
      </c>
      <c r="M1534" s="125"/>
      <c r="N1534" s="430"/>
      <c r="O1534" s="430"/>
      <c r="P1534" s="125"/>
      <c r="Q1534" s="125"/>
      <c r="R1534" s="125"/>
      <c r="S1534" s="125"/>
      <c r="T1534" s="125"/>
      <c r="U1534" s="125"/>
      <c r="V1534" s="125"/>
      <c r="W1534" s="125"/>
      <c r="X1534" s="125"/>
      <c r="Y1534" s="125"/>
      <c r="Z1534" s="125"/>
      <c r="AA1534" s="125"/>
      <c r="AB1534" s="125"/>
      <c r="AC1534" s="125"/>
      <c r="AD1534" s="125"/>
      <c r="AE1534" s="125"/>
      <c r="AF1534" s="125"/>
      <c r="AG1534" s="125"/>
      <c r="AH1534" s="125"/>
      <c r="AI1534" s="125"/>
      <c r="AJ1534" s="125"/>
      <c r="AK1534" s="125"/>
      <c r="AL1534" s="125"/>
      <c r="AM1534" s="125"/>
      <c r="AN1534" s="125"/>
      <c r="AO1534" s="125"/>
      <c r="AP1534" s="125"/>
      <c r="AQ1534" s="125"/>
      <c r="AR1534" s="125"/>
      <c r="AS1534" s="125"/>
      <c r="AT1534" s="125"/>
      <c r="AU1534" s="125"/>
      <c r="AV1534" s="125"/>
      <c r="AW1534" s="125"/>
      <c r="AX1534" s="125"/>
      <c r="AY1534" s="125"/>
      <c r="AZ1534" s="125"/>
      <c r="BA1534" s="125"/>
      <c r="BB1534" s="125"/>
      <c r="BC1534" s="125"/>
      <c r="BD1534" s="125"/>
      <c r="BE1534" s="125"/>
      <c r="BF1534" s="125"/>
      <c r="BG1534" s="125"/>
      <c r="BH1534" s="125"/>
      <c r="BI1534" s="125"/>
      <c r="BJ1534" s="125"/>
      <c r="BK1534" s="125"/>
      <c r="BL1534" s="125"/>
      <c r="BM1534" s="125"/>
      <c r="BN1534" s="125"/>
      <c r="BO1534" s="125"/>
      <c r="BP1534" s="125"/>
      <c r="BQ1534" s="125"/>
      <c r="BR1534" s="125"/>
      <c r="BS1534" s="125"/>
      <c r="BT1534" s="125"/>
      <c r="BU1534" s="125"/>
      <c r="BV1534" s="125"/>
      <c r="BW1534" s="125"/>
      <c r="BX1534" s="125"/>
      <c r="BY1534" s="125"/>
      <c r="BZ1534" s="125"/>
      <c r="CA1534" s="125"/>
      <c r="CB1534" s="125"/>
      <c r="CC1534" s="125"/>
      <c r="CD1534" s="125"/>
      <c r="CE1534" s="125"/>
      <c r="CF1534" s="125"/>
      <c r="CG1534" s="125"/>
      <c r="CH1534" s="125"/>
      <c r="CI1534" s="125"/>
      <c r="CJ1534" s="125"/>
      <c r="CK1534" s="125"/>
      <c r="CL1534" s="125"/>
      <c r="CM1534" s="125"/>
      <c r="CN1534" s="125"/>
      <c r="CO1534" s="125"/>
      <c r="CP1534" s="125"/>
      <c r="CQ1534" s="125"/>
      <c r="CR1534" s="125"/>
      <c r="CS1534" s="125"/>
      <c r="CT1534" s="125"/>
      <c r="CU1534" s="125"/>
      <c r="CV1534" s="125"/>
      <c r="CW1534" s="125"/>
      <c r="CX1534" s="125"/>
      <c r="CY1534" s="125"/>
      <c r="CZ1534" s="125"/>
      <c r="DA1534" s="125"/>
      <c r="DB1534" s="125"/>
      <c r="DC1534" s="125"/>
      <c r="DD1534" s="125"/>
      <c r="DE1534" s="125"/>
      <c r="DF1534" s="125"/>
      <c r="DG1534" s="125"/>
    </row>
    <row r="1535" spans="1:111" s="91" customFormat="1" ht="16.2" customHeight="1" x14ac:dyDescent="0.25">
      <c r="A1535" s="206" t="s">
        <v>2460</v>
      </c>
      <c r="B1535" s="207"/>
      <c r="C1535" s="202" t="s">
        <v>2115</v>
      </c>
      <c r="D1535" s="203" t="s">
        <v>2461</v>
      </c>
      <c r="E1535" s="204" t="s">
        <v>1069</v>
      </c>
      <c r="F1535" s="202" t="s">
        <v>3</v>
      </c>
      <c r="G1535" s="202">
        <v>3</v>
      </c>
      <c r="H1535" s="202">
        <v>6</v>
      </c>
      <c r="I1535" s="387">
        <v>7.99</v>
      </c>
      <c r="J1535" s="205">
        <v>45379</v>
      </c>
      <c r="K1535" s="370"/>
      <c r="L1535" s="512">
        <f t="shared" si="36"/>
        <v>0</v>
      </c>
      <c r="M1535" s="125"/>
      <c r="N1535" s="430"/>
      <c r="O1535" s="430"/>
      <c r="P1535" s="125"/>
      <c r="Q1535" s="125"/>
      <c r="R1535" s="125"/>
      <c r="S1535" s="125"/>
      <c r="T1535" s="125"/>
      <c r="U1535" s="125"/>
      <c r="V1535" s="125"/>
      <c r="W1535" s="125"/>
      <c r="X1535" s="125"/>
      <c r="Y1535" s="125"/>
      <c r="Z1535" s="125"/>
      <c r="AA1535" s="125"/>
      <c r="AB1535" s="125"/>
      <c r="AC1535" s="125"/>
      <c r="AD1535" s="125"/>
      <c r="AE1535" s="125"/>
      <c r="AF1535" s="125"/>
      <c r="AG1535" s="125"/>
      <c r="AH1535" s="125"/>
      <c r="AI1535" s="125"/>
      <c r="AJ1535" s="125"/>
      <c r="AK1535" s="125"/>
      <c r="AL1535" s="125"/>
      <c r="AM1535" s="125"/>
      <c r="AN1535" s="125"/>
      <c r="AO1535" s="125"/>
      <c r="AP1535" s="125"/>
      <c r="AQ1535" s="125"/>
      <c r="AR1535" s="125"/>
      <c r="AS1535" s="125"/>
      <c r="AT1535" s="125"/>
      <c r="AU1535" s="125"/>
      <c r="AV1535" s="125"/>
      <c r="AW1535" s="125"/>
      <c r="AX1535" s="125"/>
      <c r="AY1535" s="125"/>
      <c r="AZ1535" s="125"/>
      <c r="BA1535" s="125"/>
      <c r="BB1535" s="125"/>
      <c r="BC1535" s="125"/>
      <c r="BD1535" s="125"/>
      <c r="BE1535" s="125"/>
      <c r="BF1535" s="125"/>
      <c r="BG1535" s="125"/>
      <c r="BH1535" s="125"/>
      <c r="BI1535" s="125"/>
      <c r="BJ1535" s="125"/>
      <c r="BK1535" s="125"/>
      <c r="BL1535" s="125"/>
      <c r="BM1535" s="125"/>
      <c r="BN1535" s="125"/>
      <c r="BO1535" s="125"/>
      <c r="BP1535" s="125"/>
      <c r="BQ1535" s="125"/>
      <c r="BR1535" s="125"/>
      <c r="BS1535" s="125"/>
      <c r="BT1535" s="125"/>
      <c r="BU1535" s="125"/>
      <c r="BV1535" s="125"/>
      <c r="BW1535" s="125"/>
      <c r="BX1535" s="125"/>
      <c r="BY1535" s="125"/>
      <c r="BZ1535" s="125"/>
      <c r="CA1535" s="125"/>
      <c r="CB1535" s="125"/>
      <c r="CC1535" s="125"/>
      <c r="CD1535" s="125"/>
      <c r="CE1535" s="125"/>
      <c r="CF1535" s="125"/>
      <c r="CG1535" s="125"/>
      <c r="CH1535" s="125"/>
      <c r="CI1535" s="125"/>
      <c r="CJ1535" s="125"/>
      <c r="CK1535" s="125"/>
      <c r="CL1535" s="125"/>
      <c r="CM1535" s="125"/>
      <c r="CN1535" s="125"/>
      <c r="CO1535" s="125"/>
      <c r="CP1535" s="125"/>
      <c r="CQ1535" s="125"/>
      <c r="CR1535" s="125"/>
      <c r="CS1535" s="125"/>
      <c r="CT1535" s="125"/>
      <c r="CU1535" s="125"/>
      <c r="CV1535" s="125"/>
      <c r="CW1535" s="125"/>
      <c r="CX1535" s="125"/>
      <c r="CY1535" s="125"/>
      <c r="CZ1535" s="125"/>
      <c r="DA1535" s="125"/>
      <c r="DB1535" s="125"/>
      <c r="DC1535" s="125"/>
      <c r="DD1535" s="125"/>
      <c r="DE1535" s="125"/>
      <c r="DF1535" s="125"/>
      <c r="DG1535" s="125"/>
    </row>
    <row r="1536" spans="1:111" s="91" customFormat="1" ht="16.2" customHeight="1" x14ac:dyDescent="0.25">
      <c r="A1536" s="206" t="s">
        <v>947</v>
      </c>
      <c r="B1536" s="207"/>
      <c r="C1536" s="202" t="s">
        <v>2462</v>
      </c>
      <c r="D1536" s="203" t="s">
        <v>2463</v>
      </c>
      <c r="E1536" s="204" t="s">
        <v>1069</v>
      </c>
      <c r="F1536" s="202" t="s">
        <v>3</v>
      </c>
      <c r="G1536" s="202">
        <v>8</v>
      </c>
      <c r="H1536" s="202">
        <v>12</v>
      </c>
      <c r="I1536" s="387">
        <v>6.99</v>
      </c>
      <c r="J1536" s="205">
        <v>45505</v>
      </c>
      <c r="K1536" s="370"/>
      <c r="L1536" s="512">
        <f t="shared" si="36"/>
        <v>0</v>
      </c>
      <c r="M1536" s="125"/>
      <c r="N1536" s="430"/>
      <c r="O1536" s="430"/>
      <c r="P1536" s="125"/>
      <c r="Q1536" s="125"/>
      <c r="R1536" s="125"/>
      <c r="S1536" s="125"/>
      <c r="T1536" s="125"/>
      <c r="U1536" s="125"/>
      <c r="V1536" s="125"/>
      <c r="W1536" s="125"/>
      <c r="X1536" s="125"/>
      <c r="Y1536" s="125"/>
      <c r="Z1536" s="125"/>
      <c r="AA1536" s="125"/>
      <c r="AB1536" s="125"/>
      <c r="AC1536" s="125"/>
      <c r="AD1536" s="125"/>
      <c r="AE1536" s="125"/>
      <c r="AF1536" s="125"/>
      <c r="AG1536" s="125"/>
      <c r="AH1536" s="125"/>
      <c r="AI1536" s="125"/>
      <c r="AJ1536" s="125"/>
      <c r="AK1536" s="125"/>
      <c r="AL1536" s="125"/>
      <c r="AM1536" s="125"/>
      <c r="AN1536" s="125"/>
      <c r="AO1536" s="125"/>
      <c r="AP1536" s="125"/>
      <c r="AQ1536" s="125"/>
      <c r="AR1536" s="125"/>
      <c r="AS1536" s="125"/>
      <c r="AT1536" s="125"/>
      <c r="AU1536" s="125"/>
      <c r="AV1536" s="125"/>
      <c r="AW1536" s="125"/>
      <c r="AX1536" s="125"/>
      <c r="AY1536" s="125"/>
      <c r="AZ1536" s="125"/>
      <c r="BA1536" s="125"/>
      <c r="BB1536" s="125"/>
      <c r="BC1536" s="125"/>
      <c r="BD1536" s="125"/>
      <c r="BE1536" s="125"/>
      <c r="BF1536" s="125"/>
      <c r="BG1536" s="125"/>
      <c r="BH1536" s="125"/>
      <c r="BI1536" s="125"/>
      <c r="BJ1536" s="125"/>
      <c r="BK1536" s="125"/>
      <c r="BL1536" s="125"/>
      <c r="BM1536" s="125"/>
      <c r="BN1536" s="125"/>
      <c r="BO1536" s="125"/>
      <c r="BP1536" s="125"/>
      <c r="BQ1536" s="125"/>
      <c r="BR1536" s="125"/>
      <c r="BS1536" s="125"/>
      <c r="BT1536" s="125"/>
      <c r="BU1536" s="125"/>
      <c r="BV1536" s="125"/>
      <c r="BW1536" s="125"/>
      <c r="BX1536" s="125"/>
      <c r="BY1536" s="125"/>
      <c r="BZ1536" s="125"/>
      <c r="CA1536" s="125"/>
      <c r="CB1536" s="125"/>
      <c r="CC1536" s="125"/>
      <c r="CD1536" s="125"/>
      <c r="CE1536" s="125"/>
      <c r="CF1536" s="125"/>
      <c r="CG1536" s="125"/>
      <c r="CH1536" s="125"/>
      <c r="CI1536" s="125"/>
      <c r="CJ1536" s="125"/>
      <c r="CK1536" s="125"/>
      <c r="CL1536" s="125"/>
      <c r="CM1536" s="125"/>
      <c r="CN1536" s="125"/>
      <c r="CO1536" s="125"/>
      <c r="CP1536" s="125"/>
      <c r="CQ1536" s="125"/>
      <c r="CR1536" s="125"/>
      <c r="CS1536" s="125"/>
      <c r="CT1536" s="125"/>
      <c r="CU1536" s="125"/>
      <c r="CV1536" s="125"/>
      <c r="CW1536" s="125"/>
      <c r="CX1536" s="125"/>
      <c r="CY1536" s="125"/>
      <c r="CZ1536" s="125"/>
      <c r="DA1536" s="125"/>
      <c r="DB1536" s="125"/>
      <c r="DC1536" s="125"/>
      <c r="DD1536" s="125"/>
      <c r="DE1536" s="125"/>
      <c r="DF1536" s="125"/>
      <c r="DG1536" s="125"/>
    </row>
    <row r="1537" spans="1:111" s="91" customFormat="1" ht="16.2" customHeight="1" x14ac:dyDescent="0.25">
      <c r="A1537" s="206" t="s">
        <v>482</v>
      </c>
      <c r="B1537" s="207"/>
      <c r="C1537" s="202" t="s">
        <v>2464</v>
      </c>
      <c r="D1537" s="203" t="s">
        <v>2465</v>
      </c>
      <c r="E1537" s="204" t="s">
        <v>1069</v>
      </c>
      <c r="F1537" s="202" t="s">
        <v>1</v>
      </c>
      <c r="G1537" s="202">
        <v>8</v>
      </c>
      <c r="H1537" s="202">
        <v>20</v>
      </c>
      <c r="I1537" s="387">
        <v>12.99</v>
      </c>
      <c r="J1537" s="205">
        <v>44350</v>
      </c>
      <c r="K1537" s="370"/>
      <c r="L1537" s="512">
        <f t="shared" si="36"/>
        <v>0</v>
      </c>
      <c r="M1537" s="125"/>
      <c r="N1537" s="430"/>
      <c r="O1537" s="430"/>
      <c r="P1537" s="125"/>
      <c r="Q1537" s="125"/>
      <c r="R1537" s="125"/>
      <c r="S1537" s="125"/>
      <c r="T1537" s="125"/>
      <c r="U1537" s="125"/>
      <c r="V1537" s="125"/>
      <c r="W1537" s="125"/>
      <c r="X1537" s="125"/>
      <c r="Y1537" s="125"/>
      <c r="Z1537" s="125"/>
      <c r="AA1537" s="125"/>
      <c r="AB1537" s="125"/>
      <c r="AC1537" s="125"/>
      <c r="AD1537" s="125"/>
      <c r="AE1537" s="125"/>
      <c r="AF1537" s="125"/>
      <c r="AG1537" s="125"/>
      <c r="AH1537" s="125"/>
      <c r="AI1537" s="125"/>
      <c r="AJ1537" s="125"/>
      <c r="AK1537" s="125"/>
      <c r="AL1537" s="125"/>
      <c r="AM1537" s="125"/>
      <c r="AN1537" s="125"/>
      <c r="AO1537" s="125"/>
      <c r="AP1537" s="125"/>
      <c r="AQ1537" s="125"/>
      <c r="AR1537" s="125"/>
      <c r="AS1537" s="125"/>
      <c r="AT1537" s="125"/>
      <c r="AU1537" s="125"/>
      <c r="AV1537" s="125"/>
      <c r="AW1537" s="125"/>
      <c r="AX1537" s="125"/>
      <c r="AY1537" s="125"/>
      <c r="AZ1537" s="125"/>
      <c r="BA1537" s="125"/>
      <c r="BB1537" s="125"/>
      <c r="BC1537" s="125"/>
      <c r="BD1537" s="125"/>
      <c r="BE1537" s="125"/>
      <c r="BF1537" s="125"/>
      <c r="BG1537" s="125"/>
      <c r="BH1537" s="125"/>
      <c r="BI1537" s="125"/>
      <c r="BJ1537" s="125"/>
      <c r="BK1537" s="125"/>
      <c r="BL1537" s="125"/>
      <c r="BM1537" s="125"/>
      <c r="BN1537" s="125"/>
      <c r="BO1537" s="125"/>
      <c r="BP1537" s="125"/>
      <c r="BQ1537" s="125"/>
      <c r="BR1537" s="125"/>
      <c r="BS1537" s="125"/>
      <c r="BT1537" s="125"/>
      <c r="BU1537" s="125"/>
      <c r="BV1537" s="125"/>
      <c r="BW1537" s="125"/>
      <c r="BX1537" s="125"/>
      <c r="BY1537" s="125"/>
      <c r="BZ1537" s="125"/>
      <c r="CA1537" s="125"/>
      <c r="CB1537" s="125"/>
      <c r="CC1537" s="125"/>
      <c r="CD1537" s="125"/>
      <c r="CE1537" s="125"/>
      <c r="CF1537" s="125"/>
      <c r="CG1537" s="125"/>
      <c r="CH1537" s="125"/>
      <c r="CI1537" s="125"/>
      <c r="CJ1537" s="125"/>
      <c r="CK1537" s="125"/>
      <c r="CL1537" s="125"/>
      <c r="CM1537" s="125"/>
      <c r="CN1537" s="125"/>
      <c r="CO1537" s="125"/>
      <c r="CP1537" s="125"/>
      <c r="CQ1537" s="125"/>
      <c r="CR1537" s="125"/>
      <c r="CS1537" s="125"/>
      <c r="CT1537" s="125"/>
      <c r="CU1537" s="125"/>
      <c r="CV1537" s="125"/>
      <c r="CW1537" s="125"/>
      <c r="CX1537" s="125"/>
      <c r="CY1537" s="125"/>
      <c r="CZ1537" s="125"/>
      <c r="DA1537" s="125"/>
      <c r="DB1537" s="125"/>
      <c r="DC1537" s="125"/>
      <c r="DD1537" s="125"/>
      <c r="DE1537" s="125"/>
      <c r="DF1537" s="125"/>
      <c r="DG1537" s="125"/>
    </row>
    <row r="1538" spans="1:111" s="91" customFormat="1" ht="16.2" customHeight="1" x14ac:dyDescent="0.25">
      <c r="A1538" s="206" t="s">
        <v>2466</v>
      </c>
      <c r="B1538" s="207"/>
      <c r="C1538" s="202" t="s">
        <v>2467</v>
      </c>
      <c r="D1538" s="203" t="s">
        <v>2468</v>
      </c>
      <c r="E1538" s="204" t="s">
        <v>1069</v>
      </c>
      <c r="F1538" s="202" t="s">
        <v>3</v>
      </c>
      <c r="G1538" s="202">
        <v>9</v>
      </c>
      <c r="H1538" s="202">
        <v>11</v>
      </c>
      <c r="I1538" s="387">
        <v>10.99</v>
      </c>
      <c r="J1538" s="205">
        <v>45057</v>
      </c>
      <c r="K1538" s="370"/>
      <c r="L1538" s="512">
        <f t="shared" si="36"/>
        <v>0</v>
      </c>
      <c r="M1538" s="125"/>
      <c r="N1538" s="430"/>
      <c r="O1538" s="430"/>
      <c r="P1538" s="125"/>
      <c r="Q1538" s="125"/>
      <c r="R1538" s="125"/>
      <c r="S1538" s="125"/>
      <c r="T1538" s="125"/>
      <c r="U1538" s="125"/>
      <c r="V1538" s="125"/>
      <c r="W1538" s="125"/>
      <c r="X1538" s="125"/>
      <c r="Y1538" s="125"/>
      <c r="Z1538" s="125"/>
      <c r="AA1538" s="125"/>
      <c r="AB1538" s="125"/>
      <c r="AC1538" s="125"/>
      <c r="AD1538" s="125"/>
      <c r="AE1538" s="125"/>
      <c r="AF1538" s="125"/>
      <c r="AG1538" s="125"/>
      <c r="AH1538" s="125"/>
      <c r="AI1538" s="125"/>
      <c r="AJ1538" s="125"/>
      <c r="AK1538" s="125"/>
      <c r="AL1538" s="125"/>
      <c r="AM1538" s="125"/>
      <c r="AN1538" s="125"/>
      <c r="AO1538" s="125"/>
      <c r="AP1538" s="125"/>
      <c r="AQ1538" s="125"/>
      <c r="AR1538" s="125"/>
      <c r="AS1538" s="125"/>
      <c r="AT1538" s="125"/>
      <c r="AU1538" s="125"/>
      <c r="AV1538" s="125"/>
      <c r="AW1538" s="125"/>
      <c r="AX1538" s="125"/>
      <c r="AY1538" s="125"/>
      <c r="AZ1538" s="125"/>
      <c r="BA1538" s="125"/>
      <c r="BB1538" s="125"/>
      <c r="BC1538" s="125"/>
      <c r="BD1538" s="125"/>
      <c r="BE1538" s="125"/>
      <c r="BF1538" s="125"/>
      <c r="BG1538" s="125"/>
      <c r="BH1538" s="125"/>
      <c r="BI1538" s="125"/>
      <c r="BJ1538" s="125"/>
      <c r="BK1538" s="125"/>
      <c r="BL1538" s="125"/>
      <c r="BM1538" s="125"/>
      <c r="BN1538" s="125"/>
      <c r="BO1538" s="125"/>
      <c r="BP1538" s="125"/>
      <c r="BQ1538" s="125"/>
      <c r="BR1538" s="125"/>
      <c r="BS1538" s="125"/>
      <c r="BT1538" s="125"/>
      <c r="BU1538" s="125"/>
      <c r="BV1538" s="125"/>
      <c r="BW1538" s="125"/>
      <c r="BX1538" s="125"/>
      <c r="BY1538" s="125"/>
      <c r="BZ1538" s="125"/>
      <c r="CA1538" s="125"/>
      <c r="CB1538" s="125"/>
      <c r="CC1538" s="125"/>
      <c r="CD1538" s="125"/>
      <c r="CE1538" s="125"/>
      <c r="CF1538" s="125"/>
      <c r="CG1538" s="125"/>
      <c r="CH1538" s="125"/>
      <c r="CI1538" s="125"/>
      <c r="CJ1538" s="125"/>
      <c r="CK1538" s="125"/>
      <c r="CL1538" s="125"/>
      <c r="CM1538" s="125"/>
      <c r="CN1538" s="125"/>
      <c r="CO1538" s="125"/>
      <c r="CP1538" s="125"/>
      <c r="CQ1538" s="125"/>
      <c r="CR1538" s="125"/>
      <c r="CS1538" s="125"/>
      <c r="CT1538" s="125"/>
      <c r="CU1538" s="125"/>
      <c r="CV1538" s="125"/>
      <c r="CW1538" s="125"/>
      <c r="CX1538" s="125"/>
      <c r="CY1538" s="125"/>
      <c r="CZ1538" s="125"/>
      <c r="DA1538" s="125"/>
      <c r="DB1538" s="125"/>
      <c r="DC1538" s="125"/>
      <c r="DD1538" s="125"/>
      <c r="DE1538" s="125"/>
      <c r="DF1538" s="125"/>
      <c r="DG1538" s="125"/>
    </row>
    <row r="1539" spans="1:111" s="91" customFormat="1" ht="16.2" customHeight="1" x14ac:dyDescent="0.25">
      <c r="A1539" s="206" t="s">
        <v>953</v>
      </c>
      <c r="B1539" s="207"/>
      <c r="C1539" s="202" t="s">
        <v>2469</v>
      </c>
      <c r="D1539" s="203" t="s">
        <v>2470</v>
      </c>
      <c r="E1539" s="204" t="s">
        <v>1069</v>
      </c>
      <c r="F1539" s="202" t="s">
        <v>1135</v>
      </c>
      <c r="G1539" s="202">
        <v>12</v>
      </c>
      <c r="H1539" s="202">
        <v>18</v>
      </c>
      <c r="I1539" s="387">
        <v>14.99</v>
      </c>
      <c r="J1539" s="205">
        <v>45547</v>
      </c>
      <c r="K1539" s="397"/>
      <c r="L1539" s="512">
        <f t="shared" si="36"/>
        <v>0</v>
      </c>
      <c r="M1539" s="125"/>
      <c r="N1539" s="430"/>
      <c r="O1539" s="430"/>
      <c r="P1539" s="125"/>
      <c r="Q1539" s="125"/>
      <c r="R1539" s="125"/>
      <c r="S1539" s="125"/>
      <c r="T1539" s="125"/>
      <c r="U1539" s="125"/>
      <c r="V1539" s="125"/>
      <c r="W1539" s="125"/>
      <c r="X1539" s="125"/>
      <c r="Y1539" s="125"/>
      <c r="Z1539" s="125"/>
      <c r="AA1539" s="125"/>
      <c r="AB1539" s="125"/>
      <c r="AC1539" s="125"/>
      <c r="AD1539" s="125"/>
      <c r="AE1539" s="125"/>
      <c r="AF1539" s="125"/>
      <c r="AG1539" s="125"/>
      <c r="AH1539" s="125"/>
      <c r="AI1539" s="125"/>
      <c r="AJ1539" s="125"/>
      <c r="AK1539" s="125"/>
      <c r="AL1539" s="125"/>
      <c r="AM1539" s="125"/>
      <c r="AN1539" s="125"/>
      <c r="AO1539" s="125"/>
      <c r="AP1539" s="125"/>
      <c r="AQ1539" s="125"/>
      <c r="AR1539" s="125"/>
      <c r="AS1539" s="125"/>
      <c r="AT1539" s="125"/>
      <c r="AU1539" s="125"/>
      <c r="AV1539" s="125"/>
      <c r="AW1539" s="125"/>
      <c r="AX1539" s="125"/>
      <c r="AY1539" s="125"/>
      <c r="AZ1539" s="125"/>
      <c r="BA1539" s="125"/>
      <c r="BB1539" s="125"/>
      <c r="BC1539" s="125"/>
      <c r="BD1539" s="125"/>
      <c r="BE1539" s="125"/>
      <c r="BF1539" s="125"/>
      <c r="BG1539" s="125"/>
      <c r="BH1539" s="125"/>
      <c r="BI1539" s="125"/>
      <c r="BJ1539" s="125"/>
      <c r="BK1539" s="125"/>
      <c r="BL1539" s="125"/>
      <c r="BM1539" s="125"/>
      <c r="BN1539" s="125"/>
      <c r="BO1539" s="125"/>
      <c r="BP1539" s="125"/>
      <c r="BQ1539" s="125"/>
      <c r="BR1539" s="125"/>
      <c r="BS1539" s="125"/>
      <c r="BT1539" s="125"/>
      <c r="BU1539" s="125"/>
      <c r="BV1539" s="125"/>
      <c r="BW1539" s="125"/>
      <c r="BX1539" s="125"/>
      <c r="BY1539" s="125"/>
      <c r="BZ1539" s="125"/>
      <c r="CA1539" s="125"/>
      <c r="CB1539" s="125"/>
      <c r="CC1539" s="125"/>
      <c r="CD1539" s="125"/>
      <c r="CE1539" s="125"/>
      <c r="CF1539" s="125"/>
      <c r="CG1539" s="125"/>
      <c r="CH1539" s="125"/>
      <c r="CI1539" s="125"/>
      <c r="CJ1539" s="125"/>
      <c r="CK1539" s="125"/>
      <c r="CL1539" s="125"/>
      <c r="CM1539" s="125"/>
      <c r="CN1539" s="125"/>
      <c r="CO1539" s="125"/>
      <c r="CP1539" s="125"/>
      <c r="CQ1539" s="125"/>
      <c r="CR1539" s="125"/>
      <c r="CS1539" s="125"/>
      <c r="CT1539" s="125"/>
      <c r="CU1539" s="125"/>
      <c r="CV1539" s="125"/>
      <c r="CW1539" s="125"/>
      <c r="CX1539" s="125"/>
      <c r="CY1539" s="125"/>
      <c r="CZ1539" s="125"/>
      <c r="DA1539" s="125"/>
      <c r="DB1539" s="125"/>
      <c r="DC1539" s="125"/>
      <c r="DD1539" s="125"/>
      <c r="DE1539" s="125"/>
      <c r="DF1539" s="125"/>
      <c r="DG1539" s="125"/>
    </row>
    <row r="1540" spans="1:111" s="91" customFormat="1" ht="16.2" customHeight="1" x14ac:dyDescent="0.25">
      <c r="A1540" s="206" t="s">
        <v>524</v>
      </c>
      <c r="B1540" s="207"/>
      <c r="C1540" s="202" t="s">
        <v>2471</v>
      </c>
      <c r="D1540" s="203" t="s">
        <v>2472</v>
      </c>
      <c r="E1540" s="204" t="s">
        <v>1069</v>
      </c>
      <c r="F1540" s="202" t="s">
        <v>1</v>
      </c>
      <c r="G1540" s="202">
        <v>4</v>
      </c>
      <c r="H1540" s="202">
        <v>7</v>
      </c>
      <c r="I1540" s="387">
        <v>9.99</v>
      </c>
      <c r="J1540" s="205">
        <v>44441</v>
      </c>
      <c r="K1540" s="397"/>
      <c r="L1540" s="512">
        <f t="shared" si="36"/>
        <v>0</v>
      </c>
      <c r="M1540" s="125"/>
      <c r="N1540" s="430"/>
      <c r="O1540" s="430"/>
      <c r="P1540" s="125"/>
      <c r="Q1540" s="125"/>
      <c r="R1540" s="125"/>
      <c r="S1540" s="125"/>
      <c r="T1540" s="125"/>
      <c r="U1540" s="125"/>
      <c r="V1540" s="125"/>
      <c r="W1540" s="125"/>
      <c r="X1540" s="125"/>
      <c r="Y1540" s="125"/>
      <c r="Z1540" s="125"/>
      <c r="AA1540" s="125"/>
      <c r="AB1540" s="125"/>
      <c r="AC1540" s="125"/>
      <c r="AD1540" s="125"/>
      <c r="AE1540" s="125"/>
      <c r="AF1540" s="125"/>
      <c r="AG1540" s="125"/>
      <c r="AH1540" s="125"/>
      <c r="AI1540" s="125"/>
      <c r="AJ1540" s="125"/>
      <c r="AK1540" s="125"/>
      <c r="AL1540" s="125"/>
      <c r="AM1540" s="125"/>
      <c r="AN1540" s="125"/>
      <c r="AO1540" s="125"/>
      <c r="AP1540" s="125"/>
      <c r="AQ1540" s="125"/>
      <c r="AR1540" s="125"/>
      <c r="AS1540" s="125"/>
      <c r="AT1540" s="125"/>
      <c r="AU1540" s="125"/>
      <c r="AV1540" s="125"/>
      <c r="AW1540" s="125"/>
      <c r="AX1540" s="125"/>
      <c r="AY1540" s="125"/>
      <c r="AZ1540" s="125"/>
      <c r="BA1540" s="125"/>
      <c r="BB1540" s="125"/>
      <c r="BC1540" s="125"/>
      <c r="BD1540" s="125"/>
      <c r="BE1540" s="125"/>
      <c r="BF1540" s="125"/>
      <c r="BG1540" s="125"/>
      <c r="BH1540" s="125"/>
      <c r="BI1540" s="125"/>
      <c r="BJ1540" s="125"/>
      <c r="BK1540" s="125"/>
      <c r="BL1540" s="125"/>
      <c r="BM1540" s="125"/>
      <c r="BN1540" s="125"/>
      <c r="BO1540" s="125"/>
      <c r="BP1540" s="125"/>
      <c r="BQ1540" s="125"/>
      <c r="BR1540" s="125"/>
      <c r="BS1540" s="125"/>
      <c r="BT1540" s="125"/>
      <c r="BU1540" s="125"/>
      <c r="BV1540" s="125"/>
      <c r="BW1540" s="125"/>
      <c r="BX1540" s="125"/>
      <c r="BY1540" s="125"/>
      <c r="BZ1540" s="125"/>
      <c r="CA1540" s="125"/>
      <c r="CB1540" s="125"/>
      <c r="CC1540" s="125"/>
      <c r="CD1540" s="125"/>
      <c r="CE1540" s="125"/>
      <c r="CF1540" s="125"/>
      <c r="CG1540" s="125"/>
      <c r="CH1540" s="125"/>
      <c r="CI1540" s="125"/>
      <c r="CJ1540" s="125"/>
      <c r="CK1540" s="125"/>
      <c r="CL1540" s="125"/>
      <c r="CM1540" s="125"/>
      <c r="CN1540" s="125"/>
      <c r="CO1540" s="125"/>
      <c r="CP1540" s="125"/>
      <c r="CQ1540" s="125"/>
      <c r="CR1540" s="125"/>
      <c r="CS1540" s="125"/>
      <c r="CT1540" s="125"/>
      <c r="CU1540" s="125"/>
      <c r="CV1540" s="125"/>
      <c r="CW1540" s="125"/>
      <c r="CX1540" s="125"/>
      <c r="CY1540" s="125"/>
      <c r="CZ1540" s="125"/>
      <c r="DA1540" s="125"/>
      <c r="DB1540" s="125"/>
      <c r="DC1540" s="125"/>
      <c r="DD1540" s="125"/>
      <c r="DE1540" s="125"/>
      <c r="DF1540" s="125"/>
      <c r="DG1540" s="125"/>
    </row>
    <row r="1541" spans="1:111" s="91" customFormat="1" ht="16.2" customHeight="1" x14ac:dyDescent="0.25">
      <c r="A1541" s="206" t="s">
        <v>525</v>
      </c>
      <c r="B1541" s="207"/>
      <c r="C1541" s="202" t="s">
        <v>2473</v>
      </c>
      <c r="D1541" s="203" t="s">
        <v>2474</v>
      </c>
      <c r="E1541" s="204" t="s">
        <v>1069</v>
      </c>
      <c r="F1541" s="202" t="s">
        <v>1</v>
      </c>
      <c r="G1541" s="202">
        <v>5</v>
      </c>
      <c r="H1541" s="202">
        <v>8</v>
      </c>
      <c r="I1541" s="387">
        <v>10.99</v>
      </c>
      <c r="J1541" s="205">
        <v>44833</v>
      </c>
      <c r="K1541" s="397"/>
      <c r="L1541" s="512">
        <f t="shared" si="36"/>
        <v>0</v>
      </c>
      <c r="M1541" s="125"/>
      <c r="N1541" s="430"/>
      <c r="O1541" s="430"/>
      <c r="P1541" s="125"/>
      <c r="Q1541" s="125"/>
      <c r="R1541" s="125"/>
      <c r="S1541" s="125"/>
      <c r="T1541" s="125"/>
      <c r="U1541" s="125"/>
      <c r="V1541" s="125"/>
      <c r="W1541" s="125"/>
      <c r="X1541" s="125"/>
      <c r="Y1541" s="125"/>
      <c r="Z1541" s="125"/>
      <c r="AA1541" s="125"/>
      <c r="AB1541" s="125"/>
      <c r="AC1541" s="125"/>
      <c r="AD1541" s="125"/>
      <c r="AE1541" s="125"/>
      <c r="AF1541" s="125"/>
      <c r="AG1541" s="125"/>
      <c r="AH1541" s="125"/>
      <c r="AI1541" s="125"/>
      <c r="AJ1541" s="125"/>
      <c r="AK1541" s="125"/>
      <c r="AL1541" s="125"/>
      <c r="AM1541" s="125"/>
      <c r="AN1541" s="125"/>
      <c r="AO1541" s="125"/>
      <c r="AP1541" s="125"/>
      <c r="AQ1541" s="125"/>
      <c r="AR1541" s="125"/>
      <c r="AS1541" s="125"/>
      <c r="AT1541" s="125"/>
      <c r="AU1541" s="125"/>
      <c r="AV1541" s="125"/>
      <c r="AW1541" s="125"/>
      <c r="AX1541" s="125"/>
      <c r="AY1541" s="125"/>
      <c r="AZ1541" s="125"/>
      <c r="BA1541" s="125"/>
      <c r="BB1541" s="125"/>
      <c r="BC1541" s="125"/>
      <c r="BD1541" s="125"/>
      <c r="BE1541" s="125"/>
      <c r="BF1541" s="125"/>
      <c r="BG1541" s="125"/>
      <c r="BH1541" s="125"/>
      <c r="BI1541" s="125"/>
      <c r="BJ1541" s="125"/>
      <c r="BK1541" s="125"/>
      <c r="BL1541" s="125"/>
      <c r="BM1541" s="125"/>
      <c r="BN1541" s="125"/>
      <c r="BO1541" s="125"/>
      <c r="BP1541" s="125"/>
      <c r="BQ1541" s="125"/>
      <c r="BR1541" s="125"/>
      <c r="BS1541" s="125"/>
      <c r="BT1541" s="125"/>
      <c r="BU1541" s="125"/>
      <c r="BV1541" s="125"/>
      <c r="BW1541" s="125"/>
      <c r="BX1541" s="125"/>
      <c r="BY1541" s="125"/>
      <c r="BZ1541" s="125"/>
      <c r="CA1541" s="125"/>
      <c r="CB1541" s="125"/>
      <c r="CC1541" s="125"/>
      <c r="CD1541" s="125"/>
      <c r="CE1541" s="125"/>
      <c r="CF1541" s="125"/>
      <c r="CG1541" s="125"/>
      <c r="CH1541" s="125"/>
      <c r="CI1541" s="125"/>
      <c r="CJ1541" s="125"/>
      <c r="CK1541" s="125"/>
      <c r="CL1541" s="125"/>
      <c r="CM1541" s="125"/>
      <c r="CN1541" s="125"/>
      <c r="CO1541" s="125"/>
      <c r="CP1541" s="125"/>
      <c r="CQ1541" s="125"/>
      <c r="CR1541" s="125"/>
      <c r="CS1541" s="125"/>
      <c r="CT1541" s="125"/>
      <c r="CU1541" s="125"/>
      <c r="CV1541" s="125"/>
      <c r="CW1541" s="125"/>
      <c r="CX1541" s="125"/>
      <c r="CY1541" s="125"/>
      <c r="CZ1541" s="125"/>
      <c r="DA1541" s="125"/>
      <c r="DB1541" s="125"/>
      <c r="DC1541" s="125"/>
      <c r="DD1541" s="125"/>
      <c r="DE1541" s="125"/>
      <c r="DF1541" s="125"/>
      <c r="DG1541" s="125"/>
    </row>
    <row r="1542" spans="1:111" s="91" customFormat="1" ht="16.2" customHeight="1" x14ac:dyDescent="0.25">
      <c r="A1542" s="206" t="s">
        <v>523</v>
      </c>
      <c r="B1542" s="207"/>
      <c r="C1542" s="202" t="s">
        <v>2475</v>
      </c>
      <c r="D1542" s="203" t="s">
        <v>2476</v>
      </c>
      <c r="E1542" s="204" t="s">
        <v>1069</v>
      </c>
      <c r="F1542" s="202" t="s">
        <v>1</v>
      </c>
      <c r="G1542" s="202">
        <v>4</v>
      </c>
      <c r="H1542" s="202">
        <v>7</v>
      </c>
      <c r="I1542" s="387">
        <v>12.99</v>
      </c>
      <c r="J1542" s="205">
        <v>45183</v>
      </c>
      <c r="K1542" s="370"/>
      <c r="L1542" s="512">
        <f t="shared" si="36"/>
        <v>0</v>
      </c>
      <c r="M1542" s="125"/>
      <c r="N1542" s="430"/>
      <c r="O1542" s="430"/>
      <c r="P1542" s="125"/>
      <c r="Q1542" s="125"/>
      <c r="R1542" s="125"/>
      <c r="S1542" s="125"/>
      <c r="T1542" s="125"/>
      <c r="U1542" s="125"/>
      <c r="V1542" s="125"/>
      <c r="W1542" s="125"/>
      <c r="X1542" s="125"/>
      <c r="Y1542" s="125"/>
      <c r="Z1542" s="125"/>
      <c r="AA1542" s="125"/>
      <c r="AB1542" s="125"/>
      <c r="AC1542" s="125"/>
      <c r="AD1542" s="125"/>
      <c r="AE1542" s="125"/>
      <c r="AF1542" s="125"/>
      <c r="AG1542" s="125"/>
      <c r="AH1542" s="125"/>
      <c r="AI1542" s="125"/>
      <c r="AJ1542" s="125"/>
      <c r="AK1542" s="125"/>
      <c r="AL1542" s="125"/>
      <c r="AM1542" s="125"/>
      <c r="AN1542" s="125"/>
      <c r="AO1542" s="125"/>
      <c r="AP1542" s="125"/>
      <c r="AQ1542" s="125"/>
      <c r="AR1542" s="125"/>
      <c r="AS1542" s="125"/>
      <c r="AT1542" s="125"/>
      <c r="AU1542" s="125"/>
      <c r="AV1542" s="125"/>
      <c r="AW1542" s="125"/>
      <c r="AX1542" s="125"/>
      <c r="AY1542" s="125"/>
      <c r="AZ1542" s="125"/>
      <c r="BA1542" s="125"/>
      <c r="BB1542" s="125"/>
      <c r="BC1542" s="125"/>
      <c r="BD1542" s="125"/>
      <c r="BE1542" s="125"/>
      <c r="BF1542" s="125"/>
      <c r="BG1542" s="125"/>
      <c r="BH1542" s="125"/>
      <c r="BI1542" s="125"/>
      <c r="BJ1542" s="125"/>
      <c r="BK1542" s="125"/>
      <c r="BL1542" s="125"/>
      <c r="BM1542" s="125"/>
      <c r="BN1542" s="125"/>
      <c r="BO1542" s="125"/>
      <c r="BP1542" s="125"/>
      <c r="BQ1542" s="125"/>
      <c r="BR1542" s="125"/>
      <c r="BS1542" s="125"/>
      <c r="BT1542" s="125"/>
      <c r="BU1542" s="125"/>
      <c r="BV1542" s="125"/>
      <c r="BW1542" s="125"/>
      <c r="BX1542" s="125"/>
      <c r="BY1542" s="125"/>
      <c r="BZ1542" s="125"/>
      <c r="CA1542" s="125"/>
      <c r="CB1542" s="125"/>
      <c r="CC1542" s="125"/>
      <c r="CD1542" s="125"/>
      <c r="CE1542" s="125"/>
      <c r="CF1542" s="125"/>
      <c r="CG1542" s="125"/>
      <c r="CH1542" s="125"/>
      <c r="CI1542" s="125"/>
      <c r="CJ1542" s="125"/>
      <c r="CK1542" s="125"/>
      <c r="CL1542" s="125"/>
      <c r="CM1542" s="125"/>
      <c r="CN1542" s="125"/>
      <c r="CO1542" s="125"/>
      <c r="CP1542" s="125"/>
      <c r="CQ1542" s="125"/>
      <c r="CR1542" s="125"/>
      <c r="CS1542" s="125"/>
      <c r="CT1542" s="125"/>
      <c r="CU1542" s="125"/>
      <c r="CV1542" s="125"/>
      <c r="CW1542" s="125"/>
      <c r="CX1542" s="125"/>
      <c r="CY1542" s="125"/>
      <c r="CZ1542" s="125"/>
      <c r="DA1542" s="125"/>
      <c r="DB1542" s="125"/>
      <c r="DC1542" s="125"/>
      <c r="DD1542" s="125"/>
      <c r="DE1542" s="125"/>
      <c r="DF1542" s="125"/>
      <c r="DG1542" s="125"/>
    </row>
    <row r="1543" spans="1:111" s="91" customFormat="1" ht="16.2" customHeight="1" x14ac:dyDescent="0.25">
      <c r="A1543" s="206" t="s">
        <v>940</v>
      </c>
      <c r="B1543" s="207"/>
      <c r="C1543" s="202" t="s">
        <v>2477</v>
      </c>
      <c r="D1543" s="203" t="s">
        <v>2478</v>
      </c>
      <c r="E1543" s="204" t="s">
        <v>1069</v>
      </c>
      <c r="F1543" s="202" t="s">
        <v>1</v>
      </c>
      <c r="G1543" s="202">
        <v>5</v>
      </c>
      <c r="H1543" s="202">
        <v>8</v>
      </c>
      <c r="I1543" s="387">
        <v>12.99</v>
      </c>
      <c r="J1543" s="205">
        <v>45547</v>
      </c>
      <c r="K1543" s="370"/>
      <c r="L1543" s="512">
        <f t="shared" si="36"/>
        <v>0</v>
      </c>
      <c r="M1543" s="125"/>
      <c r="N1543" s="430"/>
      <c r="O1543" s="430"/>
      <c r="P1543" s="125"/>
      <c r="Q1543" s="125"/>
      <c r="R1543" s="125"/>
      <c r="S1543" s="125"/>
      <c r="T1543" s="125"/>
      <c r="U1543" s="125"/>
      <c r="V1543" s="125"/>
      <c r="W1543" s="125"/>
      <c r="X1543" s="125"/>
      <c r="Y1543" s="125"/>
      <c r="Z1543" s="125"/>
      <c r="AA1543" s="125"/>
      <c r="AB1543" s="125"/>
      <c r="AC1543" s="125"/>
      <c r="AD1543" s="125"/>
      <c r="AE1543" s="125"/>
      <c r="AF1543" s="125"/>
      <c r="AG1543" s="125"/>
      <c r="AH1543" s="125"/>
      <c r="AI1543" s="125"/>
      <c r="AJ1543" s="125"/>
      <c r="AK1543" s="125"/>
      <c r="AL1543" s="125"/>
      <c r="AM1543" s="125"/>
      <c r="AN1543" s="125"/>
      <c r="AO1543" s="125"/>
      <c r="AP1543" s="125"/>
      <c r="AQ1543" s="125"/>
      <c r="AR1543" s="125"/>
      <c r="AS1543" s="125"/>
      <c r="AT1543" s="125"/>
      <c r="AU1543" s="125"/>
      <c r="AV1543" s="125"/>
      <c r="AW1543" s="125"/>
      <c r="AX1543" s="125"/>
      <c r="AY1543" s="125"/>
      <c r="AZ1543" s="125"/>
      <c r="BA1543" s="125"/>
      <c r="BB1543" s="125"/>
      <c r="BC1543" s="125"/>
      <c r="BD1543" s="125"/>
      <c r="BE1543" s="125"/>
      <c r="BF1543" s="125"/>
      <c r="BG1543" s="125"/>
      <c r="BH1543" s="125"/>
      <c r="BI1543" s="125"/>
      <c r="BJ1543" s="125"/>
      <c r="BK1543" s="125"/>
      <c r="BL1543" s="125"/>
      <c r="BM1543" s="125"/>
      <c r="BN1543" s="125"/>
      <c r="BO1543" s="125"/>
      <c r="BP1543" s="125"/>
      <c r="BQ1543" s="125"/>
      <c r="BR1543" s="125"/>
      <c r="BS1543" s="125"/>
      <c r="BT1543" s="125"/>
      <c r="BU1543" s="125"/>
      <c r="BV1543" s="125"/>
      <c r="BW1543" s="125"/>
      <c r="BX1543" s="125"/>
      <c r="BY1543" s="125"/>
      <c r="BZ1543" s="125"/>
      <c r="CA1543" s="125"/>
      <c r="CB1543" s="125"/>
      <c r="CC1543" s="125"/>
      <c r="CD1543" s="125"/>
      <c r="CE1543" s="125"/>
      <c r="CF1543" s="125"/>
      <c r="CG1543" s="125"/>
      <c r="CH1543" s="125"/>
      <c r="CI1543" s="125"/>
      <c r="CJ1543" s="125"/>
      <c r="CK1543" s="125"/>
      <c r="CL1543" s="125"/>
      <c r="CM1543" s="125"/>
      <c r="CN1543" s="125"/>
      <c r="CO1543" s="125"/>
      <c r="CP1543" s="125"/>
      <c r="CQ1543" s="125"/>
      <c r="CR1543" s="125"/>
      <c r="CS1543" s="125"/>
      <c r="CT1543" s="125"/>
      <c r="CU1543" s="125"/>
      <c r="CV1543" s="125"/>
      <c r="CW1543" s="125"/>
      <c r="CX1543" s="125"/>
      <c r="CY1543" s="125"/>
      <c r="CZ1543" s="125"/>
      <c r="DA1543" s="125"/>
      <c r="DB1543" s="125"/>
      <c r="DC1543" s="125"/>
      <c r="DD1543" s="125"/>
      <c r="DE1543" s="125"/>
      <c r="DF1543" s="125"/>
      <c r="DG1543" s="125"/>
    </row>
    <row r="1544" spans="1:111" s="91" customFormat="1" ht="16.2" customHeight="1" x14ac:dyDescent="0.25">
      <c r="A1544" s="206" t="s">
        <v>2479</v>
      </c>
      <c r="B1544" s="207"/>
      <c r="C1544" s="202" t="s">
        <v>2363</v>
      </c>
      <c r="D1544" s="203" t="s">
        <v>2480</v>
      </c>
      <c r="E1544" s="204" t="s">
        <v>1069</v>
      </c>
      <c r="F1544" s="202" t="s">
        <v>3</v>
      </c>
      <c r="G1544" s="202">
        <v>8</v>
      </c>
      <c r="H1544" s="202">
        <v>12</v>
      </c>
      <c r="I1544" s="387">
        <v>6.99</v>
      </c>
      <c r="J1544" s="205">
        <v>45659</v>
      </c>
      <c r="K1544" s="370"/>
      <c r="L1544" s="512">
        <f t="shared" si="36"/>
        <v>0</v>
      </c>
      <c r="M1544" s="125"/>
      <c r="N1544" s="430"/>
      <c r="O1544" s="430"/>
      <c r="P1544" s="125"/>
      <c r="Q1544" s="125"/>
      <c r="R1544" s="125"/>
      <c r="S1544" s="125"/>
      <c r="T1544" s="125"/>
      <c r="U1544" s="125"/>
      <c r="V1544" s="125"/>
      <c r="W1544" s="125"/>
      <c r="X1544" s="125"/>
      <c r="Y1544" s="125"/>
      <c r="Z1544" s="125"/>
      <c r="AA1544" s="125"/>
      <c r="AB1544" s="125"/>
      <c r="AC1544" s="125"/>
      <c r="AD1544" s="125"/>
      <c r="AE1544" s="125"/>
      <c r="AF1544" s="125"/>
      <c r="AG1544" s="125"/>
      <c r="AH1544" s="125"/>
      <c r="AI1544" s="125"/>
      <c r="AJ1544" s="125"/>
      <c r="AK1544" s="125"/>
      <c r="AL1544" s="125"/>
      <c r="AM1544" s="125"/>
      <c r="AN1544" s="125"/>
      <c r="AO1544" s="125"/>
      <c r="AP1544" s="125"/>
      <c r="AQ1544" s="125"/>
      <c r="AR1544" s="125"/>
      <c r="AS1544" s="125"/>
      <c r="AT1544" s="125"/>
      <c r="AU1544" s="125"/>
      <c r="AV1544" s="125"/>
      <c r="AW1544" s="125"/>
      <c r="AX1544" s="125"/>
      <c r="AY1544" s="125"/>
      <c r="AZ1544" s="125"/>
      <c r="BA1544" s="125"/>
      <c r="BB1544" s="125"/>
      <c r="BC1544" s="125"/>
      <c r="BD1544" s="125"/>
      <c r="BE1544" s="125"/>
      <c r="BF1544" s="125"/>
      <c r="BG1544" s="125"/>
      <c r="BH1544" s="125"/>
      <c r="BI1544" s="125"/>
      <c r="BJ1544" s="125"/>
      <c r="BK1544" s="125"/>
      <c r="BL1544" s="125"/>
      <c r="BM1544" s="125"/>
      <c r="BN1544" s="125"/>
      <c r="BO1544" s="125"/>
      <c r="BP1544" s="125"/>
      <c r="BQ1544" s="125"/>
      <c r="BR1544" s="125"/>
      <c r="BS1544" s="125"/>
      <c r="BT1544" s="125"/>
      <c r="BU1544" s="125"/>
      <c r="BV1544" s="125"/>
      <c r="BW1544" s="125"/>
      <c r="BX1544" s="125"/>
      <c r="BY1544" s="125"/>
      <c r="BZ1544" s="125"/>
      <c r="CA1544" s="125"/>
      <c r="CB1544" s="125"/>
      <c r="CC1544" s="125"/>
      <c r="CD1544" s="125"/>
      <c r="CE1544" s="125"/>
      <c r="CF1544" s="125"/>
      <c r="CG1544" s="125"/>
      <c r="CH1544" s="125"/>
      <c r="CI1544" s="125"/>
      <c r="CJ1544" s="125"/>
      <c r="CK1544" s="125"/>
      <c r="CL1544" s="125"/>
      <c r="CM1544" s="125"/>
      <c r="CN1544" s="125"/>
      <c r="CO1544" s="125"/>
      <c r="CP1544" s="125"/>
      <c r="CQ1544" s="125"/>
      <c r="CR1544" s="125"/>
      <c r="CS1544" s="125"/>
      <c r="CT1544" s="125"/>
      <c r="CU1544" s="125"/>
      <c r="CV1544" s="125"/>
      <c r="CW1544" s="125"/>
      <c r="CX1544" s="125"/>
      <c r="CY1544" s="125"/>
      <c r="CZ1544" s="125"/>
      <c r="DA1544" s="125"/>
      <c r="DB1544" s="125"/>
      <c r="DC1544" s="125"/>
      <c r="DD1544" s="125"/>
      <c r="DE1544" s="125"/>
      <c r="DF1544" s="125"/>
      <c r="DG1544" s="125"/>
    </row>
    <row r="1545" spans="1:111" s="91" customFormat="1" ht="16.2" customHeight="1" x14ac:dyDescent="0.25">
      <c r="A1545" s="206" t="s">
        <v>481</v>
      </c>
      <c r="B1545" s="207"/>
      <c r="C1545" s="202" t="s">
        <v>2481</v>
      </c>
      <c r="D1545" s="203" t="s">
        <v>2482</v>
      </c>
      <c r="E1545" s="204" t="s">
        <v>1069</v>
      </c>
      <c r="F1545" s="202" t="s">
        <v>1</v>
      </c>
      <c r="G1545" s="202">
        <v>7</v>
      </c>
      <c r="H1545" s="202">
        <v>12</v>
      </c>
      <c r="I1545" s="387">
        <v>9.99</v>
      </c>
      <c r="J1545" s="205">
        <v>44476</v>
      </c>
      <c r="K1545" s="370"/>
      <c r="L1545" s="512">
        <f t="shared" si="36"/>
        <v>0</v>
      </c>
      <c r="M1545" s="125"/>
      <c r="N1545" s="430"/>
      <c r="O1545" s="430"/>
      <c r="P1545" s="125"/>
      <c r="Q1545" s="125"/>
      <c r="R1545" s="125"/>
      <c r="S1545" s="125"/>
      <c r="T1545" s="125"/>
      <c r="U1545" s="125"/>
      <c r="V1545" s="125"/>
      <c r="W1545" s="125"/>
      <c r="X1545" s="125"/>
      <c r="Y1545" s="125"/>
      <c r="Z1545" s="125"/>
      <c r="AA1545" s="125"/>
      <c r="AB1545" s="125"/>
      <c r="AC1545" s="125"/>
      <c r="AD1545" s="125"/>
      <c r="AE1545" s="125"/>
      <c r="AF1545" s="125"/>
      <c r="AG1545" s="125"/>
      <c r="AH1545" s="125"/>
      <c r="AI1545" s="125"/>
      <c r="AJ1545" s="125"/>
      <c r="AK1545" s="125"/>
      <c r="AL1545" s="125"/>
      <c r="AM1545" s="125"/>
      <c r="AN1545" s="125"/>
      <c r="AO1545" s="125"/>
      <c r="AP1545" s="125"/>
      <c r="AQ1545" s="125"/>
      <c r="AR1545" s="125"/>
      <c r="AS1545" s="125"/>
      <c r="AT1545" s="125"/>
      <c r="AU1545" s="125"/>
      <c r="AV1545" s="125"/>
      <c r="AW1545" s="125"/>
      <c r="AX1545" s="125"/>
      <c r="AY1545" s="125"/>
      <c r="AZ1545" s="125"/>
      <c r="BA1545" s="125"/>
      <c r="BB1545" s="125"/>
      <c r="BC1545" s="125"/>
      <c r="BD1545" s="125"/>
      <c r="BE1545" s="125"/>
      <c r="BF1545" s="125"/>
      <c r="BG1545" s="125"/>
      <c r="BH1545" s="125"/>
      <c r="BI1545" s="125"/>
      <c r="BJ1545" s="125"/>
      <c r="BK1545" s="125"/>
      <c r="BL1545" s="125"/>
      <c r="BM1545" s="125"/>
      <c r="BN1545" s="125"/>
      <c r="BO1545" s="125"/>
      <c r="BP1545" s="125"/>
      <c r="BQ1545" s="125"/>
      <c r="BR1545" s="125"/>
      <c r="BS1545" s="125"/>
      <c r="BT1545" s="125"/>
      <c r="BU1545" s="125"/>
      <c r="BV1545" s="125"/>
      <c r="BW1545" s="125"/>
      <c r="BX1545" s="125"/>
      <c r="BY1545" s="125"/>
      <c r="BZ1545" s="125"/>
      <c r="CA1545" s="125"/>
      <c r="CB1545" s="125"/>
      <c r="CC1545" s="125"/>
      <c r="CD1545" s="125"/>
      <c r="CE1545" s="125"/>
      <c r="CF1545" s="125"/>
      <c r="CG1545" s="125"/>
      <c r="CH1545" s="125"/>
      <c r="CI1545" s="125"/>
      <c r="CJ1545" s="125"/>
      <c r="CK1545" s="125"/>
      <c r="CL1545" s="125"/>
      <c r="CM1545" s="125"/>
      <c r="CN1545" s="125"/>
      <c r="CO1545" s="125"/>
      <c r="CP1545" s="125"/>
      <c r="CQ1545" s="125"/>
      <c r="CR1545" s="125"/>
      <c r="CS1545" s="125"/>
      <c r="CT1545" s="125"/>
      <c r="CU1545" s="125"/>
      <c r="CV1545" s="125"/>
      <c r="CW1545" s="125"/>
      <c r="CX1545" s="125"/>
      <c r="CY1545" s="125"/>
      <c r="CZ1545" s="125"/>
      <c r="DA1545" s="125"/>
      <c r="DB1545" s="125"/>
      <c r="DC1545" s="125"/>
      <c r="DD1545" s="125"/>
      <c r="DE1545" s="125"/>
      <c r="DF1545" s="125"/>
      <c r="DG1545" s="125"/>
    </row>
    <row r="1546" spans="1:111" s="91" customFormat="1" ht="16.2" customHeight="1" x14ac:dyDescent="0.25">
      <c r="A1546" s="206" t="s">
        <v>2483</v>
      </c>
      <c r="B1546" s="207"/>
      <c r="C1546" s="202" t="s">
        <v>2484</v>
      </c>
      <c r="D1546" s="203" t="s">
        <v>2485</v>
      </c>
      <c r="E1546" s="204" t="s">
        <v>1069</v>
      </c>
      <c r="F1546" s="202" t="s">
        <v>1</v>
      </c>
      <c r="G1546" s="202">
        <v>8</v>
      </c>
      <c r="H1546" s="202">
        <v>12</v>
      </c>
      <c r="I1546" s="387">
        <v>8.99</v>
      </c>
      <c r="J1546" s="205">
        <v>44805</v>
      </c>
      <c r="K1546" s="370"/>
      <c r="L1546" s="512">
        <f t="shared" si="36"/>
        <v>0</v>
      </c>
      <c r="M1546" s="125"/>
      <c r="N1546" s="430"/>
      <c r="O1546" s="430"/>
      <c r="P1546" s="125"/>
      <c r="Q1546" s="125"/>
      <c r="R1546" s="125"/>
      <c r="S1546" s="125"/>
      <c r="T1546" s="125"/>
      <c r="U1546" s="125"/>
      <c r="V1546" s="125"/>
      <c r="W1546" s="125"/>
      <c r="X1546" s="125"/>
      <c r="Y1546" s="125"/>
      <c r="Z1546" s="125"/>
      <c r="AA1546" s="125"/>
      <c r="AB1546" s="125"/>
      <c r="AC1546" s="125"/>
      <c r="AD1546" s="125"/>
      <c r="AE1546" s="125"/>
      <c r="AF1546" s="125"/>
      <c r="AG1546" s="125"/>
      <c r="AH1546" s="125"/>
      <c r="AI1546" s="125"/>
      <c r="AJ1546" s="125"/>
      <c r="AK1546" s="125"/>
      <c r="AL1546" s="125"/>
      <c r="AM1546" s="125"/>
      <c r="AN1546" s="125"/>
      <c r="AO1546" s="125"/>
      <c r="AP1546" s="125"/>
      <c r="AQ1546" s="125"/>
      <c r="AR1546" s="125"/>
      <c r="AS1546" s="125"/>
      <c r="AT1546" s="125"/>
      <c r="AU1546" s="125"/>
      <c r="AV1546" s="125"/>
      <c r="AW1546" s="125"/>
      <c r="AX1546" s="125"/>
      <c r="AY1546" s="125"/>
      <c r="AZ1546" s="125"/>
      <c r="BA1546" s="125"/>
      <c r="BB1546" s="125"/>
      <c r="BC1546" s="125"/>
      <c r="BD1546" s="125"/>
      <c r="BE1546" s="125"/>
      <c r="BF1546" s="125"/>
      <c r="BG1546" s="125"/>
      <c r="BH1546" s="125"/>
      <c r="BI1546" s="125"/>
      <c r="BJ1546" s="125"/>
      <c r="BK1546" s="125"/>
      <c r="BL1546" s="125"/>
      <c r="BM1546" s="125"/>
      <c r="BN1546" s="125"/>
      <c r="BO1546" s="125"/>
      <c r="BP1546" s="125"/>
      <c r="BQ1546" s="125"/>
      <c r="BR1546" s="125"/>
      <c r="BS1546" s="125"/>
      <c r="BT1546" s="125"/>
      <c r="BU1546" s="125"/>
      <c r="BV1546" s="125"/>
      <c r="BW1546" s="125"/>
      <c r="BX1546" s="125"/>
      <c r="BY1546" s="125"/>
      <c r="BZ1546" s="125"/>
      <c r="CA1546" s="125"/>
      <c r="CB1546" s="125"/>
      <c r="CC1546" s="125"/>
      <c r="CD1546" s="125"/>
      <c r="CE1546" s="125"/>
      <c r="CF1546" s="125"/>
      <c r="CG1546" s="125"/>
      <c r="CH1546" s="125"/>
      <c r="CI1546" s="125"/>
      <c r="CJ1546" s="125"/>
      <c r="CK1546" s="125"/>
      <c r="CL1546" s="125"/>
      <c r="CM1546" s="125"/>
      <c r="CN1546" s="125"/>
      <c r="CO1546" s="125"/>
      <c r="CP1546" s="125"/>
      <c r="CQ1546" s="125"/>
      <c r="CR1546" s="125"/>
      <c r="CS1546" s="125"/>
      <c r="CT1546" s="125"/>
      <c r="CU1546" s="125"/>
      <c r="CV1546" s="125"/>
      <c r="CW1546" s="125"/>
      <c r="CX1546" s="125"/>
      <c r="CY1546" s="125"/>
      <c r="CZ1546" s="125"/>
      <c r="DA1546" s="125"/>
      <c r="DB1546" s="125"/>
      <c r="DC1546" s="125"/>
      <c r="DD1546" s="125"/>
      <c r="DE1546" s="125"/>
      <c r="DF1546" s="125"/>
      <c r="DG1546" s="125"/>
    </row>
    <row r="1547" spans="1:111" s="91" customFormat="1" ht="16.2" customHeight="1" x14ac:dyDescent="0.25">
      <c r="A1547" s="206" t="s">
        <v>480</v>
      </c>
      <c r="B1547" s="207"/>
      <c r="C1547" s="202" t="s">
        <v>2486</v>
      </c>
      <c r="D1547" s="203" t="s">
        <v>2487</v>
      </c>
      <c r="E1547" s="204" t="s">
        <v>1069</v>
      </c>
      <c r="F1547" s="202" t="s">
        <v>1</v>
      </c>
      <c r="G1547" s="202">
        <v>7</v>
      </c>
      <c r="H1547" s="202">
        <v>11</v>
      </c>
      <c r="I1547" s="387">
        <v>10.99</v>
      </c>
      <c r="J1547" s="205">
        <v>45561</v>
      </c>
      <c r="K1547" s="370"/>
      <c r="L1547" s="512">
        <f t="shared" si="36"/>
        <v>0</v>
      </c>
      <c r="M1547" s="125"/>
      <c r="N1547" s="430"/>
      <c r="O1547" s="430"/>
      <c r="P1547" s="125"/>
      <c r="Q1547" s="125"/>
      <c r="R1547" s="125"/>
      <c r="S1547" s="125"/>
      <c r="T1547" s="125"/>
      <c r="U1547" s="125"/>
      <c r="V1547" s="125"/>
      <c r="W1547" s="125"/>
      <c r="X1547" s="125"/>
      <c r="Y1547" s="125"/>
      <c r="Z1547" s="125"/>
      <c r="AA1547" s="125"/>
      <c r="AB1547" s="125"/>
      <c r="AC1547" s="125"/>
      <c r="AD1547" s="125"/>
      <c r="AE1547" s="125"/>
      <c r="AF1547" s="125"/>
      <c r="AG1547" s="125"/>
      <c r="AH1547" s="125"/>
      <c r="AI1547" s="125"/>
      <c r="AJ1547" s="125"/>
      <c r="AK1547" s="125"/>
      <c r="AL1547" s="125"/>
      <c r="AM1547" s="125"/>
      <c r="AN1547" s="125"/>
      <c r="AO1547" s="125"/>
      <c r="AP1547" s="125"/>
      <c r="AQ1547" s="125"/>
      <c r="AR1547" s="125"/>
      <c r="AS1547" s="125"/>
      <c r="AT1547" s="125"/>
      <c r="AU1547" s="125"/>
      <c r="AV1547" s="125"/>
      <c r="AW1547" s="125"/>
      <c r="AX1547" s="125"/>
      <c r="AY1547" s="125"/>
      <c r="AZ1547" s="125"/>
      <c r="BA1547" s="125"/>
      <c r="BB1547" s="125"/>
      <c r="BC1547" s="125"/>
      <c r="BD1547" s="125"/>
      <c r="BE1547" s="125"/>
      <c r="BF1547" s="125"/>
      <c r="BG1547" s="125"/>
      <c r="BH1547" s="125"/>
      <c r="BI1547" s="125"/>
      <c r="BJ1547" s="125"/>
      <c r="BK1547" s="125"/>
      <c r="BL1547" s="125"/>
      <c r="BM1547" s="125"/>
      <c r="BN1547" s="125"/>
      <c r="BO1547" s="125"/>
      <c r="BP1547" s="125"/>
      <c r="BQ1547" s="125"/>
      <c r="BR1547" s="125"/>
      <c r="BS1547" s="125"/>
      <c r="BT1547" s="125"/>
      <c r="BU1547" s="125"/>
      <c r="BV1547" s="125"/>
      <c r="BW1547" s="125"/>
      <c r="BX1547" s="125"/>
      <c r="BY1547" s="125"/>
      <c r="BZ1547" s="125"/>
      <c r="CA1547" s="125"/>
      <c r="CB1547" s="125"/>
      <c r="CC1547" s="125"/>
      <c r="CD1547" s="125"/>
      <c r="CE1547" s="125"/>
      <c r="CF1547" s="125"/>
      <c r="CG1547" s="125"/>
      <c r="CH1547" s="125"/>
      <c r="CI1547" s="125"/>
      <c r="CJ1547" s="125"/>
      <c r="CK1547" s="125"/>
      <c r="CL1547" s="125"/>
      <c r="CM1547" s="125"/>
      <c r="CN1547" s="125"/>
      <c r="CO1547" s="125"/>
      <c r="CP1547" s="125"/>
      <c r="CQ1547" s="125"/>
      <c r="CR1547" s="125"/>
      <c r="CS1547" s="125"/>
      <c r="CT1547" s="125"/>
      <c r="CU1547" s="125"/>
      <c r="CV1547" s="125"/>
      <c r="CW1547" s="125"/>
      <c r="CX1547" s="125"/>
      <c r="CY1547" s="125"/>
      <c r="CZ1547" s="125"/>
      <c r="DA1547" s="125"/>
      <c r="DB1547" s="125"/>
      <c r="DC1547" s="125"/>
      <c r="DD1547" s="125"/>
      <c r="DE1547" s="125"/>
      <c r="DF1547" s="125"/>
      <c r="DG1547" s="125"/>
    </row>
    <row r="1548" spans="1:111" s="91" customFormat="1" ht="16.2" customHeight="1" x14ac:dyDescent="0.25">
      <c r="A1548" s="206" t="s">
        <v>2488</v>
      </c>
      <c r="B1548" s="207"/>
      <c r="C1548" s="202" t="s">
        <v>2489</v>
      </c>
      <c r="D1548" s="203" t="s">
        <v>2490</v>
      </c>
      <c r="E1548" s="204" t="s">
        <v>1069</v>
      </c>
      <c r="F1548" s="202" t="s">
        <v>1</v>
      </c>
      <c r="G1548" s="202">
        <v>7</v>
      </c>
      <c r="H1548" s="202">
        <v>12</v>
      </c>
      <c r="I1548" s="387">
        <v>6.99</v>
      </c>
      <c r="J1548" s="205">
        <v>44119</v>
      </c>
      <c r="K1548" s="370"/>
      <c r="L1548" s="512">
        <f t="shared" si="36"/>
        <v>0</v>
      </c>
      <c r="M1548" s="125"/>
      <c r="N1548" s="430"/>
      <c r="O1548" s="430"/>
      <c r="P1548" s="125"/>
      <c r="Q1548" s="125"/>
      <c r="R1548" s="125"/>
      <c r="S1548" s="125"/>
      <c r="T1548" s="125"/>
      <c r="U1548" s="125"/>
      <c r="V1548" s="125"/>
      <c r="W1548" s="125"/>
      <c r="X1548" s="125"/>
      <c r="Y1548" s="125"/>
      <c r="Z1548" s="125"/>
      <c r="AA1548" s="125"/>
      <c r="AB1548" s="125"/>
      <c r="AC1548" s="125"/>
      <c r="AD1548" s="125"/>
      <c r="AE1548" s="125"/>
      <c r="AF1548" s="125"/>
      <c r="AG1548" s="125"/>
      <c r="AH1548" s="125"/>
      <c r="AI1548" s="125"/>
      <c r="AJ1548" s="125"/>
      <c r="AK1548" s="125"/>
      <c r="AL1548" s="125"/>
      <c r="AM1548" s="125"/>
      <c r="AN1548" s="125"/>
      <c r="AO1548" s="125"/>
      <c r="AP1548" s="125"/>
      <c r="AQ1548" s="125"/>
      <c r="AR1548" s="125"/>
      <c r="AS1548" s="125"/>
      <c r="AT1548" s="125"/>
      <c r="AU1548" s="125"/>
      <c r="AV1548" s="125"/>
      <c r="AW1548" s="125"/>
      <c r="AX1548" s="125"/>
      <c r="AY1548" s="125"/>
      <c r="AZ1548" s="125"/>
      <c r="BA1548" s="125"/>
      <c r="BB1548" s="125"/>
      <c r="BC1548" s="125"/>
      <c r="BD1548" s="125"/>
      <c r="BE1548" s="125"/>
      <c r="BF1548" s="125"/>
      <c r="BG1548" s="125"/>
      <c r="BH1548" s="125"/>
      <c r="BI1548" s="125"/>
      <c r="BJ1548" s="125"/>
      <c r="BK1548" s="125"/>
      <c r="BL1548" s="125"/>
      <c r="BM1548" s="125"/>
      <c r="BN1548" s="125"/>
      <c r="BO1548" s="125"/>
      <c r="BP1548" s="125"/>
      <c r="BQ1548" s="125"/>
      <c r="BR1548" s="125"/>
      <c r="BS1548" s="125"/>
      <c r="BT1548" s="125"/>
      <c r="BU1548" s="125"/>
      <c r="BV1548" s="125"/>
      <c r="BW1548" s="125"/>
      <c r="BX1548" s="125"/>
      <c r="BY1548" s="125"/>
      <c r="BZ1548" s="125"/>
      <c r="CA1548" s="125"/>
      <c r="CB1548" s="125"/>
      <c r="CC1548" s="125"/>
      <c r="CD1548" s="125"/>
      <c r="CE1548" s="125"/>
      <c r="CF1548" s="125"/>
      <c r="CG1548" s="125"/>
      <c r="CH1548" s="125"/>
      <c r="CI1548" s="125"/>
      <c r="CJ1548" s="125"/>
      <c r="CK1548" s="125"/>
      <c r="CL1548" s="125"/>
      <c r="CM1548" s="125"/>
      <c r="CN1548" s="125"/>
      <c r="CO1548" s="125"/>
      <c r="CP1548" s="125"/>
      <c r="CQ1548" s="125"/>
      <c r="CR1548" s="125"/>
      <c r="CS1548" s="125"/>
      <c r="CT1548" s="125"/>
      <c r="CU1548" s="125"/>
      <c r="CV1548" s="125"/>
      <c r="CW1548" s="125"/>
      <c r="CX1548" s="125"/>
      <c r="CY1548" s="125"/>
      <c r="CZ1548" s="125"/>
      <c r="DA1548" s="125"/>
      <c r="DB1548" s="125"/>
      <c r="DC1548" s="125"/>
      <c r="DD1548" s="125"/>
      <c r="DE1548" s="125"/>
      <c r="DF1548" s="125"/>
      <c r="DG1548" s="125"/>
    </row>
    <row r="1549" spans="1:111" s="91" customFormat="1" ht="16.2" customHeight="1" x14ac:dyDescent="0.25">
      <c r="A1549" s="206" t="s">
        <v>5272</v>
      </c>
      <c r="B1549" s="207"/>
      <c r="C1549" s="202" t="s">
        <v>538</v>
      </c>
      <c r="D1549" s="203" t="s">
        <v>5273</v>
      </c>
      <c r="E1549" s="204" t="s">
        <v>1069</v>
      </c>
      <c r="F1549" s="202" t="s">
        <v>3</v>
      </c>
      <c r="G1549" s="202">
        <v>6</v>
      </c>
      <c r="H1549" s="202">
        <v>9</v>
      </c>
      <c r="I1549" s="387">
        <v>6.99</v>
      </c>
      <c r="J1549" s="205">
        <v>45911</v>
      </c>
      <c r="K1549" s="370"/>
      <c r="L1549" s="512">
        <f t="shared" si="36"/>
        <v>0</v>
      </c>
      <c r="M1549" s="125"/>
      <c r="N1549" s="430"/>
      <c r="O1549" s="430"/>
      <c r="P1549" s="125"/>
      <c r="Q1549" s="125"/>
      <c r="R1549" s="125"/>
      <c r="S1549" s="125"/>
      <c r="T1549" s="125"/>
      <c r="U1549" s="125"/>
      <c r="V1549" s="125"/>
      <c r="W1549" s="125"/>
      <c r="X1549" s="125"/>
      <c r="Y1549" s="125"/>
      <c r="Z1549" s="125"/>
      <c r="AA1549" s="125"/>
      <c r="AB1549" s="125"/>
      <c r="AC1549" s="125"/>
      <c r="AD1549" s="125"/>
      <c r="AE1549" s="125"/>
      <c r="AF1549" s="125"/>
      <c r="AG1549" s="125"/>
      <c r="AH1549" s="125"/>
      <c r="AI1549" s="125"/>
      <c r="AJ1549" s="125"/>
      <c r="AK1549" s="125"/>
      <c r="AL1549" s="125"/>
      <c r="AM1549" s="125"/>
      <c r="AN1549" s="125"/>
      <c r="AO1549" s="125"/>
      <c r="AP1549" s="125"/>
      <c r="AQ1549" s="125"/>
      <c r="AR1549" s="125"/>
      <c r="AS1549" s="125"/>
      <c r="AT1549" s="125"/>
      <c r="AU1549" s="125"/>
      <c r="AV1549" s="125"/>
      <c r="AW1549" s="125"/>
      <c r="AX1549" s="125"/>
      <c r="AY1549" s="125"/>
      <c r="AZ1549" s="125"/>
      <c r="BA1549" s="125"/>
      <c r="BB1549" s="125"/>
      <c r="BC1549" s="125"/>
      <c r="BD1549" s="125"/>
      <c r="BE1549" s="125"/>
      <c r="BF1549" s="125"/>
      <c r="BG1549" s="125"/>
      <c r="BH1549" s="125"/>
      <c r="BI1549" s="125"/>
      <c r="BJ1549" s="125"/>
      <c r="BK1549" s="125"/>
      <c r="BL1549" s="125"/>
      <c r="BM1549" s="125"/>
      <c r="BN1549" s="125"/>
      <c r="BO1549" s="125"/>
      <c r="BP1549" s="125"/>
      <c r="BQ1549" s="125"/>
      <c r="BR1549" s="125"/>
      <c r="BS1549" s="125"/>
      <c r="BT1549" s="125"/>
      <c r="BU1549" s="125"/>
      <c r="BV1549" s="125"/>
      <c r="BW1549" s="125"/>
      <c r="BX1549" s="125"/>
      <c r="BY1549" s="125"/>
      <c r="BZ1549" s="125"/>
      <c r="CA1549" s="125"/>
      <c r="CB1549" s="125"/>
      <c r="CC1549" s="125"/>
      <c r="CD1549" s="125"/>
      <c r="CE1549" s="125"/>
      <c r="CF1549" s="125"/>
      <c r="CG1549" s="125"/>
      <c r="CH1549" s="125"/>
      <c r="CI1549" s="125"/>
      <c r="CJ1549" s="125"/>
      <c r="CK1549" s="125"/>
      <c r="CL1549" s="125"/>
      <c r="CM1549" s="125"/>
      <c r="CN1549" s="125"/>
      <c r="CO1549" s="125"/>
      <c r="CP1549" s="125"/>
      <c r="CQ1549" s="125"/>
      <c r="CR1549" s="125"/>
      <c r="CS1549" s="125"/>
      <c r="CT1549" s="125"/>
      <c r="CU1549" s="125"/>
      <c r="CV1549" s="125"/>
      <c r="CW1549" s="125"/>
      <c r="CX1549" s="125"/>
      <c r="CY1549" s="125"/>
      <c r="CZ1549" s="125"/>
      <c r="DA1549" s="125"/>
      <c r="DB1549" s="125"/>
      <c r="DC1549" s="125"/>
      <c r="DD1549" s="125"/>
      <c r="DE1549" s="125"/>
      <c r="DF1549" s="125"/>
      <c r="DG1549" s="125"/>
    </row>
    <row r="1550" spans="1:111" s="91" customFormat="1" ht="16.2" customHeight="1" x14ac:dyDescent="0.25">
      <c r="A1550" s="206" t="s">
        <v>548</v>
      </c>
      <c r="B1550" s="207"/>
      <c r="C1550" s="202" t="s">
        <v>2491</v>
      </c>
      <c r="D1550" s="203" t="s">
        <v>2492</v>
      </c>
      <c r="E1550" s="204" t="s">
        <v>1069</v>
      </c>
      <c r="F1550" s="202" t="s">
        <v>3</v>
      </c>
      <c r="G1550" s="202">
        <v>8</v>
      </c>
      <c r="H1550" s="202">
        <v>13</v>
      </c>
      <c r="I1550" s="387">
        <v>6.99</v>
      </c>
      <c r="J1550" s="205">
        <v>44014</v>
      </c>
      <c r="K1550" s="370"/>
      <c r="L1550" s="512">
        <f t="shared" si="36"/>
        <v>0</v>
      </c>
      <c r="M1550" s="125"/>
      <c r="N1550" s="430"/>
      <c r="O1550" s="430"/>
      <c r="P1550" s="125"/>
      <c r="Q1550" s="125"/>
      <c r="R1550" s="125"/>
      <c r="S1550" s="125"/>
      <c r="T1550" s="125"/>
      <c r="U1550" s="125"/>
      <c r="V1550" s="125"/>
      <c r="W1550" s="125"/>
      <c r="X1550" s="125"/>
      <c r="Y1550" s="125"/>
      <c r="Z1550" s="125"/>
      <c r="AA1550" s="125"/>
      <c r="AB1550" s="125"/>
      <c r="AC1550" s="125"/>
      <c r="AD1550" s="125"/>
      <c r="AE1550" s="125"/>
      <c r="AF1550" s="125"/>
      <c r="AG1550" s="125"/>
      <c r="AH1550" s="125"/>
      <c r="AI1550" s="125"/>
      <c r="AJ1550" s="125"/>
      <c r="AK1550" s="125"/>
      <c r="AL1550" s="125"/>
      <c r="AM1550" s="125"/>
      <c r="AN1550" s="125"/>
      <c r="AO1550" s="125"/>
      <c r="AP1550" s="125"/>
      <c r="AQ1550" s="125"/>
      <c r="AR1550" s="125"/>
      <c r="AS1550" s="125"/>
      <c r="AT1550" s="125"/>
      <c r="AU1550" s="125"/>
      <c r="AV1550" s="125"/>
      <c r="AW1550" s="125"/>
      <c r="AX1550" s="125"/>
      <c r="AY1550" s="125"/>
      <c r="AZ1550" s="125"/>
      <c r="BA1550" s="125"/>
      <c r="BB1550" s="125"/>
      <c r="BC1550" s="125"/>
      <c r="BD1550" s="125"/>
      <c r="BE1550" s="125"/>
      <c r="BF1550" s="125"/>
      <c r="BG1550" s="125"/>
      <c r="BH1550" s="125"/>
      <c r="BI1550" s="125"/>
      <c r="BJ1550" s="125"/>
      <c r="BK1550" s="125"/>
      <c r="BL1550" s="125"/>
      <c r="BM1550" s="125"/>
      <c r="BN1550" s="125"/>
      <c r="BO1550" s="125"/>
      <c r="BP1550" s="125"/>
      <c r="BQ1550" s="125"/>
      <c r="BR1550" s="125"/>
      <c r="BS1550" s="125"/>
      <c r="BT1550" s="125"/>
      <c r="BU1550" s="125"/>
      <c r="BV1550" s="125"/>
      <c r="BW1550" s="125"/>
      <c r="BX1550" s="125"/>
      <c r="BY1550" s="125"/>
      <c r="BZ1550" s="125"/>
      <c r="CA1550" s="125"/>
      <c r="CB1550" s="125"/>
      <c r="CC1550" s="125"/>
      <c r="CD1550" s="125"/>
      <c r="CE1550" s="125"/>
      <c r="CF1550" s="125"/>
      <c r="CG1550" s="125"/>
      <c r="CH1550" s="125"/>
      <c r="CI1550" s="125"/>
      <c r="CJ1550" s="125"/>
      <c r="CK1550" s="125"/>
      <c r="CL1550" s="125"/>
      <c r="CM1550" s="125"/>
      <c r="CN1550" s="125"/>
      <c r="CO1550" s="125"/>
      <c r="CP1550" s="125"/>
      <c r="CQ1550" s="125"/>
      <c r="CR1550" s="125"/>
      <c r="CS1550" s="125"/>
      <c r="CT1550" s="125"/>
      <c r="CU1550" s="125"/>
      <c r="CV1550" s="125"/>
      <c r="CW1550" s="125"/>
      <c r="CX1550" s="125"/>
      <c r="CY1550" s="125"/>
      <c r="CZ1550" s="125"/>
      <c r="DA1550" s="125"/>
      <c r="DB1550" s="125"/>
      <c r="DC1550" s="125"/>
      <c r="DD1550" s="125"/>
      <c r="DE1550" s="125"/>
      <c r="DF1550" s="125"/>
      <c r="DG1550" s="125"/>
    </row>
    <row r="1551" spans="1:111" s="91" customFormat="1" ht="16.2" customHeight="1" x14ac:dyDescent="0.25">
      <c r="A1551" s="206" t="s">
        <v>5274</v>
      </c>
      <c r="B1551" s="207"/>
      <c r="C1551" s="202" t="s">
        <v>5275</v>
      </c>
      <c r="D1551" s="203" t="s">
        <v>5276</v>
      </c>
      <c r="E1551" s="204" t="s">
        <v>1069</v>
      </c>
      <c r="F1551" s="202" t="s">
        <v>1</v>
      </c>
      <c r="G1551" s="202">
        <v>7</v>
      </c>
      <c r="H1551" s="202">
        <v>9</v>
      </c>
      <c r="I1551" s="387">
        <v>14.99</v>
      </c>
      <c r="J1551" s="205">
        <v>45911</v>
      </c>
      <c r="K1551" s="370"/>
      <c r="L1551" s="512">
        <f t="shared" si="36"/>
        <v>0</v>
      </c>
      <c r="M1551" s="125"/>
      <c r="N1551" s="430"/>
      <c r="O1551" s="430"/>
      <c r="P1551" s="125"/>
      <c r="Q1551" s="125"/>
      <c r="R1551" s="125"/>
      <c r="S1551" s="125"/>
      <c r="T1551" s="125"/>
      <c r="U1551" s="125"/>
      <c r="V1551" s="125"/>
      <c r="W1551" s="125"/>
      <c r="X1551" s="125"/>
      <c r="Y1551" s="125"/>
      <c r="Z1551" s="125"/>
      <c r="AA1551" s="125"/>
      <c r="AB1551" s="125"/>
      <c r="AC1551" s="125"/>
      <c r="AD1551" s="125"/>
      <c r="AE1551" s="125"/>
      <c r="AF1551" s="125"/>
      <c r="AG1551" s="125"/>
      <c r="AH1551" s="125"/>
      <c r="AI1551" s="125"/>
      <c r="AJ1551" s="125"/>
      <c r="AK1551" s="125"/>
      <c r="AL1551" s="125"/>
      <c r="AM1551" s="125"/>
      <c r="AN1551" s="125"/>
      <c r="AO1551" s="125"/>
      <c r="AP1551" s="125"/>
      <c r="AQ1551" s="125"/>
      <c r="AR1551" s="125"/>
      <c r="AS1551" s="125"/>
      <c r="AT1551" s="125"/>
      <c r="AU1551" s="125"/>
      <c r="AV1551" s="125"/>
      <c r="AW1551" s="125"/>
      <c r="AX1551" s="125"/>
      <c r="AY1551" s="125"/>
      <c r="AZ1551" s="125"/>
      <c r="BA1551" s="125"/>
      <c r="BB1551" s="125"/>
      <c r="BC1551" s="125"/>
      <c r="BD1551" s="125"/>
      <c r="BE1551" s="125"/>
      <c r="BF1551" s="125"/>
      <c r="BG1551" s="125"/>
      <c r="BH1551" s="125"/>
      <c r="BI1551" s="125"/>
      <c r="BJ1551" s="125"/>
      <c r="BK1551" s="125"/>
      <c r="BL1551" s="125"/>
      <c r="BM1551" s="125"/>
      <c r="BN1551" s="125"/>
      <c r="BO1551" s="125"/>
      <c r="BP1551" s="125"/>
      <c r="BQ1551" s="125"/>
      <c r="BR1551" s="125"/>
      <c r="BS1551" s="125"/>
      <c r="BT1551" s="125"/>
      <c r="BU1551" s="125"/>
      <c r="BV1551" s="125"/>
      <c r="BW1551" s="125"/>
      <c r="BX1551" s="125"/>
      <c r="BY1551" s="125"/>
      <c r="BZ1551" s="125"/>
      <c r="CA1551" s="125"/>
      <c r="CB1551" s="125"/>
      <c r="CC1551" s="125"/>
      <c r="CD1551" s="125"/>
      <c r="CE1551" s="125"/>
      <c r="CF1551" s="125"/>
      <c r="CG1551" s="125"/>
      <c r="CH1551" s="125"/>
      <c r="CI1551" s="125"/>
      <c r="CJ1551" s="125"/>
      <c r="CK1551" s="125"/>
      <c r="CL1551" s="125"/>
      <c r="CM1551" s="125"/>
      <c r="CN1551" s="125"/>
      <c r="CO1551" s="125"/>
      <c r="CP1551" s="125"/>
      <c r="CQ1551" s="125"/>
      <c r="CR1551" s="125"/>
      <c r="CS1551" s="125"/>
      <c r="CT1551" s="125"/>
      <c r="CU1551" s="125"/>
      <c r="CV1551" s="125"/>
      <c r="CW1551" s="125"/>
      <c r="CX1551" s="125"/>
      <c r="CY1551" s="125"/>
      <c r="CZ1551" s="125"/>
      <c r="DA1551" s="125"/>
      <c r="DB1551" s="125"/>
      <c r="DC1551" s="125"/>
      <c r="DD1551" s="125"/>
      <c r="DE1551" s="125"/>
      <c r="DF1551" s="125"/>
      <c r="DG1551" s="125"/>
    </row>
    <row r="1552" spans="1:111" s="91" customFormat="1" ht="16.2" customHeight="1" x14ac:dyDescent="0.25">
      <c r="A1552" s="206" t="s">
        <v>2493</v>
      </c>
      <c r="B1552" s="207"/>
      <c r="C1552" s="202" t="s">
        <v>5277</v>
      </c>
      <c r="D1552" s="203" t="s">
        <v>2494</v>
      </c>
      <c r="E1552" s="204" t="s">
        <v>1069</v>
      </c>
      <c r="F1552" s="202" t="s">
        <v>3</v>
      </c>
      <c r="G1552" s="202">
        <v>8</v>
      </c>
      <c r="H1552" s="202">
        <v>11</v>
      </c>
      <c r="I1552" s="387">
        <v>4.99</v>
      </c>
      <c r="J1552" s="205">
        <v>44413</v>
      </c>
      <c r="K1552" s="370"/>
      <c r="L1552" s="512">
        <f t="shared" si="36"/>
        <v>0</v>
      </c>
      <c r="M1552" s="125"/>
      <c r="N1552" s="430"/>
      <c r="O1552" s="430"/>
      <c r="P1552" s="125"/>
      <c r="Q1552" s="125"/>
      <c r="R1552" s="125"/>
      <c r="S1552" s="125"/>
      <c r="T1552" s="125"/>
      <c r="U1552" s="125"/>
      <c r="V1552" s="125"/>
      <c r="W1552" s="125"/>
      <c r="X1552" s="125"/>
      <c r="Y1552" s="125"/>
      <c r="Z1552" s="125"/>
      <c r="AA1552" s="125"/>
      <c r="AB1552" s="125"/>
      <c r="AC1552" s="125"/>
      <c r="AD1552" s="125"/>
      <c r="AE1552" s="125"/>
      <c r="AF1552" s="125"/>
      <c r="AG1552" s="125"/>
      <c r="AH1552" s="125"/>
      <c r="AI1552" s="125"/>
      <c r="AJ1552" s="125"/>
      <c r="AK1552" s="125"/>
      <c r="AL1552" s="125"/>
      <c r="AM1552" s="125"/>
      <c r="AN1552" s="125"/>
      <c r="AO1552" s="125"/>
      <c r="AP1552" s="125"/>
      <c r="AQ1552" s="125"/>
      <c r="AR1552" s="125"/>
      <c r="AS1552" s="125"/>
      <c r="AT1552" s="125"/>
      <c r="AU1552" s="125"/>
      <c r="AV1552" s="125"/>
      <c r="AW1552" s="125"/>
      <c r="AX1552" s="125"/>
      <c r="AY1552" s="125"/>
      <c r="AZ1552" s="125"/>
      <c r="BA1552" s="125"/>
      <c r="BB1552" s="125"/>
      <c r="BC1552" s="125"/>
      <c r="BD1552" s="125"/>
      <c r="BE1552" s="125"/>
      <c r="BF1552" s="125"/>
      <c r="BG1552" s="125"/>
      <c r="BH1552" s="125"/>
      <c r="BI1552" s="125"/>
      <c r="BJ1552" s="125"/>
      <c r="BK1552" s="125"/>
      <c r="BL1552" s="125"/>
      <c r="BM1552" s="125"/>
      <c r="BN1552" s="125"/>
      <c r="BO1552" s="125"/>
      <c r="BP1552" s="125"/>
      <c r="BQ1552" s="125"/>
      <c r="BR1552" s="125"/>
      <c r="BS1552" s="125"/>
      <c r="BT1552" s="125"/>
      <c r="BU1552" s="125"/>
      <c r="BV1552" s="125"/>
      <c r="BW1552" s="125"/>
      <c r="BX1552" s="125"/>
      <c r="BY1552" s="125"/>
      <c r="BZ1552" s="125"/>
      <c r="CA1552" s="125"/>
      <c r="CB1552" s="125"/>
      <c r="CC1552" s="125"/>
      <c r="CD1552" s="125"/>
      <c r="CE1552" s="125"/>
      <c r="CF1552" s="125"/>
      <c r="CG1552" s="125"/>
      <c r="CH1552" s="125"/>
      <c r="CI1552" s="125"/>
      <c r="CJ1552" s="125"/>
      <c r="CK1552" s="125"/>
      <c r="CL1552" s="125"/>
      <c r="CM1552" s="125"/>
      <c r="CN1552" s="125"/>
      <c r="CO1552" s="125"/>
      <c r="CP1552" s="125"/>
      <c r="CQ1552" s="125"/>
      <c r="CR1552" s="125"/>
      <c r="CS1552" s="125"/>
      <c r="CT1552" s="125"/>
      <c r="CU1552" s="125"/>
      <c r="CV1552" s="125"/>
      <c r="CW1552" s="125"/>
      <c r="CX1552" s="125"/>
      <c r="CY1552" s="125"/>
      <c r="CZ1552" s="125"/>
      <c r="DA1552" s="125"/>
      <c r="DB1552" s="125"/>
      <c r="DC1552" s="125"/>
      <c r="DD1552" s="125"/>
      <c r="DE1552" s="125"/>
      <c r="DF1552" s="125"/>
      <c r="DG1552" s="125"/>
    </row>
    <row r="1553" spans="1:111" s="91" customFormat="1" ht="16.2" customHeight="1" x14ac:dyDescent="0.25">
      <c r="A1553" s="206" t="s">
        <v>5278</v>
      </c>
      <c r="B1553" s="207"/>
      <c r="C1553" s="202"/>
      <c r="D1553" s="203" t="s">
        <v>5279</v>
      </c>
      <c r="E1553" s="204" t="s">
        <v>1069</v>
      </c>
      <c r="F1553" s="202" t="s">
        <v>3</v>
      </c>
      <c r="G1553" s="202">
        <v>7</v>
      </c>
      <c r="H1553" s="202">
        <v>9</v>
      </c>
      <c r="I1553" s="387">
        <v>12.99</v>
      </c>
      <c r="J1553" s="205">
        <v>45897</v>
      </c>
      <c r="K1553" s="370"/>
      <c r="L1553" s="512">
        <f t="shared" si="36"/>
        <v>0</v>
      </c>
      <c r="M1553" s="125"/>
      <c r="N1553" s="430"/>
      <c r="O1553" s="430"/>
      <c r="P1553" s="125"/>
      <c r="Q1553" s="125"/>
      <c r="R1553" s="125"/>
      <c r="S1553" s="125"/>
      <c r="T1553" s="125"/>
      <c r="U1553" s="125"/>
      <c r="V1553" s="125"/>
      <c r="W1553" s="125"/>
      <c r="X1553" s="125"/>
      <c r="Y1553" s="125"/>
      <c r="Z1553" s="125"/>
      <c r="AA1553" s="125"/>
      <c r="AB1553" s="125"/>
      <c r="AC1553" s="125"/>
      <c r="AD1553" s="125"/>
      <c r="AE1553" s="125"/>
      <c r="AF1553" s="125"/>
      <c r="AG1553" s="125"/>
      <c r="AH1553" s="125"/>
      <c r="AI1553" s="125"/>
      <c r="AJ1553" s="125"/>
      <c r="AK1553" s="125"/>
      <c r="AL1553" s="125"/>
      <c r="AM1553" s="125"/>
      <c r="AN1553" s="125"/>
      <c r="AO1553" s="125"/>
      <c r="AP1553" s="125"/>
      <c r="AQ1553" s="125"/>
      <c r="AR1553" s="125"/>
      <c r="AS1553" s="125"/>
      <c r="AT1553" s="125"/>
      <c r="AU1553" s="125"/>
      <c r="AV1553" s="125"/>
      <c r="AW1553" s="125"/>
      <c r="AX1553" s="125"/>
      <c r="AY1553" s="125"/>
      <c r="AZ1553" s="125"/>
      <c r="BA1553" s="125"/>
      <c r="BB1553" s="125"/>
      <c r="BC1553" s="125"/>
      <c r="BD1553" s="125"/>
      <c r="BE1553" s="125"/>
      <c r="BF1553" s="125"/>
      <c r="BG1553" s="125"/>
      <c r="BH1553" s="125"/>
      <c r="BI1553" s="125"/>
      <c r="BJ1553" s="125"/>
      <c r="BK1553" s="125"/>
      <c r="BL1553" s="125"/>
      <c r="BM1553" s="125"/>
      <c r="BN1553" s="125"/>
      <c r="BO1553" s="125"/>
      <c r="BP1553" s="125"/>
      <c r="BQ1553" s="125"/>
      <c r="BR1553" s="125"/>
      <c r="BS1553" s="125"/>
      <c r="BT1553" s="125"/>
      <c r="BU1553" s="125"/>
      <c r="BV1553" s="125"/>
      <c r="BW1553" s="125"/>
      <c r="BX1553" s="125"/>
      <c r="BY1553" s="125"/>
      <c r="BZ1553" s="125"/>
      <c r="CA1553" s="125"/>
      <c r="CB1553" s="125"/>
      <c r="CC1553" s="125"/>
      <c r="CD1553" s="125"/>
      <c r="CE1553" s="125"/>
      <c r="CF1553" s="125"/>
      <c r="CG1553" s="125"/>
      <c r="CH1553" s="125"/>
      <c r="CI1553" s="125"/>
      <c r="CJ1553" s="125"/>
      <c r="CK1553" s="125"/>
      <c r="CL1553" s="125"/>
      <c r="CM1553" s="125"/>
      <c r="CN1553" s="125"/>
      <c r="CO1553" s="125"/>
      <c r="CP1553" s="125"/>
      <c r="CQ1553" s="125"/>
      <c r="CR1553" s="125"/>
      <c r="CS1553" s="125"/>
      <c r="CT1553" s="125"/>
      <c r="CU1553" s="125"/>
      <c r="CV1553" s="125"/>
      <c r="CW1553" s="125"/>
      <c r="CX1553" s="125"/>
      <c r="CY1553" s="125"/>
      <c r="CZ1553" s="125"/>
      <c r="DA1553" s="125"/>
      <c r="DB1553" s="125"/>
      <c r="DC1553" s="125"/>
      <c r="DD1553" s="125"/>
      <c r="DE1553" s="125"/>
      <c r="DF1553" s="125"/>
      <c r="DG1553" s="125"/>
    </row>
    <row r="1554" spans="1:111" s="91" customFormat="1" ht="16.2" customHeight="1" x14ac:dyDescent="0.25">
      <c r="A1554" s="206" t="s">
        <v>2495</v>
      </c>
      <c r="B1554" s="207"/>
      <c r="C1554" s="202" t="s">
        <v>2496</v>
      </c>
      <c r="D1554" s="203" t="s">
        <v>2497</v>
      </c>
      <c r="E1554" s="204" t="s">
        <v>1069</v>
      </c>
      <c r="F1554" s="202" t="s">
        <v>1</v>
      </c>
      <c r="G1554" s="202">
        <v>8</v>
      </c>
      <c r="H1554" s="202">
        <v>12</v>
      </c>
      <c r="I1554" s="387">
        <v>15.99</v>
      </c>
      <c r="J1554" s="205">
        <v>45365</v>
      </c>
      <c r="K1554" s="370"/>
      <c r="L1554" s="512">
        <f t="shared" si="36"/>
        <v>0</v>
      </c>
      <c r="M1554" s="125"/>
      <c r="N1554" s="430"/>
      <c r="O1554" s="430"/>
      <c r="P1554" s="125"/>
      <c r="Q1554" s="125"/>
      <c r="R1554" s="125"/>
      <c r="S1554" s="125"/>
      <c r="T1554" s="125"/>
      <c r="U1554" s="125"/>
      <c r="V1554" s="125"/>
      <c r="W1554" s="125"/>
      <c r="X1554" s="125"/>
      <c r="Y1554" s="125"/>
      <c r="Z1554" s="125"/>
      <c r="AA1554" s="125"/>
      <c r="AB1554" s="125"/>
      <c r="AC1554" s="125"/>
      <c r="AD1554" s="125"/>
      <c r="AE1554" s="125"/>
      <c r="AF1554" s="125"/>
      <c r="AG1554" s="125"/>
      <c r="AH1554" s="125"/>
      <c r="AI1554" s="125"/>
      <c r="AJ1554" s="125"/>
      <c r="AK1554" s="125"/>
      <c r="AL1554" s="125"/>
      <c r="AM1554" s="125"/>
      <c r="AN1554" s="125"/>
      <c r="AO1554" s="125"/>
      <c r="AP1554" s="125"/>
      <c r="AQ1554" s="125"/>
      <c r="AR1554" s="125"/>
      <c r="AS1554" s="125"/>
      <c r="AT1554" s="125"/>
      <c r="AU1554" s="125"/>
      <c r="AV1554" s="125"/>
      <c r="AW1554" s="125"/>
      <c r="AX1554" s="125"/>
      <c r="AY1554" s="125"/>
      <c r="AZ1554" s="125"/>
      <c r="BA1554" s="125"/>
      <c r="BB1554" s="125"/>
      <c r="BC1554" s="125"/>
      <c r="BD1554" s="125"/>
      <c r="BE1554" s="125"/>
      <c r="BF1554" s="125"/>
      <c r="BG1554" s="125"/>
      <c r="BH1554" s="125"/>
      <c r="BI1554" s="125"/>
      <c r="BJ1554" s="125"/>
      <c r="BK1554" s="125"/>
      <c r="BL1554" s="125"/>
      <c r="BM1554" s="125"/>
      <c r="BN1554" s="125"/>
      <c r="BO1554" s="125"/>
      <c r="BP1554" s="125"/>
      <c r="BQ1554" s="125"/>
      <c r="BR1554" s="125"/>
      <c r="BS1554" s="125"/>
      <c r="BT1554" s="125"/>
      <c r="BU1554" s="125"/>
      <c r="BV1554" s="125"/>
      <c r="BW1554" s="125"/>
      <c r="BX1554" s="125"/>
      <c r="BY1554" s="125"/>
      <c r="BZ1554" s="125"/>
      <c r="CA1554" s="125"/>
      <c r="CB1554" s="125"/>
      <c r="CC1554" s="125"/>
      <c r="CD1554" s="125"/>
      <c r="CE1554" s="125"/>
      <c r="CF1554" s="125"/>
      <c r="CG1554" s="125"/>
      <c r="CH1554" s="125"/>
      <c r="CI1554" s="125"/>
      <c r="CJ1554" s="125"/>
      <c r="CK1554" s="125"/>
      <c r="CL1554" s="125"/>
      <c r="CM1554" s="125"/>
      <c r="CN1554" s="125"/>
      <c r="CO1554" s="125"/>
      <c r="CP1554" s="125"/>
      <c r="CQ1554" s="125"/>
      <c r="CR1554" s="125"/>
      <c r="CS1554" s="125"/>
      <c r="CT1554" s="125"/>
      <c r="CU1554" s="125"/>
      <c r="CV1554" s="125"/>
      <c r="CW1554" s="125"/>
      <c r="CX1554" s="125"/>
      <c r="CY1554" s="125"/>
      <c r="CZ1554" s="125"/>
      <c r="DA1554" s="125"/>
      <c r="DB1554" s="125"/>
      <c r="DC1554" s="125"/>
      <c r="DD1554" s="125"/>
      <c r="DE1554" s="125"/>
      <c r="DF1554" s="125"/>
      <c r="DG1554" s="125"/>
    </row>
    <row r="1555" spans="1:111" s="91" customFormat="1" ht="16.2" customHeight="1" x14ac:dyDescent="0.25">
      <c r="A1555" s="206" t="s">
        <v>5280</v>
      </c>
      <c r="B1555" s="207"/>
      <c r="C1555" s="202" t="s">
        <v>538</v>
      </c>
      <c r="D1555" s="203" t="s">
        <v>5281</v>
      </c>
      <c r="E1555" s="204" t="s">
        <v>1069</v>
      </c>
      <c r="F1555" s="202" t="s">
        <v>3</v>
      </c>
      <c r="G1555" s="202">
        <v>5</v>
      </c>
      <c r="H1555" s="202">
        <v>7</v>
      </c>
      <c r="I1555" s="387">
        <v>8.99</v>
      </c>
      <c r="J1555" s="205">
        <v>45771</v>
      </c>
      <c r="K1555" s="370"/>
      <c r="L1555" s="512">
        <f t="shared" si="36"/>
        <v>0</v>
      </c>
      <c r="M1555" s="125"/>
      <c r="N1555" s="430"/>
      <c r="O1555" s="430"/>
      <c r="P1555" s="125"/>
      <c r="Q1555" s="125"/>
      <c r="R1555" s="125"/>
      <c r="S1555" s="125"/>
      <c r="T1555" s="125"/>
      <c r="U1555" s="125"/>
      <c r="V1555" s="125"/>
      <c r="W1555" s="125"/>
      <c r="X1555" s="125"/>
      <c r="Y1555" s="125"/>
      <c r="Z1555" s="125"/>
      <c r="AA1555" s="125"/>
      <c r="AB1555" s="125"/>
      <c r="AC1555" s="125"/>
      <c r="AD1555" s="125"/>
      <c r="AE1555" s="125"/>
      <c r="AF1555" s="125"/>
      <c r="AG1555" s="125"/>
      <c r="AH1555" s="125"/>
      <c r="AI1555" s="125"/>
      <c r="AJ1555" s="125"/>
      <c r="AK1555" s="125"/>
      <c r="AL1555" s="125"/>
      <c r="AM1555" s="125"/>
      <c r="AN1555" s="125"/>
      <c r="AO1555" s="125"/>
      <c r="AP1555" s="125"/>
      <c r="AQ1555" s="125"/>
      <c r="AR1555" s="125"/>
      <c r="AS1555" s="125"/>
      <c r="AT1555" s="125"/>
      <c r="AU1555" s="125"/>
      <c r="AV1555" s="125"/>
      <c r="AW1555" s="125"/>
      <c r="AX1555" s="125"/>
      <c r="AY1555" s="125"/>
      <c r="AZ1555" s="125"/>
      <c r="BA1555" s="125"/>
      <c r="BB1555" s="125"/>
      <c r="BC1555" s="125"/>
      <c r="BD1555" s="125"/>
      <c r="BE1555" s="125"/>
      <c r="BF1555" s="125"/>
      <c r="BG1555" s="125"/>
      <c r="BH1555" s="125"/>
      <c r="BI1555" s="125"/>
      <c r="BJ1555" s="125"/>
      <c r="BK1555" s="125"/>
      <c r="BL1555" s="125"/>
      <c r="BM1555" s="125"/>
      <c r="BN1555" s="125"/>
      <c r="BO1555" s="125"/>
      <c r="BP1555" s="125"/>
      <c r="BQ1555" s="125"/>
      <c r="BR1555" s="125"/>
      <c r="BS1555" s="125"/>
      <c r="BT1555" s="125"/>
      <c r="BU1555" s="125"/>
      <c r="BV1555" s="125"/>
      <c r="BW1555" s="125"/>
      <c r="BX1555" s="125"/>
      <c r="BY1555" s="125"/>
      <c r="BZ1555" s="125"/>
      <c r="CA1555" s="125"/>
      <c r="CB1555" s="125"/>
      <c r="CC1555" s="125"/>
      <c r="CD1555" s="125"/>
      <c r="CE1555" s="125"/>
      <c r="CF1555" s="125"/>
      <c r="CG1555" s="125"/>
      <c r="CH1555" s="125"/>
      <c r="CI1555" s="125"/>
      <c r="CJ1555" s="125"/>
      <c r="CK1555" s="125"/>
      <c r="CL1555" s="125"/>
      <c r="CM1555" s="125"/>
      <c r="CN1555" s="125"/>
      <c r="CO1555" s="125"/>
      <c r="CP1555" s="125"/>
      <c r="CQ1555" s="125"/>
      <c r="CR1555" s="125"/>
      <c r="CS1555" s="125"/>
      <c r="CT1555" s="125"/>
      <c r="CU1555" s="125"/>
      <c r="CV1555" s="125"/>
      <c r="CW1555" s="125"/>
      <c r="CX1555" s="125"/>
      <c r="CY1555" s="125"/>
      <c r="CZ1555" s="125"/>
      <c r="DA1555" s="125"/>
      <c r="DB1555" s="125"/>
      <c r="DC1555" s="125"/>
      <c r="DD1555" s="125"/>
      <c r="DE1555" s="125"/>
      <c r="DF1555" s="125"/>
      <c r="DG1555" s="125"/>
    </row>
    <row r="1556" spans="1:111" s="91" customFormat="1" ht="16.2" customHeight="1" x14ac:dyDescent="0.25">
      <c r="A1556" s="206" t="s">
        <v>2498</v>
      </c>
      <c r="B1556" s="207"/>
      <c r="C1556" s="202" t="s">
        <v>2499</v>
      </c>
      <c r="D1556" s="203" t="s">
        <v>2500</v>
      </c>
      <c r="E1556" s="204" t="s">
        <v>1069</v>
      </c>
      <c r="F1556" s="202" t="s">
        <v>3</v>
      </c>
      <c r="G1556" s="202">
        <v>8</v>
      </c>
      <c r="H1556" s="202">
        <v>12</v>
      </c>
      <c r="I1556" s="387">
        <v>6.99</v>
      </c>
      <c r="J1556" s="205">
        <v>43468</v>
      </c>
      <c r="K1556" s="370"/>
      <c r="L1556" s="512">
        <f t="shared" si="36"/>
        <v>0</v>
      </c>
      <c r="M1556" s="125"/>
      <c r="N1556" s="430"/>
      <c r="O1556" s="430"/>
      <c r="P1556" s="125"/>
      <c r="Q1556" s="125"/>
      <c r="R1556" s="125"/>
      <c r="S1556" s="125"/>
      <c r="T1556" s="125"/>
      <c r="U1556" s="125"/>
      <c r="V1556" s="125"/>
      <c r="W1556" s="125"/>
      <c r="X1556" s="125"/>
      <c r="Y1556" s="125"/>
      <c r="Z1556" s="125"/>
      <c r="AA1556" s="125"/>
      <c r="AB1556" s="125"/>
      <c r="AC1556" s="125"/>
      <c r="AD1556" s="125"/>
      <c r="AE1556" s="125"/>
      <c r="AF1556" s="125"/>
      <c r="AG1556" s="125"/>
      <c r="AH1556" s="125"/>
      <c r="AI1556" s="125"/>
      <c r="AJ1556" s="125"/>
      <c r="AK1556" s="125"/>
      <c r="AL1556" s="125"/>
      <c r="AM1556" s="125"/>
      <c r="AN1556" s="125"/>
      <c r="AO1556" s="125"/>
      <c r="AP1556" s="125"/>
      <c r="AQ1556" s="125"/>
      <c r="AR1556" s="125"/>
      <c r="AS1556" s="125"/>
      <c r="AT1556" s="125"/>
      <c r="AU1556" s="125"/>
      <c r="AV1556" s="125"/>
      <c r="AW1556" s="125"/>
      <c r="AX1556" s="125"/>
      <c r="AY1556" s="125"/>
      <c r="AZ1556" s="125"/>
      <c r="BA1556" s="125"/>
      <c r="BB1556" s="125"/>
      <c r="BC1556" s="125"/>
      <c r="BD1556" s="125"/>
      <c r="BE1556" s="125"/>
      <c r="BF1556" s="125"/>
      <c r="BG1556" s="125"/>
      <c r="BH1556" s="125"/>
      <c r="BI1556" s="125"/>
      <c r="BJ1556" s="125"/>
      <c r="BK1556" s="125"/>
      <c r="BL1556" s="125"/>
      <c r="BM1556" s="125"/>
      <c r="BN1556" s="125"/>
      <c r="BO1556" s="125"/>
      <c r="BP1556" s="125"/>
      <c r="BQ1556" s="125"/>
      <c r="BR1556" s="125"/>
      <c r="BS1556" s="125"/>
      <c r="BT1556" s="125"/>
      <c r="BU1556" s="125"/>
      <c r="BV1556" s="125"/>
      <c r="BW1556" s="125"/>
      <c r="BX1556" s="125"/>
      <c r="BY1556" s="125"/>
      <c r="BZ1556" s="125"/>
      <c r="CA1556" s="125"/>
      <c r="CB1556" s="125"/>
      <c r="CC1556" s="125"/>
      <c r="CD1556" s="125"/>
      <c r="CE1556" s="125"/>
      <c r="CF1556" s="125"/>
      <c r="CG1556" s="125"/>
      <c r="CH1556" s="125"/>
      <c r="CI1556" s="125"/>
      <c r="CJ1556" s="125"/>
      <c r="CK1556" s="125"/>
      <c r="CL1556" s="125"/>
      <c r="CM1556" s="125"/>
      <c r="CN1556" s="125"/>
      <c r="CO1556" s="125"/>
      <c r="CP1556" s="125"/>
      <c r="CQ1556" s="125"/>
      <c r="CR1556" s="125"/>
      <c r="CS1556" s="125"/>
      <c r="CT1556" s="125"/>
      <c r="CU1556" s="125"/>
      <c r="CV1556" s="125"/>
      <c r="CW1556" s="125"/>
      <c r="CX1556" s="125"/>
      <c r="CY1556" s="125"/>
      <c r="CZ1556" s="125"/>
      <c r="DA1556" s="125"/>
      <c r="DB1556" s="125"/>
      <c r="DC1556" s="125"/>
      <c r="DD1556" s="125"/>
      <c r="DE1556" s="125"/>
      <c r="DF1556" s="125"/>
      <c r="DG1556" s="125"/>
    </row>
    <row r="1557" spans="1:111" s="91" customFormat="1" ht="16.2" customHeight="1" x14ac:dyDescent="0.25">
      <c r="A1557" s="206" t="s">
        <v>2501</v>
      </c>
      <c r="B1557" s="207"/>
      <c r="C1557" s="202" t="s">
        <v>2502</v>
      </c>
      <c r="D1557" s="203" t="s">
        <v>2503</v>
      </c>
      <c r="E1557" s="204" t="s">
        <v>1069</v>
      </c>
      <c r="F1557" s="202" t="s">
        <v>3</v>
      </c>
      <c r="G1557" s="202">
        <v>8</v>
      </c>
      <c r="H1557" s="202">
        <v>12</v>
      </c>
      <c r="I1557" s="387">
        <v>6.99</v>
      </c>
      <c r="J1557" s="205">
        <v>43587</v>
      </c>
      <c r="K1557" s="370"/>
      <c r="L1557" s="512">
        <f t="shared" si="36"/>
        <v>0</v>
      </c>
      <c r="M1557" s="125"/>
      <c r="N1557" s="430"/>
      <c r="O1557" s="430"/>
      <c r="P1557" s="125"/>
      <c r="Q1557" s="125"/>
      <c r="R1557" s="125"/>
      <c r="S1557" s="125"/>
      <c r="T1557" s="125"/>
      <c r="U1557" s="125"/>
      <c r="V1557" s="125"/>
      <c r="W1557" s="125"/>
      <c r="X1557" s="125"/>
      <c r="Y1557" s="125"/>
      <c r="Z1557" s="125"/>
      <c r="AA1557" s="125"/>
      <c r="AB1557" s="125"/>
      <c r="AC1557" s="125"/>
      <c r="AD1557" s="125"/>
      <c r="AE1557" s="125"/>
      <c r="AF1557" s="125"/>
      <c r="AG1557" s="125"/>
      <c r="AH1557" s="125"/>
      <c r="AI1557" s="125"/>
      <c r="AJ1557" s="125"/>
      <c r="AK1557" s="125"/>
      <c r="AL1557" s="125"/>
      <c r="AM1557" s="125"/>
      <c r="AN1557" s="125"/>
      <c r="AO1557" s="125"/>
      <c r="AP1557" s="125"/>
      <c r="AQ1557" s="125"/>
      <c r="AR1557" s="125"/>
      <c r="AS1557" s="125"/>
      <c r="AT1557" s="125"/>
      <c r="AU1557" s="125"/>
      <c r="AV1557" s="125"/>
      <c r="AW1557" s="125"/>
      <c r="AX1557" s="125"/>
      <c r="AY1557" s="125"/>
      <c r="AZ1557" s="125"/>
      <c r="BA1557" s="125"/>
      <c r="BB1557" s="125"/>
      <c r="BC1557" s="125"/>
      <c r="BD1557" s="125"/>
      <c r="BE1557" s="125"/>
      <c r="BF1557" s="125"/>
      <c r="BG1557" s="125"/>
      <c r="BH1557" s="125"/>
      <c r="BI1557" s="125"/>
      <c r="BJ1557" s="125"/>
      <c r="BK1557" s="125"/>
      <c r="BL1557" s="125"/>
      <c r="BM1557" s="125"/>
      <c r="BN1557" s="125"/>
      <c r="BO1557" s="125"/>
      <c r="BP1557" s="125"/>
      <c r="BQ1557" s="125"/>
      <c r="BR1557" s="125"/>
      <c r="BS1557" s="125"/>
      <c r="BT1557" s="125"/>
      <c r="BU1557" s="125"/>
      <c r="BV1557" s="125"/>
      <c r="BW1557" s="125"/>
      <c r="BX1557" s="125"/>
      <c r="BY1557" s="125"/>
      <c r="BZ1557" s="125"/>
      <c r="CA1557" s="125"/>
      <c r="CB1557" s="125"/>
      <c r="CC1557" s="125"/>
      <c r="CD1557" s="125"/>
      <c r="CE1557" s="125"/>
      <c r="CF1557" s="125"/>
      <c r="CG1557" s="125"/>
      <c r="CH1557" s="125"/>
      <c r="CI1557" s="125"/>
      <c r="CJ1557" s="125"/>
      <c r="CK1557" s="125"/>
      <c r="CL1557" s="125"/>
      <c r="CM1557" s="125"/>
      <c r="CN1557" s="125"/>
      <c r="CO1557" s="125"/>
      <c r="CP1557" s="125"/>
      <c r="CQ1557" s="125"/>
      <c r="CR1557" s="125"/>
      <c r="CS1557" s="125"/>
      <c r="CT1557" s="125"/>
      <c r="CU1557" s="125"/>
      <c r="CV1557" s="125"/>
      <c r="CW1557" s="125"/>
      <c r="CX1557" s="125"/>
      <c r="CY1557" s="125"/>
      <c r="CZ1557" s="125"/>
      <c r="DA1557" s="125"/>
      <c r="DB1557" s="125"/>
      <c r="DC1557" s="125"/>
      <c r="DD1557" s="125"/>
      <c r="DE1557" s="125"/>
      <c r="DF1557" s="125"/>
      <c r="DG1557" s="125"/>
    </row>
    <row r="1558" spans="1:111" s="91" customFormat="1" ht="16.2" customHeight="1" x14ac:dyDescent="0.25">
      <c r="A1558" s="206" t="s">
        <v>2504</v>
      </c>
      <c r="B1558" s="207"/>
      <c r="C1558" s="202" t="s">
        <v>2373</v>
      </c>
      <c r="D1558" s="203" t="s">
        <v>2505</v>
      </c>
      <c r="E1558" s="204" t="s">
        <v>1069</v>
      </c>
      <c r="F1558" s="202" t="s">
        <v>3</v>
      </c>
      <c r="G1558" s="202">
        <v>8</v>
      </c>
      <c r="H1558" s="202">
        <v>12</v>
      </c>
      <c r="I1558" s="387">
        <v>6.99</v>
      </c>
      <c r="J1558" s="205">
        <v>43713</v>
      </c>
      <c r="K1558" s="370"/>
      <c r="L1558" s="512">
        <f t="shared" si="36"/>
        <v>0</v>
      </c>
      <c r="M1558" s="125"/>
      <c r="N1558" s="430"/>
      <c r="O1558" s="430"/>
      <c r="P1558" s="125"/>
      <c r="Q1558" s="125"/>
      <c r="R1558" s="125"/>
      <c r="S1558" s="125"/>
      <c r="T1558" s="125"/>
      <c r="U1558" s="125"/>
      <c r="V1558" s="125"/>
      <c r="W1558" s="125"/>
      <c r="X1558" s="125"/>
      <c r="Y1558" s="125"/>
      <c r="Z1558" s="125"/>
      <c r="AA1558" s="125"/>
      <c r="AB1558" s="125"/>
      <c r="AC1558" s="125"/>
      <c r="AD1558" s="125"/>
      <c r="AE1558" s="125"/>
      <c r="AF1558" s="125"/>
      <c r="AG1558" s="125"/>
      <c r="AH1558" s="125"/>
      <c r="AI1558" s="125"/>
      <c r="AJ1558" s="125"/>
      <c r="AK1558" s="125"/>
      <c r="AL1558" s="125"/>
      <c r="AM1558" s="125"/>
      <c r="AN1558" s="125"/>
      <c r="AO1558" s="125"/>
      <c r="AP1558" s="125"/>
      <c r="AQ1558" s="125"/>
      <c r="AR1558" s="125"/>
      <c r="AS1558" s="125"/>
      <c r="AT1558" s="125"/>
      <c r="AU1558" s="125"/>
      <c r="AV1558" s="125"/>
      <c r="AW1558" s="125"/>
      <c r="AX1558" s="125"/>
      <c r="AY1558" s="125"/>
      <c r="AZ1558" s="125"/>
      <c r="BA1558" s="125"/>
      <c r="BB1558" s="125"/>
      <c r="BC1558" s="125"/>
      <c r="BD1558" s="125"/>
      <c r="BE1558" s="125"/>
      <c r="BF1558" s="125"/>
      <c r="BG1558" s="125"/>
      <c r="BH1558" s="125"/>
      <c r="BI1558" s="125"/>
      <c r="BJ1558" s="125"/>
      <c r="BK1558" s="125"/>
      <c r="BL1558" s="125"/>
      <c r="BM1558" s="125"/>
      <c r="BN1558" s="125"/>
      <c r="BO1558" s="125"/>
      <c r="BP1558" s="125"/>
      <c r="BQ1558" s="125"/>
      <c r="BR1558" s="125"/>
      <c r="BS1558" s="125"/>
      <c r="BT1558" s="125"/>
      <c r="BU1558" s="125"/>
      <c r="BV1558" s="125"/>
      <c r="BW1558" s="125"/>
      <c r="BX1558" s="125"/>
      <c r="BY1558" s="125"/>
      <c r="BZ1558" s="125"/>
      <c r="CA1558" s="125"/>
      <c r="CB1558" s="125"/>
      <c r="CC1558" s="125"/>
      <c r="CD1558" s="125"/>
      <c r="CE1558" s="125"/>
      <c r="CF1558" s="125"/>
      <c r="CG1558" s="125"/>
      <c r="CH1558" s="125"/>
      <c r="CI1558" s="125"/>
      <c r="CJ1558" s="125"/>
      <c r="CK1558" s="125"/>
      <c r="CL1558" s="125"/>
      <c r="CM1558" s="125"/>
      <c r="CN1558" s="125"/>
      <c r="CO1558" s="125"/>
      <c r="CP1558" s="125"/>
      <c r="CQ1558" s="125"/>
      <c r="CR1558" s="125"/>
      <c r="CS1558" s="125"/>
      <c r="CT1558" s="125"/>
      <c r="CU1558" s="125"/>
      <c r="CV1558" s="125"/>
      <c r="CW1558" s="125"/>
      <c r="CX1558" s="125"/>
      <c r="CY1558" s="125"/>
      <c r="CZ1558" s="125"/>
      <c r="DA1558" s="125"/>
      <c r="DB1558" s="125"/>
      <c r="DC1558" s="125"/>
      <c r="DD1558" s="125"/>
      <c r="DE1558" s="125"/>
      <c r="DF1558" s="125"/>
      <c r="DG1558" s="125"/>
    </row>
    <row r="1559" spans="1:111" s="91" customFormat="1" ht="16.2" customHeight="1" x14ac:dyDescent="0.25">
      <c r="A1559" s="206" t="s">
        <v>2506</v>
      </c>
      <c r="B1559" s="207"/>
      <c r="C1559" s="202" t="s">
        <v>2097</v>
      </c>
      <c r="D1559" s="203" t="s">
        <v>2507</v>
      </c>
      <c r="E1559" s="204" t="s">
        <v>1069</v>
      </c>
      <c r="F1559" s="202" t="s">
        <v>3</v>
      </c>
      <c r="G1559" s="202">
        <v>8</v>
      </c>
      <c r="H1559" s="202">
        <v>12</v>
      </c>
      <c r="I1559" s="387">
        <v>6.99</v>
      </c>
      <c r="J1559" s="205">
        <v>43832</v>
      </c>
      <c r="K1559" s="370"/>
      <c r="L1559" s="512">
        <f t="shared" si="36"/>
        <v>0</v>
      </c>
      <c r="M1559" s="125"/>
      <c r="N1559" s="430"/>
      <c r="O1559" s="430"/>
      <c r="P1559" s="125"/>
      <c r="Q1559" s="125"/>
      <c r="R1559" s="125"/>
      <c r="S1559" s="125"/>
      <c r="T1559" s="125"/>
      <c r="U1559" s="125"/>
      <c r="V1559" s="125"/>
      <c r="W1559" s="125"/>
      <c r="X1559" s="125"/>
      <c r="Y1559" s="125"/>
      <c r="Z1559" s="125"/>
      <c r="AA1559" s="125"/>
      <c r="AB1559" s="125"/>
      <c r="AC1559" s="125"/>
      <c r="AD1559" s="125"/>
      <c r="AE1559" s="125"/>
      <c r="AF1559" s="125"/>
      <c r="AG1559" s="125"/>
      <c r="AH1559" s="125"/>
      <c r="AI1559" s="125"/>
      <c r="AJ1559" s="125"/>
      <c r="AK1559" s="125"/>
      <c r="AL1559" s="125"/>
      <c r="AM1559" s="125"/>
      <c r="AN1559" s="125"/>
      <c r="AO1559" s="125"/>
      <c r="AP1559" s="125"/>
      <c r="AQ1559" s="125"/>
      <c r="AR1559" s="125"/>
      <c r="AS1559" s="125"/>
      <c r="AT1559" s="125"/>
      <c r="AU1559" s="125"/>
      <c r="AV1559" s="125"/>
      <c r="AW1559" s="125"/>
      <c r="AX1559" s="125"/>
      <c r="AY1559" s="125"/>
      <c r="AZ1559" s="125"/>
      <c r="BA1559" s="125"/>
      <c r="BB1559" s="125"/>
      <c r="BC1559" s="125"/>
      <c r="BD1559" s="125"/>
      <c r="BE1559" s="125"/>
      <c r="BF1559" s="125"/>
      <c r="BG1559" s="125"/>
      <c r="BH1559" s="125"/>
      <c r="BI1559" s="125"/>
      <c r="BJ1559" s="125"/>
      <c r="BK1559" s="125"/>
      <c r="BL1559" s="125"/>
      <c r="BM1559" s="125"/>
      <c r="BN1559" s="125"/>
      <c r="BO1559" s="125"/>
      <c r="BP1559" s="125"/>
      <c r="BQ1559" s="125"/>
      <c r="BR1559" s="125"/>
      <c r="BS1559" s="125"/>
      <c r="BT1559" s="125"/>
      <c r="BU1559" s="125"/>
      <c r="BV1559" s="125"/>
      <c r="BW1559" s="125"/>
      <c r="BX1559" s="125"/>
      <c r="BY1559" s="125"/>
      <c r="BZ1559" s="125"/>
      <c r="CA1559" s="125"/>
      <c r="CB1559" s="125"/>
      <c r="CC1559" s="125"/>
      <c r="CD1559" s="125"/>
      <c r="CE1559" s="125"/>
      <c r="CF1559" s="125"/>
      <c r="CG1559" s="125"/>
      <c r="CH1559" s="125"/>
      <c r="CI1559" s="125"/>
      <c r="CJ1559" s="125"/>
      <c r="CK1559" s="125"/>
      <c r="CL1559" s="125"/>
      <c r="CM1559" s="125"/>
      <c r="CN1559" s="125"/>
      <c r="CO1559" s="125"/>
      <c r="CP1559" s="125"/>
      <c r="CQ1559" s="125"/>
      <c r="CR1559" s="125"/>
      <c r="CS1559" s="125"/>
      <c r="CT1559" s="125"/>
      <c r="CU1559" s="125"/>
      <c r="CV1559" s="125"/>
      <c r="CW1559" s="125"/>
      <c r="CX1559" s="125"/>
      <c r="CY1559" s="125"/>
      <c r="CZ1559" s="125"/>
      <c r="DA1559" s="125"/>
      <c r="DB1559" s="125"/>
      <c r="DC1559" s="125"/>
      <c r="DD1559" s="125"/>
      <c r="DE1559" s="125"/>
      <c r="DF1559" s="125"/>
      <c r="DG1559" s="125"/>
    </row>
    <row r="1560" spans="1:111" s="91" customFormat="1" ht="16.2" customHeight="1" x14ac:dyDescent="0.25">
      <c r="A1560" s="206" t="s">
        <v>5285</v>
      </c>
      <c r="B1560" s="207"/>
      <c r="C1560" s="202" t="s">
        <v>5282</v>
      </c>
      <c r="D1560" s="203" t="s">
        <v>2508</v>
      </c>
      <c r="E1560" s="204" t="s">
        <v>1069</v>
      </c>
      <c r="F1560" s="202" t="s">
        <v>3</v>
      </c>
      <c r="G1560" s="202">
        <v>8</v>
      </c>
      <c r="H1560" s="202">
        <v>12</v>
      </c>
      <c r="I1560" s="387">
        <v>7.99</v>
      </c>
      <c r="J1560" s="205">
        <v>44140</v>
      </c>
      <c r="K1560" s="370"/>
      <c r="L1560" s="512">
        <f t="shared" si="36"/>
        <v>0</v>
      </c>
      <c r="M1560" s="125"/>
      <c r="N1560" s="430"/>
      <c r="O1560" s="430"/>
      <c r="P1560" s="125"/>
      <c r="Q1560" s="125"/>
      <c r="R1560" s="125"/>
      <c r="S1560" s="125"/>
      <c r="T1560" s="125"/>
      <c r="U1560" s="125"/>
      <c r="V1560" s="125"/>
      <c r="W1560" s="125"/>
      <c r="X1560" s="125"/>
      <c r="Y1560" s="125"/>
      <c r="Z1560" s="125"/>
      <c r="AA1560" s="125"/>
      <c r="AB1560" s="125"/>
      <c r="AC1560" s="125"/>
      <c r="AD1560" s="125"/>
      <c r="AE1560" s="125"/>
      <c r="AF1560" s="125"/>
      <c r="AG1560" s="125"/>
      <c r="AH1560" s="125"/>
      <c r="AI1560" s="125"/>
      <c r="AJ1560" s="125"/>
      <c r="AK1560" s="125"/>
      <c r="AL1560" s="125"/>
      <c r="AM1560" s="125"/>
      <c r="AN1560" s="125"/>
      <c r="AO1560" s="125"/>
      <c r="AP1560" s="125"/>
      <c r="AQ1560" s="125"/>
      <c r="AR1560" s="125"/>
      <c r="AS1560" s="125"/>
      <c r="AT1560" s="125"/>
      <c r="AU1560" s="125"/>
      <c r="AV1560" s="125"/>
      <c r="AW1560" s="125"/>
      <c r="AX1560" s="125"/>
      <c r="AY1560" s="125"/>
      <c r="AZ1560" s="125"/>
      <c r="BA1560" s="125"/>
      <c r="BB1560" s="125"/>
      <c r="BC1560" s="125"/>
      <c r="BD1560" s="125"/>
      <c r="BE1560" s="125"/>
      <c r="BF1560" s="125"/>
      <c r="BG1560" s="125"/>
      <c r="BH1560" s="125"/>
      <c r="BI1560" s="125"/>
      <c r="BJ1560" s="125"/>
      <c r="BK1560" s="125"/>
      <c r="BL1560" s="125"/>
      <c r="BM1560" s="125"/>
      <c r="BN1560" s="125"/>
      <c r="BO1560" s="125"/>
      <c r="BP1560" s="125"/>
      <c r="BQ1560" s="125"/>
      <c r="BR1560" s="125"/>
      <c r="BS1560" s="125"/>
      <c r="BT1560" s="125"/>
      <c r="BU1560" s="125"/>
      <c r="BV1560" s="125"/>
      <c r="BW1560" s="125"/>
      <c r="BX1560" s="125"/>
      <c r="BY1560" s="125"/>
      <c r="BZ1560" s="125"/>
      <c r="CA1560" s="125"/>
      <c r="CB1560" s="125"/>
      <c r="CC1560" s="125"/>
      <c r="CD1560" s="125"/>
      <c r="CE1560" s="125"/>
      <c r="CF1560" s="125"/>
      <c r="CG1560" s="125"/>
      <c r="CH1560" s="125"/>
      <c r="CI1560" s="125"/>
      <c r="CJ1560" s="125"/>
      <c r="CK1560" s="125"/>
      <c r="CL1560" s="125"/>
      <c r="CM1560" s="125"/>
      <c r="CN1560" s="125"/>
      <c r="CO1560" s="125"/>
      <c r="CP1560" s="125"/>
      <c r="CQ1560" s="125"/>
      <c r="CR1560" s="125"/>
      <c r="CS1560" s="125"/>
      <c r="CT1560" s="125"/>
      <c r="CU1560" s="125"/>
      <c r="CV1560" s="125"/>
      <c r="CW1560" s="125"/>
      <c r="CX1560" s="125"/>
      <c r="CY1560" s="125"/>
      <c r="CZ1560" s="125"/>
      <c r="DA1560" s="125"/>
      <c r="DB1560" s="125"/>
      <c r="DC1560" s="125"/>
      <c r="DD1560" s="125"/>
      <c r="DE1560" s="125"/>
      <c r="DF1560" s="125"/>
      <c r="DG1560" s="125"/>
    </row>
    <row r="1561" spans="1:111" s="91" customFormat="1" ht="16.2" customHeight="1" x14ac:dyDescent="0.25">
      <c r="A1561" s="206" t="s">
        <v>6245</v>
      </c>
      <c r="B1561" s="398" t="s">
        <v>5844</v>
      </c>
      <c r="C1561" s="202" t="s">
        <v>6246</v>
      </c>
      <c r="D1561" s="452" t="s">
        <v>6247</v>
      </c>
      <c r="E1561" s="204"/>
      <c r="F1561" s="202" t="s">
        <v>3</v>
      </c>
      <c r="G1561" s="202">
        <v>8</v>
      </c>
      <c r="H1561" s="202">
        <v>12</v>
      </c>
      <c r="I1561" s="387">
        <v>10.99</v>
      </c>
      <c r="J1561" s="205">
        <v>46093</v>
      </c>
      <c r="K1561" s="370"/>
      <c r="L1561" s="512">
        <f t="shared" si="36"/>
        <v>0</v>
      </c>
      <c r="M1561" s="125"/>
      <c r="N1561" s="430"/>
      <c r="O1561" s="430"/>
      <c r="P1561" s="125"/>
      <c r="Q1561" s="125"/>
      <c r="R1561" s="125"/>
      <c r="S1561" s="125"/>
      <c r="T1561" s="125"/>
      <c r="U1561" s="125"/>
      <c r="V1561" s="125"/>
      <c r="W1561" s="125"/>
      <c r="X1561" s="125"/>
      <c r="Y1561" s="125"/>
      <c r="Z1561" s="125"/>
      <c r="AA1561" s="125"/>
      <c r="AB1561" s="125"/>
      <c r="AC1561" s="125"/>
      <c r="AD1561" s="125"/>
      <c r="AE1561" s="125"/>
      <c r="AF1561" s="125"/>
      <c r="AG1561" s="125"/>
      <c r="AH1561" s="125"/>
      <c r="AI1561" s="125"/>
      <c r="AJ1561" s="125"/>
      <c r="AK1561" s="125"/>
      <c r="AL1561" s="125"/>
      <c r="AM1561" s="125"/>
      <c r="AN1561" s="125"/>
      <c r="AO1561" s="125"/>
      <c r="AP1561" s="125"/>
      <c r="AQ1561" s="125"/>
      <c r="AR1561" s="125"/>
      <c r="AS1561" s="125"/>
      <c r="AT1561" s="125"/>
      <c r="AU1561" s="125"/>
      <c r="AV1561" s="125"/>
      <c r="AW1561" s="125"/>
      <c r="AX1561" s="125"/>
      <c r="AY1561" s="125"/>
      <c r="AZ1561" s="125"/>
      <c r="BA1561" s="125"/>
      <c r="BB1561" s="125"/>
      <c r="BC1561" s="125"/>
      <c r="BD1561" s="125"/>
      <c r="BE1561" s="125"/>
      <c r="BF1561" s="125"/>
      <c r="BG1561" s="125"/>
      <c r="BH1561" s="125"/>
      <c r="BI1561" s="125"/>
      <c r="BJ1561" s="125"/>
      <c r="BK1561" s="125"/>
      <c r="BL1561" s="125"/>
      <c r="BM1561" s="125"/>
      <c r="BN1561" s="125"/>
      <c r="BO1561" s="125"/>
      <c r="BP1561" s="125"/>
      <c r="BQ1561" s="125"/>
      <c r="BR1561" s="125"/>
      <c r="BS1561" s="125"/>
      <c r="BT1561" s="125"/>
      <c r="BU1561" s="125"/>
      <c r="BV1561" s="125"/>
      <c r="BW1561" s="125"/>
      <c r="BX1561" s="125"/>
      <c r="BY1561" s="125"/>
      <c r="BZ1561" s="125"/>
      <c r="CA1561" s="125"/>
      <c r="CB1561" s="125"/>
      <c r="CC1561" s="125"/>
      <c r="CD1561" s="125"/>
      <c r="CE1561" s="125"/>
      <c r="CF1561" s="125"/>
      <c r="CG1561" s="125"/>
      <c r="CH1561" s="125"/>
      <c r="CI1561" s="125"/>
      <c r="CJ1561" s="125"/>
      <c r="CK1561" s="125"/>
      <c r="CL1561" s="125"/>
      <c r="CM1561" s="125"/>
      <c r="CN1561" s="125"/>
      <c r="CO1561" s="125"/>
      <c r="CP1561" s="125"/>
      <c r="CQ1561" s="125"/>
      <c r="CR1561" s="125"/>
      <c r="CS1561" s="125"/>
      <c r="CT1561" s="125"/>
      <c r="CU1561" s="125"/>
      <c r="CV1561" s="125"/>
      <c r="CW1561" s="125"/>
      <c r="CX1561" s="125"/>
      <c r="CY1561" s="125"/>
      <c r="CZ1561" s="125"/>
      <c r="DA1561" s="125"/>
      <c r="DB1561" s="125"/>
      <c r="DC1561" s="125"/>
      <c r="DD1561" s="125"/>
      <c r="DE1561" s="125"/>
      <c r="DF1561" s="125"/>
      <c r="DG1561" s="125"/>
    </row>
    <row r="1562" spans="1:111" s="91" customFormat="1" ht="16.2" customHeight="1" x14ac:dyDescent="0.25">
      <c r="A1562" s="206" t="s">
        <v>2509</v>
      </c>
      <c r="B1562" s="207"/>
      <c r="C1562" s="202" t="s">
        <v>2510</v>
      </c>
      <c r="D1562" s="203" t="s">
        <v>2511</v>
      </c>
      <c r="E1562" s="204" t="s">
        <v>1069</v>
      </c>
      <c r="F1562" s="202" t="s">
        <v>3</v>
      </c>
      <c r="G1562" s="202">
        <v>8</v>
      </c>
      <c r="H1562" s="202">
        <v>12</v>
      </c>
      <c r="I1562" s="387">
        <v>6.99</v>
      </c>
      <c r="J1562" s="205">
        <v>44259</v>
      </c>
      <c r="K1562" s="370"/>
      <c r="L1562" s="512">
        <f t="shared" si="36"/>
        <v>0</v>
      </c>
      <c r="M1562" s="125"/>
      <c r="N1562" s="430"/>
      <c r="O1562" s="430"/>
      <c r="P1562" s="125"/>
      <c r="Q1562" s="125"/>
      <c r="R1562" s="125"/>
      <c r="S1562" s="125"/>
      <c r="T1562" s="125"/>
      <c r="U1562" s="125"/>
      <c r="V1562" s="125"/>
      <c r="W1562" s="125"/>
      <c r="X1562" s="125"/>
      <c r="Y1562" s="125"/>
      <c r="Z1562" s="125"/>
      <c r="AA1562" s="125"/>
      <c r="AB1562" s="125"/>
      <c r="AC1562" s="125"/>
      <c r="AD1562" s="125"/>
      <c r="AE1562" s="125"/>
      <c r="AF1562" s="125"/>
      <c r="AG1562" s="125"/>
      <c r="AH1562" s="125"/>
      <c r="AI1562" s="125"/>
      <c r="AJ1562" s="125"/>
      <c r="AK1562" s="125"/>
      <c r="AL1562" s="125"/>
      <c r="AM1562" s="125"/>
      <c r="AN1562" s="125"/>
      <c r="AO1562" s="125"/>
      <c r="AP1562" s="125"/>
      <c r="AQ1562" s="125"/>
      <c r="AR1562" s="125"/>
      <c r="AS1562" s="125"/>
      <c r="AT1562" s="125"/>
      <c r="AU1562" s="125"/>
      <c r="AV1562" s="125"/>
      <c r="AW1562" s="125"/>
      <c r="AX1562" s="125"/>
      <c r="AY1562" s="125"/>
      <c r="AZ1562" s="125"/>
      <c r="BA1562" s="125"/>
      <c r="BB1562" s="125"/>
      <c r="BC1562" s="125"/>
      <c r="BD1562" s="125"/>
      <c r="BE1562" s="125"/>
      <c r="BF1562" s="125"/>
      <c r="BG1562" s="125"/>
      <c r="BH1562" s="125"/>
      <c r="BI1562" s="125"/>
      <c r="BJ1562" s="125"/>
      <c r="BK1562" s="125"/>
      <c r="BL1562" s="125"/>
      <c r="BM1562" s="125"/>
      <c r="BN1562" s="125"/>
      <c r="BO1562" s="125"/>
      <c r="BP1562" s="125"/>
      <c r="BQ1562" s="125"/>
      <c r="BR1562" s="125"/>
      <c r="BS1562" s="125"/>
      <c r="BT1562" s="125"/>
      <c r="BU1562" s="125"/>
      <c r="BV1562" s="125"/>
      <c r="BW1562" s="125"/>
      <c r="BX1562" s="125"/>
      <c r="BY1562" s="125"/>
      <c r="BZ1562" s="125"/>
      <c r="CA1562" s="125"/>
      <c r="CB1562" s="125"/>
      <c r="CC1562" s="125"/>
      <c r="CD1562" s="125"/>
      <c r="CE1562" s="125"/>
      <c r="CF1562" s="125"/>
      <c r="CG1562" s="125"/>
      <c r="CH1562" s="125"/>
      <c r="CI1562" s="125"/>
      <c r="CJ1562" s="125"/>
      <c r="CK1562" s="125"/>
      <c r="CL1562" s="125"/>
      <c r="CM1562" s="125"/>
      <c r="CN1562" s="125"/>
      <c r="CO1562" s="125"/>
      <c r="CP1562" s="125"/>
      <c r="CQ1562" s="125"/>
      <c r="CR1562" s="125"/>
      <c r="CS1562" s="125"/>
      <c r="CT1562" s="125"/>
      <c r="CU1562" s="125"/>
      <c r="CV1562" s="125"/>
      <c r="CW1562" s="125"/>
      <c r="CX1562" s="125"/>
      <c r="CY1562" s="125"/>
      <c r="CZ1562" s="125"/>
      <c r="DA1562" s="125"/>
      <c r="DB1562" s="125"/>
      <c r="DC1562" s="125"/>
      <c r="DD1562" s="125"/>
      <c r="DE1562" s="125"/>
      <c r="DF1562" s="125"/>
      <c r="DG1562" s="125"/>
    </row>
    <row r="1563" spans="1:111" s="91" customFormat="1" ht="16.2" customHeight="1" x14ac:dyDescent="0.25">
      <c r="A1563" s="206" t="s">
        <v>936</v>
      </c>
      <c r="B1563" s="207"/>
      <c r="C1563" s="202" t="s">
        <v>2512</v>
      </c>
      <c r="D1563" s="203" t="s">
        <v>2513</v>
      </c>
      <c r="E1563" s="204" t="s">
        <v>1069</v>
      </c>
      <c r="F1563" s="202" t="s">
        <v>3</v>
      </c>
      <c r="G1563" s="202">
        <v>8</v>
      </c>
      <c r="H1563" s="202">
        <v>12</v>
      </c>
      <c r="I1563" s="387">
        <v>6.99</v>
      </c>
      <c r="J1563" s="205">
        <v>44931</v>
      </c>
      <c r="K1563" s="370"/>
      <c r="L1563" s="512">
        <f t="shared" si="36"/>
        <v>0</v>
      </c>
      <c r="M1563" s="125"/>
      <c r="N1563" s="430"/>
      <c r="O1563" s="430"/>
      <c r="P1563" s="125"/>
      <c r="Q1563" s="125"/>
      <c r="R1563" s="125"/>
      <c r="S1563" s="125"/>
      <c r="T1563" s="125"/>
      <c r="U1563" s="125"/>
      <c r="V1563" s="125"/>
      <c r="W1563" s="125"/>
      <c r="X1563" s="125"/>
      <c r="Y1563" s="125"/>
      <c r="Z1563" s="125"/>
      <c r="AA1563" s="125"/>
      <c r="AB1563" s="125"/>
      <c r="AC1563" s="125"/>
      <c r="AD1563" s="125"/>
      <c r="AE1563" s="125"/>
      <c r="AF1563" s="125"/>
      <c r="AG1563" s="125"/>
      <c r="AH1563" s="125"/>
      <c r="AI1563" s="125"/>
      <c r="AJ1563" s="125"/>
      <c r="AK1563" s="125"/>
      <c r="AL1563" s="125"/>
      <c r="AM1563" s="125"/>
      <c r="AN1563" s="125"/>
      <c r="AO1563" s="125"/>
      <c r="AP1563" s="125"/>
      <c r="AQ1563" s="125"/>
      <c r="AR1563" s="125"/>
      <c r="AS1563" s="125"/>
      <c r="AT1563" s="125"/>
      <c r="AU1563" s="125"/>
      <c r="AV1563" s="125"/>
      <c r="AW1563" s="125"/>
      <c r="AX1563" s="125"/>
      <c r="AY1563" s="125"/>
      <c r="AZ1563" s="125"/>
      <c r="BA1563" s="125"/>
      <c r="BB1563" s="125"/>
      <c r="BC1563" s="125"/>
      <c r="BD1563" s="125"/>
      <c r="BE1563" s="125"/>
      <c r="BF1563" s="125"/>
      <c r="BG1563" s="125"/>
      <c r="BH1563" s="125"/>
      <c r="BI1563" s="125"/>
      <c r="BJ1563" s="125"/>
      <c r="BK1563" s="125"/>
      <c r="BL1563" s="125"/>
      <c r="BM1563" s="125"/>
      <c r="BN1563" s="125"/>
      <c r="BO1563" s="125"/>
      <c r="BP1563" s="125"/>
      <c r="BQ1563" s="125"/>
      <c r="BR1563" s="125"/>
      <c r="BS1563" s="125"/>
      <c r="BT1563" s="125"/>
      <c r="BU1563" s="125"/>
      <c r="BV1563" s="125"/>
      <c r="BW1563" s="125"/>
      <c r="BX1563" s="125"/>
      <c r="BY1563" s="125"/>
      <c r="BZ1563" s="125"/>
      <c r="CA1563" s="125"/>
      <c r="CB1563" s="125"/>
      <c r="CC1563" s="125"/>
      <c r="CD1563" s="125"/>
      <c r="CE1563" s="125"/>
      <c r="CF1563" s="125"/>
      <c r="CG1563" s="125"/>
      <c r="CH1563" s="125"/>
      <c r="CI1563" s="125"/>
      <c r="CJ1563" s="125"/>
      <c r="CK1563" s="125"/>
      <c r="CL1563" s="125"/>
      <c r="CM1563" s="125"/>
      <c r="CN1563" s="125"/>
      <c r="CO1563" s="125"/>
      <c r="CP1563" s="125"/>
      <c r="CQ1563" s="125"/>
      <c r="CR1563" s="125"/>
      <c r="CS1563" s="125"/>
      <c r="CT1563" s="125"/>
      <c r="CU1563" s="125"/>
      <c r="CV1563" s="125"/>
      <c r="CW1563" s="125"/>
      <c r="CX1563" s="125"/>
      <c r="CY1563" s="125"/>
      <c r="CZ1563" s="125"/>
      <c r="DA1563" s="125"/>
      <c r="DB1563" s="125"/>
      <c r="DC1563" s="125"/>
      <c r="DD1563" s="125"/>
      <c r="DE1563" s="125"/>
      <c r="DF1563" s="125"/>
      <c r="DG1563" s="125"/>
    </row>
    <row r="1564" spans="1:111" s="91" customFormat="1" ht="16.2" customHeight="1" x14ac:dyDescent="0.25">
      <c r="A1564" s="206" t="s">
        <v>2514</v>
      </c>
      <c r="B1564" s="207"/>
      <c r="C1564" s="202" t="s">
        <v>2499</v>
      </c>
      <c r="D1564" s="203" t="s">
        <v>2515</v>
      </c>
      <c r="E1564" s="204" t="s">
        <v>1069</v>
      </c>
      <c r="F1564" s="202" t="s">
        <v>3</v>
      </c>
      <c r="G1564" s="202">
        <v>8</v>
      </c>
      <c r="H1564" s="202">
        <v>12</v>
      </c>
      <c r="I1564" s="387">
        <v>6.99</v>
      </c>
      <c r="J1564" s="205">
        <v>45505</v>
      </c>
      <c r="K1564" s="370"/>
      <c r="L1564" s="512">
        <f t="shared" si="36"/>
        <v>0</v>
      </c>
      <c r="M1564" s="125"/>
      <c r="N1564" s="430"/>
      <c r="O1564" s="430"/>
      <c r="P1564" s="125"/>
      <c r="Q1564" s="125"/>
      <c r="R1564" s="125"/>
      <c r="S1564" s="125"/>
      <c r="T1564" s="125"/>
      <c r="U1564" s="125"/>
      <c r="V1564" s="125"/>
      <c r="W1564" s="125"/>
      <c r="X1564" s="125"/>
      <c r="Y1564" s="125"/>
      <c r="Z1564" s="125"/>
      <c r="AA1564" s="125"/>
      <c r="AB1564" s="125"/>
      <c r="AC1564" s="125"/>
      <c r="AD1564" s="125"/>
      <c r="AE1564" s="125"/>
      <c r="AF1564" s="125"/>
      <c r="AG1564" s="125"/>
      <c r="AH1564" s="125"/>
      <c r="AI1564" s="125"/>
      <c r="AJ1564" s="125"/>
      <c r="AK1564" s="125"/>
      <c r="AL1564" s="125"/>
      <c r="AM1564" s="125"/>
      <c r="AN1564" s="125"/>
      <c r="AO1564" s="125"/>
      <c r="AP1564" s="125"/>
      <c r="AQ1564" s="125"/>
      <c r="AR1564" s="125"/>
      <c r="AS1564" s="125"/>
      <c r="AT1564" s="125"/>
      <c r="AU1564" s="125"/>
      <c r="AV1564" s="125"/>
      <c r="AW1564" s="125"/>
      <c r="AX1564" s="125"/>
      <c r="AY1564" s="125"/>
      <c r="AZ1564" s="125"/>
      <c r="BA1564" s="125"/>
      <c r="BB1564" s="125"/>
      <c r="BC1564" s="125"/>
      <c r="BD1564" s="125"/>
      <c r="BE1564" s="125"/>
      <c r="BF1564" s="125"/>
      <c r="BG1564" s="125"/>
      <c r="BH1564" s="125"/>
      <c r="BI1564" s="125"/>
      <c r="BJ1564" s="125"/>
      <c r="BK1564" s="125"/>
      <c r="BL1564" s="125"/>
      <c r="BM1564" s="125"/>
      <c r="BN1564" s="125"/>
      <c r="BO1564" s="125"/>
      <c r="BP1564" s="125"/>
      <c r="BQ1564" s="125"/>
      <c r="BR1564" s="125"/>
      <c r="BS1564" s="125"/>
      <c r="BT1564" s="125"/>
      <c r="BU1564" s="125"/>
      <c r="BV1564" s="125"/>
      <c r="BW1564" s="125"/>
      <c r="BX1564" s="125"/>
      <c r="BY1564" s="125"/>
      <c r="BZ1564" s="125"/>
      <c r="CA1564" s="125"/>
      <c r="CB1564" s="125"/>
      <c r="CC1564" s="125"/>
      <c r="CD1564" s="125"/>
      <c r="CE1564" s="125"/>
      <c r="CF1564" s="125"/>
      <c r="CG1564" s="125"/>
      <c r="CH1564" s="125"/>
      <c r="CI1564" s="125"/>
      <c r="CJ1564" s="125"/>
      <c r="CK1564" s="125"/>
      <c r="CL1564" s="125"/>
      <c r="CM1564" s="125"/>
      <c r="CN1564" s="125"/>
      <c r="CO1564" s="125"/>
      <c r="CP1564" s="125"/>
      <c r="CQ1564" s="125"/>
      <c r="CR1564" s="125"/>
      <c r="CS1564" s="125"/>
      <c r="CT1564" s="125"/>
      <c r="CU1564" s="125"/>
      <c r="CV1564" s="125"/>
      <c r="CW1564" s="125"/>
      <c r="CX1564" s="125"/>
      <c r="CY1564" s="125"/>
      <c r="CZ1564" s="125"/>
      <c r="DA1564" s="125"/>
      <c r="DB1564" s="125"/>
      <c r="DC1564" s="125"/>
      <c r="DD1564" s="125"/>
      <c r="DE1564" s="125"/>
      <c r="DF1564" s="125"/>
      <c r="DG1564" s="125"/>
    </row>
    <row r="1565" spans="1:111" s="91" customFormat="1" ht="16.2" customHeight="1" x14ac:dyDescent="0.25">
      <c r="A1565" s="206" t="s">
        <v>941</v>
      </c>
      <c r="B1565" s="207"/>
      <c r="C1565" s="202" t="s">
        <v>2516</v>
      </c>
      <c r="D1565" s="203" t="s">
        <v>2517</v>
      </c>
      <c r="E1565" s="204" t="s">
        <v>1069</v>
      </c>
      <c r="F1565" s="202" t="s">
        <v>1</v>
      </c>
      <c r="G1565" s="202">
        <v>9</v>
      </c>
      <c r="H1565" s="202">
        <v>12</v>
      </c>
      <c r="I1565" s="387">
        <v>14.99</v>
      </c>
      <c r="J1565" s="205">
        <v>45575</v>
      </c>
      <c r="K1565" s="370"/>
      <c r="L1565" s="512">
        <f t="shared" si="36"/>
        <v>0</v>
      </c>
      <c r="M1565" s="125"/>
      <c r="N1565" s="430"/>
      <c r="O1565" s="430"/>
      <c r="P1565" s="125"/>
      <c r="Q1565" s="125"/>
      <c r="R1565" s="125"/>
      <c r="S1565" s="125"/>
      <c r="T1565" s="125"/>
      <c r="U1565" s="125"/>
      <c r="V1565" s="125"/>
      <c r="W1565" s="125"/>
      <c r="X1565" s="125"/>
      <c r="Y1565" s="125"/>
      <c r="Z1565" s="125"/>
      <c r="AA1565" s="125"/>
      <c r="AB1565" s="125"/>
      <c r="AC1565" s="125"/>
      <c r="AD1565" s="125"/>
      <c r="AE1565" s="125"/>
      <c r="AF1565" s="125"/>
      <c r="AG1565" s="125"/>
      <c r="AH1565" s="125"/>
      <c r="AI1565" s="125"/>
      <c r="AJ1565" s="125"/>
      <c r="AK1565" s="125"/>
      <c r="AL1565" s="125"/>
      <c r="AM1565" s="125"/>
      <c r="AN1565" s="125"/>
      <c r="AO1565" s="125"/>
      <c r="AP1565" s="125"/>
      <c r="AQ1565" s="125"/>
      <c r="AR1565" s="125"/>
      <c r="AS1565" s="125"/>
      <c r="AT1565" s="125"/>
      <c r="AU1565" s="125"/>
      <c r="AV1565" s="125"/>
      <c r="AW1565" s="125"/>
      <c r="AX1565" s="125"/>
      <c r="AY1565" s="125"/>
      <c r="AZ1565" s="125"/>
      <c r="BA1565" s="125"/>
      <c r="BB1565" s="125"/>
      <c r="BC1565" s="125"/>
      <c r="BD1565" s="125"/>
      <c r="BE1565" s="125"/>
      <c r="BF1565" s="125"/>
      <c r="BG1565" s="125"/>
      <c r="BH1565" s="125"/>
      <c r="BI1565" s="125"/>
      <c r="BJ1565" s="125"/>
      <c r="BK1565" s="125"/>
      <c r="BL1565" s="125"/>
      <c r="BM1565" s="125"/>
      <c r="BN1565" s="125"/>
      <c r="BO1565" s="125"/>
      <c r="BP1565" s="125"/>
      <c r="BQ1565" s="125"/>
      <c r="BR1565" s="125"/>
      <c r="BS1565" s="125"/>
      <c r="BT1565" s="125"/>
      <c r="BU1565" s="125"/>
      <c r="BV1565" s="125"/>
      <c r="BW1565" s="125"/>
      <c r="BX1565" s="125"/>
      <c r="BY1565" s="125"/>
      <c r="BZ1565" s="125"/>
      <c r="CA1565" s="125"/>
      <c r="CB1565" s="125"/>
      <c r="CC1565" s="125"/>
      <c r="CD1565" s="125"/>
      <c r="CE1565" s="125"/>
      <c r="CF1565" s="125"/>
      <c r="CG1565" s="125"/>
      <c r="CH1565" s="125"/>
      <c r="CI1565" s="125"/>
      <c r="CJ1565" s="125"/>
      <c r="CK1565" s="125"/>
      <c r="CL1565" s="125"/>
      <c r="CM1565" s="125"/>
      <c r="CN1565" s="125"/>
      <c r="CO1565" s="125"/>
      <c r="CP1565" s="125"/>
      <c r="CQ1565" s="125"/>
      <c r="CR1565" s="125"/>
      <c r="CS1565" s="125"/>
      <c r="CT1565" s="125"/>
      <c r="CU1565" s="125"/>
      <c r="CV1565" s="125"/>
      <c r="CW1565" s="125"/>
      <c r="CX1565" s="125"/>
      <c r="CY1565" s="125"/>
      <c r="CZ1565" s="125"/>
      <c r="DA1565" s="125"/>
      <c r="DB1565" s="125"/>
      <c r="DC1565" s="125"/>
      <c r="DD1565" s="125"/>
      <c r="DE1565" s="125"/>
      <c r="DF1565" s="125"/>
      <c r="DG1565" s="125"/>
    </row>
    <row r="1566" spans="1:111" s="91" customFormat="1" ht="16.2" customHeight="1" x14ac:dyDescent="0.25">
      <c r="A1566" s="206" t="s">
        <v>2518</v>
      </c>
      <c r="B1566" s="207"/>
      <c r="C1566" s="202" t="s">
        <v>2519</v>
      </c>
      <c r="D1566" s="203" t="s">
        <v>2520</v>
      </c>
      <c r="E1566" s="204" t="s">
        <v>1069</v>
      </c>
      <c r="F1566" s="202" t="s">
        <v>3</v>
      </c>
      <c r="G1566" s="202">
        <v>3</v>
      </c>
      <c r="H1566" s="202">
        <v>6</v>
      </c>
      <c r="I1566" s="387">
        <v>7.99</v>
      </c>
      <c r="J1566" s="205">
        <v>44658</v>
      </c>
      <c r="K1566" s="370"/>
      <c r="L1566" s="512">
        <f t="shared" si="36"/>
        <v>0</v>
      </c>
      <c r="M1566" s="125"/>
      <c r="N1566" s="430"/>
      <c r="O1566" s="430"/>
      <c r="P1566" s="125"/>
      <c r="Q1566" s="125"/>
      <c r="R1566" s="125"/>
      <c r="S1566" s="125"/>
      <c r="T1566" s="125"/>
      <c r="U1566" s="125"/>
      <c r="V1566" s="125"/>
      <c r="W1566" s="125"/>
      <c r="X1566" s="125"/>
      <c r="Y1566" s="125"/>
      <c r="Z1566" s="125"/>
      <c r="AA1566" s="125"/>
      <c r="AB1566" s="125"/>
      <c r="AC1566" s="125"/>
      <c r="AD1566" s="125"/>
      <c r="AE1566" s="125"/>
      <c r="AF1566" s="125"/>
      <c r="AG1566" s="125"/>
      <c r="AH1566" s="125"/>
      <c r="AI1566" s="125"/>
      <c r="AJ1566" s="125"/>
      <c r="AK1566" s="125"/>
      <c r="AL1566" s="125"/>
      <c r="AM1566" s="125"/>
      <c r="AN1566" s="125"/>
      <c r="AO1566" s="125"/>
      <c r="AP1566" s="125"/>
      <c r="AQ1566" s="125"/>
      <c r="AR1566" s="125"/>
      <c r="AS1566" s="125"/>
      <c r="AT1566" s="125"/>
      <c r="AU1566" s="125"/>
      <c r="AV1566" s="125"/>
      <c r="AW1566" s="125"/>
      <c r="AX1566" s="125"/>
      <c r="AY1566" s="125"/>
      <c r="AZ1566" s="125"/>
      <c r="BA1566" s="125"/>
      <c r="BB1566" s="125"/>
      <c r="BC1566" s="125"/>
      <c r="BD1566" s="125"/>
      <c r="BE1566" s="125"/>
      <c r="BF1566" s="125"/>
      <c r="BG1566" s="125"/>
      <c r="BH1566" s="125"/>
      <c r="BI1566" s="125"/>
      <c r="BJ1566" s="125"/>
      <c r="BK1566" s="125"/>
      <c r="BL1566" s="125"/>
      <c r="BM1566" s="125"/>
      <c r="BN1566" s="125"/>
      <c r="BO1566" s="125"/>
      <c r="BP1566" s="125"/>
      <c r="BQ1566" s="125"/>
      <c r="BR1566" s="125"/>
      <c r="BS1566" s="125"/>
      <c r="BT1566" s="125"/>
      <c r="BU1566" s="125"/>
      <c r="BV1566" s="125"/>
      <c r="BW1566" s="125"/>
      <c r="BX1566" s="125"/>
      <c r="BY1566" s="125"/>
      <c r="BZ1566" s="125"/>
      <c r="CA1566" s="125"/>
      <c r="CB1566" s="125"/>
      <c r="CC1566" s="125"/>
      <c r="CD1566" s="125"/>
      <c r="CE1566" s="125"/>
      <c r="CF1566" s="125"/>
      <c r="CG1566" s="125"/>
      <c r="CH1566" s="125"/>
      <c r="CI1566" s="125"/>
      <c r="CJ1566" s="125"/>
      <c r="CK1566" s="125"/>
      <c r="CL1566" s="125"/>
      <c r="CM1566" s="125"/>
      <c r="CN1566" s="125"/>
      <c r="CO1566" s="125"/>
      <c r="CP1566" s="125"/>
      <c r="CQ1566" s="125"/>
      <c r="CR1566" s="125"/>
      <c r="CS1566" s="125"/>
      <c r="CT1566" s="125"/>
      <c r="CU1566" s="125"/>
      <c r="CV1566" s="125"/>
      <c r="CW1566" s="125"/>
      <c r="CX1566" s="125"/>
      <c r="CY1566" s="125"/>
      <c r="CZ1566" s="125"/>
      <c r="DA1566" s="125"/>
      <c r="DB1566" s="125"/>
      <c r="DC1566" s="125"/>
      <c r="DD1566" s="125"/>
      <c r="DE1566" s="125"/>
      <c r="DF1566" s="125"/>
      <c r="DG1566" s="125"/>
    </row>
    <row r="1567" spans="1:111" s="91" customFormat="1" ht="16.2" customHeight="1" x14ac:dyDescent="0.25">
      <c r="A1567" s="206" t="s">
        <v>2521</v>
      </c>
      <c r="B1567" s="207"/>
      <c r="C1567" s="202" t="s">
        <v>2157</v>
      </c>
      <c r="D1567" s="203" t="s">
        <v>2522</v>
      </c>
      <c r="E1567" s="204" t="s">
        <v>1069</v>
      </c>
      <c r="F1567" s="202" t="s">
        <v>3</v>
      </c>
      <c r="G1567" s="202">
        <v>16</v>
      </c>
      <c r="H1567" s="202">
        <v>20</v>
      </c>
      <c r="I1567" s="387">
        <v>12.99</v>
      </c>
      <c r="J1567" s="205">
        <v>44714</v>
      </c>
      <c r="K1567" s="370"/>
      <c r="L1567" s="512">
        <f t="shared" si="36"/>
        <v>0</v>
      </c>
      <c r="M1567" s="125"/>
      <c r="N1567" s="430"/>
      <c r="O1567" s="430"/>
      <c r="P1567" s="125"/>
      <c r="Q1567" s="125"/>
      <c r="R1567" s="125"/>
      <c r="S1567" s="125"/>
      <c r="T1567" s="125"/>
      <c r="U1567" s="125"/>
      <c r="V1567" s="125"/>
      <c r="W1567" s="125"/>
      <c r="X1567" s="125"/>
      <c r="Y1567" s="125"/>
      <c r="Z1567" s="125"/>
      <c r="AA1567" s="125"/>
      <c r="AB1567" s="125"/>
      <c r="AC1567" s="125"/>
      <c r="AD1567" s="125"/>
      <c r="AE1567" s="125"/>
      <c r="AF1567" s="125"/>
      <c r="AG1567" s="125"/>
      <c r="AH1567" s="125"/>
      <c r="AI1567" s="125"/>
      <c r="AJ1567" s="125"/>
      <c r="AK1567" s="125"/>
      <c r="AL1567" s="125"/>
      <c r="AM1567" s="125"/>
      <c r="AN1567" s="125"/>
      <c r="AO1567" s="125"/>
      <c r="AP1567" s="125"/>
      <c r="AQ1567" s="125"/>
      <c r="AR1567" s="125"/>
      <c r="AS1567" s="125"/>
      <c r="AT1567" s="125"/>
      <c r="AU1567" s="125"/>
      <c r="AV1567" s="125"/>
      <c r="AW1567" s="125"/>
      <c r="AX1567" s="125"/>
      <c r="AY1567" s="125"/>
      <c r="AZ1567" s="125"/>
      <c r="BA1567" s="125"/>
      <c r="BB1567" s="125"/>
      <c r="BC1567" s="125"/>
      <c r="BD1567" s="125"/>
      <c r="BE1567" s="125"/>
      <c r="BF1567" s="125"/>
      <c r="BG1567" s="125"/>
      <c r="BH1567" s="125"/>
      <c r="BI1567" s="125"/>
      <c r="BJ1567" s="125"/>
      <c r="BK1567" s="125"/>
      <c r="BL1567" s="125"/>
      <c r="BM1567" s="125"/>
      <c r="BN1567" s="125"/>
      <c r="BO1567" s="125"/>
      <c r="BP1567" s="125"/>
      <c r="BQ1567" s="125"/>
      <c r="BR1567" s="125"/>
      <c r="BS1567" s="125"/>
      <c r="BT1567" s="125"/>
      <c r="BU1567" s="125"/>
      <c r="BV1567" s="125"/>
      <c r="BW1567" s="125"/>
      <c r="BX1567" s="125"/>
      <c r="BY1567" s="125"/>
      <c r="BZ1567" s="125"/>
      <c r="CA1567" s="125"/>
      <c r="CB1567" s="125"/>
      <c r="CC1567" s="125"/>
      <c r="CD1567" s="125"/>
      <c r="CE1567" s="125"/>
      <c r="CF1567" s="125"/>
      <c r="CG1567" s="125"/>
      <c r="CH1567" s="125"/>
      <c r="CI1567" s="125"/>
      <c r="CJ1567" s="125"/>
      <c r="CK1567" s="125"/>
      <c r="CL1567" s="125"/>
      <c r="CM1567" s="125"/>
      <c r="CN1567" s="125"/>
      <c r="CO1567" s="125"/>
      <c r="CP1567" s="125"/>
      <c r="CQ1567" s="125"/>
      <c r="CR1567" s="125"/>
      <c r="CS1567" s="125"/>
      <c r="CT1567" s="125"/>
      <c r="CU1567" s="125"/>
      <c r="CV1567" s="125"/>
      <c r="CW1567" s="125"/>
      <c r="CX1567" s="125"/>
      <c r="CY1567" s="125"/>
      <c r="CZ1567" s="125"/>
      <c r="DA1567" s="125"/>
      <c r="DB1567" s="125"/>
      <c r="DC1567" s="125"/>
      <c r="DD1567" s="125"/>
      <c r="DE1567" s="125"/>
      <c r="DF1567" s="125"/>
      <c r="DG1567" s="125"/>
    </row>
    <row r="1568" spans="1:111" ht="16.2" customHeight="1" x14ac:dyDescent="0.25">
      <c r="A1568" s="392" t="s">
        <v>2156</v>
      </c>
      <c r="B1568" s="393"/>
      <c r="C1568" s="201" t="s">
        <v>2157</v>
      </c>
      <c r="D1568" s="377" t="s">
        <v>2158</v>
      </c>
      <c r="E1568" s="378" t="s">
        <v>1069</v>
      </c>
      <c r="F1568" s="201" t="s">
        <v>3</v>
      </c>
      <c r="G1568" s="379">
        <v>18</v>
      </c>
      <c r="H1568" s="379">
        <v>20</v>
      </c>
      <c r="I1568" s="222">
        <v>12.99</v>
      </c>
      <c r="J1568" s="380">
        <v>45421</v>
      </c>
      <c r="K1568" s="199"/>
      <c r="L1568" s="512">
        <f t="shared" si="36"/>
        <v>0</v>
      </c>
    </row>
    <row r="1569" spans="1:111" ht="16.2" customHeight="1" x14ac:dyDescent="0.25">
      <c r="A1569" s="392" t="s">
        <v>5830</v>
      </c>
      <c r="B1569" s="393"/>
      <c r="C1569" s="201" t="s">
        <v>5831</v>
      </c>
      <c r="D1569" s="377" t="s">
        <v>5832</v>
      </c>
      <c r="E1569" s="492" t="s">
        <v>1069</v>
      </c>
      <c r="F1569" s="201" t="s">
        <v>3</v>
      </c>
      <c r="G1569" s="379">
        <v>5</v>
      </c>
      <c r="H1569" s="379">
        <v>7</v>
      </c>
      <c r="I1569" s="222">
        <v>6.99</v>
      </c>
      <c r="J1569" s="380">
        <v>45967</v>
      </c>
      <c r="K1569" s="375"/>
      <c r="L1569" s="512">
        <f t="shared" si="36"/>
        <v>0</v>
      </c>
    </row>
    <row r="1570" spans="1:111" ht="16.2" customHeight="1" x14ac:dyDescent="0.25">
      <c r="A1570" s="392" t="s">
        <v>5833</v>
      </c>
      <c r="B1570" s="398" t="s">
        <v>5742</v>
      </c>
      <c r="C1570" s="201" t="s">
        <v>5834</v>
      </c>
      <c r="D1570" s="377" t="s">
        <v>5835</v>
      </c>
      <c r="E1570" s="204" t="s">
        <v>1069</v>
      </c>
      <c r="F1570" s="201" t="s">
        <v>3</v>
      </c>
      <c r="G1570" s="379">
        <v>5</v>
      </c>
      <c r="H1570" s="379">
        <v>8</v>
      </c>
      <c r="I1570" s="222">
        <v>6.99</v>
      </c>
      <c r="J1570" s="380">
        <v>46065</v>
      </c>
      <c r="K1570" s="375"/>
      <c r="L1570" s="512">
        <f t="shared" si="36"/>
        <v>0</v>
      </c>
    </row>
    <row r="1571" spans="1:111" s="91" customFormat="1" ht="16.2" customHeight="1" x14ac:dyDescent="0.25">
      <c r="A1571" s="206" t="s">
        <v>2523</v>
      </c>
      <c r="B1571" s="207"/>
      <c r="C1571" s="202" t="s">
        <v>2524</v>
      </c>
      <c r="D1571" s="203" t="s">
        <v>2525</v>
      </c>
      <c r="E1571" s="204" t="s">
        <v>1069</v>
      </c>
      <c r="F1571" s="202" t="s">
        <v>3</v>
      </c>
      <c r="G1571" s="202">
        <v>6</v>
      </c>
      <c r="H1571" s="202">
        <v>8</v>
      </c>
      <c r="I1571" s="387">
        <v>8.99</v>
      </c>
      <c r="J1571" s="205">
        <v>45547</v>
      </c>
      <c r="K1571" s="370"/>
      <c r="L1571" s="512">
        <f t="shared" si="36"/>
        <v>0</v>
      </c>
      <c r="M1571" s="125"/>
      <c r="N1571" s="430"/>
      <c r="O1571" s="430"/>
      <c r="P1571" s="125"/>
      <c r="Q1571" s="125"/>
      <c r="R1571" s="125"/>
      <c r="S1571" s="125"/>
      <c r="T1571" s="125"/>
      <c r="U1571" s="125"/>
      <c r="V1571" s="125"/>
      <c r="W1571" s="125"/>
      <c r="X1571" s="125"/>
      <c r="Y1571" s="125"/>
      <c r="Z1571" s="125"/>
      <c r="AA1571" s="125"/>
      <c r="AB1571" s="125"/>
      <c r="AC1571" s="125"/>
      <c r="AD1571" s="125"/>
      <c r="AE1571" s="125"/>
      <c r="AF1571" s="125"/>
      <c r="AG1571" s="125"/>
      <c r="AH1571" s="125"/>
      <c r="AI1571" s="125"/>
      <c r="AJ1571" s="125"/>
      <c r="AK1571" s="125"/>
      <c r="AL1571" s="125"/>
      <c r="AM1571" s="125"/>
      <c r="AN1571" s="125"/>
      <c r="AO1571" s="125"/>
      <c r="AP1571" s="125"/>
      <c r="AQ1571" s="125"/>
      <c r="AR1571" s="125"/>
      <c r="AS1571" s="125"/>
      <c r="AT1571" s="125"/>
      <c r="AU1571" s="125"/>
      <c r="AV1571" s="125"/>
      <c r="AW1571" s="125"/>
      <c r="AX1571" s="125"/>
      <c r="AY1571" s="125"/>
      <c r="AZ1571" s="125"/>
      <c r="BA1571" s="125"/>
      <c r="BB1571" s="125"/>
      <c r="BC1571" s="125"/>
      <c r="BD1571" s="125"/>
      <c r="BE1571" s="125"/>
      <c r="BF1571" s="125"/>
      <c r="BG1571" s="125"/>
      <c r="BH1571" s="125"/>
      <c r="BI1571" s="125"/>
      <c r="BJ1571" s="125"/>
      <c r="BK1571" s="125"/>
      <c r="BL1571" s="125"/>
      <c r="BM1571" s="125"/>
      <c r="BN1571" s="125"/>
      <c r="BO1571" s="125"/>
      <c r="BP1571" s="125"/>
      <c r="BQ1571" s="125"/>
      <c r="BR1571" s="125"/>
      <c r="BS1571" s="125"/>
      <c r="BT1571" s="125"/>
      <c r="BU1571" s="125"/>
      <c r="BV1571" s="125"/>
      <c r="BW1571" s="125"/>
      <c r="BX1571" s="125"/>
      <c r="BY1571" s="125"/>
      <c r="BZ1571" s="125"/>
      <c r="CA1571" s="125"/>
      <c r="CB1571" s="125"/>
      <c r="CC1571" s="125"/>
      <c r="CD1571" s="125"/>
      <c r="CE1571" s="125"/>
      <c r="CF1571" s="125"/>
      <c r="CG1571" s="125"/>
      <c r="CH1571" s="125"/>
      <c r="CI1571" s="125"/>
      <c r="CJ1571" s="125"/>
      <c r="CK1571" s="125"/>
      <c r="CL1571" s="125"/>
      <c r="CM1571" s="125"/>
      <c r="CN1571" s="125"/>
      <c r="CO1571" s="125"/>
      <c r="CP1571" s="125"/>
      <c r="CQ1571" s="125"/>
      <c r="CR1571" s="125"/>
      <c r="CS1571" s="125"/>
      <c r="CT1571" s="125"/>
      <c r="CU1571" s="125"/>
      <c r="CV1571" s="125"/>
      <c r="CW1571" s="125"/>
      <c r="CX1571" s="125"/>
      <c r="CY1571" s="125"/>
      <c r="CZ1571" s="125"/>
      <c r="DA1571" s="125"/>
      <c r="DB1571" s="125"/>
      <c r="DC1571" s="125"/>
      <c r="DD1571" s="125"/>
      <c r="DE1571" s="125"/>
      <c r="DF1571" s="125"/>
      <c r="DG1571" s="125"/>
    </row>
    <row r="1572" spans="1:111" s="91" customFormat="1" ht="16.2" customHeight="1" x14ac:dyDescent="0.25">
      <c r="A1572" s="206" t="s">
        <v>5676</v>
      </c>
      <c r="B1572" s="207"/>
      <c r="C1572" s="202" t="s">
        <v>2524</v>
      </c>
      <c r="D1572" s="452" t="s">
        <v>5677</v>
      </c>
      <c r="E1572" s="204" t="s">
        <v>1069</v>
      </c>
      <c r="F1572" s="202" t="s">
        <v>1</v>
      </c>
      <c r="G1572" s="202">
        <v>6</v>
      </c>
      <c r="H1572" s="202">
        <v>8</v>
      </c>
      <c r="I1572" s="387">
        <v>11.99</v>
      </c>
      <c r="J1572" s="205">
        <v>45939</v>
      </c>
      <c r="K1572" s="370"/>
      <c r="L1572" s="512">
        <f t="shared" si="36"/>
        <v>0</v>
      </c>
      <c r="M1572" s="125"/>
      <c r="N1572" s="430"/>
      <c r="O1572" s="430"/>
      <c r="P1572" s="125"/>
      <c r="Q1572" s="125"/>
      <c r="R1572" s="125"/>
      <c r="S1572" s="125"/>
      <c r="T1572" s="125"/>
      <c r="U1572" s="125"/>
      <c r="V1572" s="125"/>
      <c r="W1572" s="125"/>
      <c r="X1572" s="125"/>
      <c r="Y1572" s="125"/>
      <c r="Z1572" s="125"/>
      <c r="AA1572" s="125"/>
      <c r="AB1572" s="125"/>
      <c r="AC1572" s="125"/>
      <c r="AD1572" s="125"/>
      <c r="AE1572" s="125"/>
      <c r="AF1572" s="125"/>
      <c r="AG1572" s="125"/>
      <c r="AH1572" s="125"/>
      <c r="AI1572" s="125"/>
      <c r="AJ1572" s="125"/>
      <c r="AK1572" s="125"/>
      <c r="AL1572" s="125"/>
      <c r="AM1572" s="125"/>
      <c r="AN1572" s="125"/>
      <c r="AO1572" s="125"/>
      <c r="AP1572" s="125"/>
      <c r="AQ1572" s="125"/>
      <c r="AR1572" s="125"/>
      <c r="AS1572" s="125"/>
      <c r="AT1572" s="125"/>
      <c r="AU1572" s="125"/>
      <c r="AV1572" s="125"/>
      <c r="AW1572" s="125"/>
      <c r="AX1572" s="125"/>
      <c r="AY1572" s="125"/>
      <c r="AZ1572" s="125"/>
      <c r="BA1572" s="125"/>
      <c r="BB1572" s="125"/>
      <c r="BC1572" s="125"/>
      <c r="BD1572" s="125"/>
      <c r="BE1572" s="125"/>
      <c r="BF1572" s="125"/>
      <c r="BG1572" s="125"/>
      <c r="BH1572" s="125"/>
      <c r="BI1572" s="125"/>
      <c r="BJ1572" s="125"/>
      <c r="BK1572" s="125"/>
      <c r="BL1572" s="125"/>
      <c r="BM1572" s="125"/>
      <c r="BN1572" s="125"/>
      <c r="BO1572" s="125"/>
      <c r="BP1572" s="125"/>
      <c r="BQ1572" s="125"/>
      <c r="BR1572" s="125"/>
      <c r="BS1572" s="125"/>
      <c r="BT1572" s="125"/>
      <c r="BU1572" s="125"/>
      <c r="BV1572" s="125"/>
      <c r="BW1572" s="125"/>
      <c r="BX1572" s="125"/>
      <c r="BY1572" s="125"/>
      <c r="BZ1572" s="125"/>
      <c r="CA1572" s="125"/>
      <c r="CB1572" s="125"/>
      <c r="CC1572" s="125"/>
      <c r="CD1572" s="125"/>
      <c r="CE1572" s="125"/>
      <c r="CF1572" s="125"/>
      <c r="CG1572" s="125"/>
      <c r="CH1572" s="125"/>
      <c r="CI1572" s="125"/>
      <c r="CJ1572" s="125"/>
      <c r="CK1572" s="125"/>
      <c r="CL1572" s="125"/>
      <c r="CM1572" s="125"/>
      <c r="CN1572" s="125"/>
      <c r="CO1572" s="125"/>
      <c r="CP1572" s="125"/>
      <c r="CQ1572" s="125"/>
      <c r="CR1572" s="125"/>
      <c r="CS1572" s="125"/>
      <c r="CT1572" s="125"/>
      <c r="CU1572" s="125"/>
      <c r="CV1572" s="125"/>
      <c r="CW1572" s="125"/>
      <c r="CX1572" s="125"/>
      <c r="CY1572" s="125"/>
      <c r="CZ1572" s="125"/>
      <c r="DA1572" s="125"/>
      <c r="DB1572" s="125"/>
      <c r="DC1572" s="125"/>
      <c r="DD1572" s="125"/>
      <c r="DE1572" s="125"/>
      <c r="DF1572" s="125"/>
      <c r="DG1572" s="125"/>
    </row>
    <row r="1573" spans="1:111" s="91" customFormat="1" ht="16.2" customHeight="1" x14ac:dyDescent="0.25">
      <c r="A1573" s="206" t="s">
        <v>6248</v>
      </c>
      <c r="B1573" s="398" t="s">
        <v>5844</v>
      </c>
      <c r="C1573" s="202" t="s">
        <v>6249</v>
      </c>
      <c r="D1573" s="452" t="s">
        <v>6250</v>
      </c>
      <c r="E1573" s="204" t="s">
        <v>1069</v>
      </c>
      <c r="F1573" s="202" t="s">
        <v>1</v>
      </c>
      <c r="G1573" s="202">
        <v>7</v>
      </c>
      <c r="H1573" s="202">
        <v>10</v>
      </c>
      <c r="I1573" s="387">
        <v>12.99</v>
      </c>
      <c r="J1573" s="205">
        <v>46093</v>
      </c>
      <c r="K1573" s="370"/>
      <c r="L1573" s="512">
        <f t="shared" si="36"/>
        <v>0</v>
      </c>
      <c r="M1573" s="125"/>
      <c r="N1573" s="430"/>
      <c r="O1573" s="430"/>
      <c r="P1573" s="125"/>
      <c r="Q1573" s="125"/>
      <c r="R1573" s="125"/>
      <c r="S1573" s="125"/>
      <c r="T1573" s="125"/>
      <c r="U1573" s="125"/>
      <c r="V1573" s="125"/>
      <c r="W1573" s="125"/>
      <c r="X1573" s="125"/>
      <c r="Y1573" s="125"/>
      <c r="Z1573" s="125"/>
      <c r="AA1573" s="125"/>
      <c r="AB1573" s="125"/>
      <c r="AC1573" s="125"/>
      <c r="AD1573" s="125"/>
      <c r="AE1573" s="125"/>
      <c r="AF1573" s="125"/>
      <c r="AG1573" s="125"/>
      <c r="AH1573" s="125"/>
      <c r="AI1573" s="125"/>
      <c r="AJ1573" s="125"/>
      <c r="AK1573" s="125"/>
      <c r="AL1573" s="125"/>
      <c r="AM1573" s="125"/>
      <c r="AN1573" s="125"/>
      <c r="AO1573" s="125"/>
      <c r="AP1573" s="125"/>
      <c r="AQ1573" s="125"/>
      <c r="AR1573" s="125"/>
      <c r="AS1573" s="125"/>
      <c r="AT1573" s="125"/>
      <c r="AU1573" s="125"/>
      <c r="AV1573" s="125"/>
      <c r="AW1573" s="125"/>
      <c r="AX1573" s="125"/>
      <c r="AY1573" s="125"/>
      <c r="AZ1573" s="125"/>
      <c r="BA1573" s="125"/>
      <c r="BB1573" s="125"/>
      <c r="BC1573" s="125"/>
      <c r="BD1573" s="125"/>
      <c r="BE1573" s="125"/>
      <c r="BF1573" s="125"/>
      <c r="BG1573" s="125"/>
      <c r="BH1573" s="125"/>
      <c r="BI1573" s="125"/>
      <c r="BJ1573" s="125"/>
      <c r="BK1573" s="125"/>
      <c r="BL1573" s="125"/>
      <c r="BM1573" s="125"/>
      <c r="BN1573" s="125"/>
      <c r="BO1573" s="125"/>
      <c r="BP1573" s="125"/>
      <c r="BQ1573" s="125"/>
      <c r="BR1573" s="125"/>
      <c r="BS1573" s="125"/>
      <c r="BT1573" s="125"/>
      <c r="BU1573" s="125"/>
      <c r="BV1573" s="125"/>
      <c r="BW1573" s="125"/>
      <c r="BX1573" s="125"/>
      <c r="BY1573" s="125"/>
      <c r="BZ1573" s="125"/>
      <c r="CA1573" s="125"/>
      <c r="CB1573" s="125"/>
      <c r="CC1573" s="125"/>
      <c r="CD1573" s="125"/>
      <c r="CE1573" s="125"/>
      <c r="CF1573" s="125"/>
      <c r="CG1573" s="125"/>
      <c r="CH1573" s="125"/>
      <c r="CI1573" s="125"/>
      <c r="CJ1573" s="125"/>
      <c r="CK1573" s="125"/>
      <c r="CL1573" s="125"/>
      <c r="CM1573" s="125"/>
      <c r="CN1573" s="125"/>
      <c r="CO1573" s="125"/>
      <c r="CP1573" s="125"/>
      <c r="CQ1573" s="125"/>
      <c r="CR1573" s="125"/>
      <c r="CS1573" s="125"/>
      <c r="CT1573" s="125"/>
      <c r="CU1573" s="125"/>
      <c r="CV1573" s="125"/>
      <c r="CW1573" s="125"/>
      <c r="CX1573" s="125"/>
      <c r="CY1573" s="125"/>
      <c r="CZ1573" s="125"/>
      <c r="DA1573" s="125"/>
      <c r="DB1573" s="125"/>
      <c r="DC1573" s="125"/>
      <c r="DD1573" s="125"/>
      <c r="DE1573" s="125"/>
      <c r="DF1573" s="125"/>
      <c r="DG1573" s="125"/>
    </row>
    <row r="1574" spans="1:111" s="91" customFormat="1" ht="16.2" customHeight="1" x14ac:dyDescent="0.25">
      <c r="A1574" s="206" t="s">
        <v>5836</v>
      </c>
      <c r="B1574" s="398" t="s">
        <v>5745</v>
      </c>
      <c r="C1574" s="202" t="s">
        <v>5837</v>
      </c>
      <c r="D1574" s="452" t="s">
        <v>5838</v>
      </c>
      <c r="E1574" s="204" t="s">
        <v>1069</v>
      </c>
      <c r="F1574" s="202" t="s">
        <v>1</v>
      </c>
      <c r="G1574" s="202">
        <v>4</v>
      </c>
      <c r="H1574" s="202">
        <v>7</v>
      </c>
      <c r="I1574" s="387">
        <v>12.99</v>
      </c>
      <c r="J1574" s="205">
        <v>46121</v>
      </c>
      <c r="K1574" s="370"/>
      <c r="L1574" s="512">
        <f t="shared" si="36"/>
        <v>0</v>
      </c>
      <c r="M1574" s="125"/>
      <c r="N1574" s="430"/>
      <c r="O1574" s="430"/>
      <c r="P1574" s="125"/>
      <c r="Q1574" s="125"/>
      <c r="R1574" s="125"/>
      <c r="S1574" s="125"/>
      <c r="T1574" s="125"/>
      <c r="U1574" s="125"/>
      <c r="V1574" s="125"/>
      <c r="W1574" s="125"/>
      <c r="X1574" s="125"/>
      <c r="Y1574" s="125"/>
      <c r="Z1574" s="125"/>
      <c r="AA1574" s="125"/>
      <c r="AB1574" s="125"/>
      <c r="AC1574" s="125"/>
      <c r="AD1574" s="125"/>
      <c r="AE1574" s="125"/>
      <c r="AF1574" s="125"/>
      <c r="AG1574" s="125"/>
      <c r="AH1574" s="125"/>
      <c r="AI1574" s="125"/>
      <c r="AJ1574" s="125"/>
      <c r="AK1574" s="125"/>
      <c r="AL1574" s="125"/>
      <c r="AM1574" s="125"/>
      <c r="AN1574" s="125"/>
      <c r="AO1574" s="125"/>
      <c r="AP1574" s="125"/>
      <c r="AQ1574" s="125"/>
      <c r="AR1574" s="125"/>
      <c r="AS1574" s="125"/>
      <c r="AT1574" s="125"/>
      <c r="AU1574" s="125"/>
      <c r="AV1574" s="125"/>
      <c r="AW1574" s="125"/>
      <c r="AX1574" s="125"/>
      <c r="AY1574" s="125"/>
      <c r="AZ1574" s="125"/>
      <c r="BA1574" s="125"/>
      <c r="BB1574" s="125"/>
      <c r="BC1574" s="125"/>
      <c r="BD1574" s="125"/>
      <c r="BE1574" s="125"/>
      <c r="BF1574" s="125"/>
      <c r="BG1574" s="125"/>
      <c r="BH1574" s="125"/>
      <c r="BI1574" s="125"/>
      <c r="BJ1574" s="125"/>
      <c r="BK1574" s="125"/>
      <c r="BL1574" s="125"/>
      <c r="BM1574" s="125"/>
      <c r="BN1574" s="125"/>
      <c r="BO1574" s="125"/>
      <c r="BP1574" s="125"/>
      <c r="BQ1574" s="125"/>
      <c r="BR1574" s="125"/>
      <c r="BS1574" s="125"/>
      <c r="BT1574" s="125"/>
      <c r="BU1574" s="125"/>
      <c r="BV1574" s="125"/>
      <c r="BW1574" s="125"/>
      <c r="BX1574" s="125"/>
      <c r="BY1574" s="125"/>
      <c r="BZ1574" s="125"/>
      <c r="CA1574" s="125"/>
      <c r="CB1574" s="125"/>
      <c r="CC1574" s="125"/>
      <c r="CD1574" s="125"/>
      <c r="CE1574" s="125"/>
      <c r="CF1574" s="125"/>
      <c r="CG1574" s="125"/>
      <c r="CH1574" s="125"/>
      <c r="CI1574" s="125"/>
      <c r="CJ1574" s="125"/>
      <c r="CK1574" s="125"/>
      <c r="CL1574" s="125"/>
      <c r="CM1574" s="125"/>
      <c r="CN1574" s="125"/>
      <c r="CO1574" s="125"/>
      <c r="CP1574" s="125"/>
      <c r="CQ1574" s="125"/>
      <c r="CR1574" s="125"/>
      <c r="CS1574" s="125"/>
      <c r="CT1574" s="125"/>
      <c r="CU1574" s="125"/>
      <c r="CV1574" s="125"/>
      <c r="CW1574" s="125"/>
      <c r="CX1574" s="125"/>
      <c r="CY1574" s="125"/>
      <c r="CZ1574" s="125"/>
      <c r="DA1574" s="125"/>
      <c r="DB1574" s="125"/>
      <c r="DC1574" s="125"/>
      <c r="DD1574" s="125"/>
      <c r="DE1574" s="125"/>
      <c r="DF1574" s="125"/>
      <c r="DG1574" s="125"/>
    </row>
    <row r="1575" spans="1:111" s="91" customFormat="1" ht="16.2" customHeight="1" x14ac:dyDescent="0.25">
      <c r="A1575" s="206" t="s">
        <v>954</v>
      </c>
      <c r="B1575" s="207"/>
      <c r="C1575" s="202" t="s">
        <v>2526</v>
      </c>
      <c r="D1575" s="203" t="s">
        <v>2527</v>
      </c>
      <c r="E1575" s="204" t="s">
        <v>1069</v>
      </c>
      <c r="F1575" s="202" t="s">
        <v>1135</v>
      </c>
      <c r="G1575" s="202">
        <v>8</v>
      </c>
      <c r="H1575" s="202">
        <v>12</v>
      </c>
      <c r="I1575" s="387">
        <v>7.99</v>
      </c>
      <c r="J1575" s="205">
        <v>45575</v>
      </c>
      <c r="K1575" s="370"/>
      <c r="L1575" s="512">
        <f t="shared" si="36"/>
        <v>0</v>
      </c>
      <c r="M1575" s="125"/>
      <c r="N1575" s="430"/>
      <c r="O1575" s="430"/>
      <c r="P1575" s="125"/>
      <c r="Q1575" s="125"/>
      <c r="R1575" s="125"/>
      <c r="S1575" s="125"/>
      <c r="T1575" s="125"/>
      <c r="U1575" s="125"/>
      <c r="V1575" s="125"/>
      <c r="W1575" s="125"/>
      <c r="X1575" s="125"/>
      <c r="Y1575" s="125"/>
      <c r="Z1575" s="125"/>
      <c r="AA1575" s="125"/>
      <c r="AB1575" s="125"/>
      <c r="AC1575" s="125"/>
      <c r="AD1575" s="125"/>
      <c r="AE1575" s="125"/>
      <c r="AF1575" s="125"/>
      <c r="AG1575" s="125"/>
      <c r="AH1575" s="125"/>
      <c r="AI1575" s="125"/>
      <c r="AJ1575" s="125"/>
      <c r="AK1575" s="125"/>
      <c r="AL1575" s="125"/>
      <c r="AM1575" s="125"/>
      <c r="AN1575" s="125"/>
      <c r="AO1575" s="125"/>
      <c r="AP1575" s="125"/>
      <c r="AQ1575" s="125"/>
      <c r="AR1575" s="125"/>
      <c r="AS1575" s="125"/>
      <c r="AT1575" s="125"/>
      <c r="AU1575" s="125"/>
      <c r="AV1575" s="125"/>
      <c r="AW1575" s="125"/>
      <c r="AX1575" s="125"/>
      <c r="AY1575" s="125"/>
      <c r="AZ1575" s="125"/>
      <c r="BA1575" s="125"/>
      <c r="BB1575" s="125"/>
      <c r="BC1575" s="125"/>
      <c r="BD1575" s="125"/>
      <c r="BE1575" s="125"/>
      <c r="BF1575" s="125"/>
      <c r="BG1575" s="125"/>
      <c r="BH1575" s="125"/>
      <c r="BI1575" s="125"/>
      <c r="BJ1575" s="125"/>
      <c r="BK1575" s="125"/>
      <c r="BL1575" s="125"/>
      <c r="BM1575" s="125"/>
      <c r="BN1575" s="125"/>
      <c r="BO1575" s="125"/>
      <c r="BP1575" s="125"/>
      <c r="BQ1575" s="125"/>
      <c r="BR1575" s="125"/>
      <c r="BS1575" s="125"/>
      <c r="BT1575" s="125"/>
      <c r="BU1575" s="125"/>
      <c r="BV1575" s="125"/>
      <c r="BW1575" s="125"/>
      <c r="BX1575" s="125"/>
      <c r="BY1575" s="125"/>
      <c r="BZ1575" s="125"/>
      <c r="CA1575" s="125"/>
      <c r="CB1575" s="125"/>
      <c r="CC1575" s="125"/>
      <c r="CD1575" s="125"/>
      <c r="CE1575" s="125"/>
      <c r="CF1575" s="125"/>
      <c r="CG1575" s="125"/>
      <c r="CH1575" s="125"/>
      <c r="CI1575" s="125"/>
      <c r="CJ1575" s="125"/>
      <c r="CK1575" s="125"/>
      <c r="CL1575" s="125"/>
      <c r="CM1575" s="125"/>
      <c r="CN1575" s="125"/>
      <c r="CO1575" s="125"/>
      <c r="CP1575" s="125"/>
      <c r="CQ1575" s="125"/>
      <c r="CR1575" s="125"/>
      <c r="CS1575" s="125"/>
      <c r="CT1575" s="125"/>
      <c r="CU1575" s="125"/>
      <c r="CV1575" s="125"/>
      <c r="CW1575" s="125"/>
      <c r="CX1575" s="125"/>
      <c r="CY1575" s="125"/>
      <c r="CZ1575" s="125"/>
      <c r="DA1575" s="125"/>
      <c r="DB1575" s="125"/>
      <c r="DC1575" s="125"/>
      <c r="DD1575" s="125"/>
      <c r="DE1575" s="125"/>
      <c r="DF1575" s="125"/>
      <c r="DG1575" s="125"/>
    </row>
    <row r="1576" spans="1:111" s="91" customFormat="1" ht="16.2" customHeight="1" x14ac:dyDescent="0.25">
      <c r="A1576" s="206" t="s">
        <v>540</v>
      </c>
      <c r="B1576" s="207"/>
      <c r="C1576" s="202" t="s">
        <v>2528</v>
      </c>
      <c r="D1576" s="203" t="s">
        <v>2529</v>
      </c>
      <c r="E1576" s="204" t="s">
        <v>1069</v>
      </c>
      <c r="F1576" s="202" t="s">
        <v>3</v>
      </c>
      <c r="G1576" s="202">
        <v>5</v>
      </c>
      <c r="H1576" s="202">
        <v>7</v>
      </c>
      <c r="I1576" s="387">
        <v>7.99</v>
      </c>
      <c r="J1576" s="205">
        <v>45029</v>
      </c>
      <c r="K1576" s="370"/>
      <c r="L1576" s="512">
        <f t="shared" si="36"/>
        <v>0</v>
      </c>
      <c r="M1576" s="125"/>
      <c r="N1576" s="430"/>
      <c r="O1576" s="430"/>
      <c r="P1576" s="125"/>
      <c r="Q1576" s="125"/>
      <c r="R1576" s="125"/>
      <c r="S1576" s="125"/>
      <c r="T1576" s="125"/>
      <c r="U1576" s="125"/>
      <c r="V1576" s="125"/>
      <c r="W1576" s="125"/>
      <c r="X1576" s="125"/>
      <c r="Y1576" s="125"/>
      <c r="Z1576" s="125"/>
      <c r="AA1576" s="125"/>
      <c r="AB1576" s="125"/>
      <c r="AC1576" s="125"/>
      <c r="AD1576" s="125"/>
      <c r="AE1576" s="125"/>
      <c r="AF1576" s="125"/>
      <c r="AG1576" s="125"/>
      <c r="AH1576" s="125"/>
      <c r="AI1576" s="125"/>
      <c r="AJ1576" s="125"/>
      <c r="AK1576" s="125"/>
      <c r="AL1576" s="125"/>
      <c r="AM1576" s="125"/>
      <c r="AN1576" s="125"/>
      <c r="AO1576" s="125"/>
      <c r="AP1576" s="125"/>
      <c r="AQ1576" s="125"/>
      <c r="AR1576" s="125"/>
      <c r="AS1576" s="125"/>
      <c r="AT1576" s="125"/>
      <c r="AU1576" s="125"/>
      <c r="AV1576" s="125"/>
      <c r="AW1576" s="125"/>
      <c r="AX1576" s="125"/>
      <c r="AY1576" s="125"/>
      <c r="AZ1576" s="125"/>
      <c r="BA1576" s="125"/>
      <c r="BB1576" s="125"/>
      <c r="BC1576" s="125"/>
      <c r="BD1576" s="125"/>
      <c r="BE1576" s="125"/>
      <c r="BF1576" s="125"/>
      <c r="BG1576" s="125"/>
      <c r="BH1576" s="125"/>
      <c r="BI1576" s="125"/>
      <c r="BJ1576" s="125"/>
      <c r="BK1576" s="125"/>
      <c r="BL1576" s="125"/>
      <c r="BM1576" s="125"/>
      <c r="BN1576" s="125"/>
      <c r="BO1576" s="125"/>
      <c r="BP1576" s="125"/>
      <c r="BQ1576" s="125"/>
      <c r="BR1576" s="125"/>
      <c r="BS1576" s="125"/>
      <c r="BT1576" s="125"/>
      <c r="BU1576" s="125"/>
      <c r="BV1576" s="125"/>
      <c r="BW1576" s="125"/>
      <c r="BX1576" s="125"/>
      <c r="BY1576" s="125"/>
      <c r="BZ1576" s="125"/>
      <c r="CA1576" s="125"/>
      <c r="CB1576" s="125"/>
      <c r="CC1576" s="125"/>
      <c r="CD1576" s="125"/>
      <c r="CE1576" s="125"/>
      <c r="CF1576" s="125"/>
      <c r="CG1576" s="125"/>
      <c r="CH1576" s="125"/>
      <c r="CI1576" s="125"/>
      <c r="CJ1576" s="125"/>
      <c r="CK1576" s="125"/>
      <c r="CL1576" s="125"/>
      <c r="CM1576" s="125"/>
      <c r="CN1576" s="125"/>
      <c r="CO1576" s="125"/>
      <c r="CP1576" s="125"/>
      <c r="CQ1576" s="125"/>
      <c r="CR1576" s="125"/>
      <c r="CS1576" s="125"/>
      <c r="CT1576" s="125"/>
      <c r="CU1576" s="125"/>
      <c r="CV1576" s="125"/>
      <c r="CW1576" s="125"/>
      <c r="CX1576" s="125"/>
      <c r="CY1576" s="125"/>
      <c r="CZ1576" s="125"/>
      <c r="DA1576" s="125"/>
      <c r="DB1576" s="125"/>
      <c r="DC1576" s="125"/>
      <c r="DD1576" s="125"/>
      <c r="DE1576" s="125"/>
      <c r="DF1576" s="125"/>
      <c r="DG1576" s="125"/>
    </row>
    <row r="1577" spans="1:111" s="91" customFormat="1" ht="16.2" customHeight="1" x14ac:dyDescent="0.25">
      <c r="A1577" s="206" t="s">
        <v>2530</v>
      </c>
      <c r="B1577" s="207"/>
      <c r="C1577" s="202" t="s">
        <v>2531</v>
      </c>
      <c r="D1577" s="203" t="s">
        <v>2532</v>
      </c>
      <c r="E1577" s="204" t="s">
        <v>1069</v>
      </c>
      <c r="F1577" s="202" t="s">
        <v>3</v>
      </c>
      <c r="G1577" s="202">
        <v>5</v>
      </c>
      <c r="H1577" s="202">
        <v>7</v>
      </c>
      <c r="I1577" s="387">
        <v>7.99</v>
      </c>
      <c r="J1577" s="205">
        <v>45295</v>
      </c>
      <c r="K1577" s="370"/>
      <c r="L1577" s="512">
        <f t="shared" si="36"/>
        <v>0</v>
      </c>
      <c r="M1577" s="125"/>
      <c r="N1577" s="430"/>
      <c r="O1577" s="430"/>
      <c r="P1577" s="125"/>
      <c r="Q1577" s="125"/>
      <c r="R1577" s="125"/>
      <c r="S1577" s="125"/>
      <c r="T1577" s="125"/>
      <c r="U1577" s="125"/>
      <c r="V1577" s="125"/>
      <c r="W1577" s="125"/>
      <c r="X1577" s="125"/>
      <c r="Y1577" s="125"/>
      <c r="Z1577" s="125"/>
      <c r="AA1577" s="125"/>
      <c r="AB1577" s="125"/>
      <c r="AC1577" s="125"/>
      <c r="AD1577" s="125"/>
      <c r="AE1577" s="125"/>
      <c r="AF1577" s="125"/>
      <c r="AG1577" s="125"/>
      <c r="AH1577" s="125"/>
      <c r="AI1577" s="125"/>
      <c r="AJ1577" s="125"/>
      <c r="AK1577" s="125"/>
      <c r="AL1577" s="125"/>
      <c r="AM1577" s="125"/>
      <c r="AN1577" s="125"/>
      <c r="AO1577" s="125"/>
      <c r="AP1577" s="125"/>
      <c r="AQ1577" s="125"/>
      <c r="AR1577" s="125"/>
      <c r="AS1577" s="125"/>
      <c r="AT1577" s="125"/>
      <c r="AU1577" s="125"/>
      <c r="AV1577" s="125"/>
      <c r="AW1577" s="125"/>
      <c r="AX1577" s="125"/>
      <c r="AY1577" s="125"/>
      <c r="AZ1577" s="125"/>
      <c r="BA1577" s="125"/>
      <c r="BB1577" s="125"/>
      <c r="BC1577" s="125"/>
      <c r="BD1577" s="125"/>
      <c r="BE1577" s="125"/>
      <c r="BF1577" s="125"/>
      <c r="BG1577" s="125"/>
      <c r="BH1577" s="125"/>
      <c r="BI1577" s="125"/>
      <c r="BJ1577" s="125"/>
      <c r="BK1577" s="125"/>
      <c r="BL1577" s="125"/>
      <c r="BM1577" s="125"/>
      <c r="BN1577" s="125"/>
      <c r="BO1577" s="125"/>
      <c r="BP1577" s="125"/>
      <c r="BQ1577" s="125"/>
      <c r="BR1577" s="125"/>
      <c r="BS1577" s="125"/>
      <c r="BT1577" s="125"/>
      <c r="BU1577" s="125"/>
      <c r="BV1577" s="125"/>
      <c r="BW1577" s="125"/>
      <c r="BX1577" s="125"/>
      <c r="BY1577" s="125"/>
      <c r="BZ1577" s="125"/>
      <c r="CA1577" s="125"/>
      <c r="CB1577" s="125"/>
      <c r="CC1577" s="125"/>
      <c r="CD1577" s="125"/>
      <c r="CE1577" s="125"/>
      <c r="CF1577" s="125"/>
      <c r="CG1577" s="125"/>
      <c r="CH1577" s="125"/>
      <c r="CI1577" s="125"/>
      <c r="CJ1577" s="125"/>
      <c r="CK1577" s="125"/>
      <c r="CL1577" s="125"/>
      <c r="CM1577" s="125"/>
      <c r="CN1577" s="125"/>
      <c r="CO1577" s="125"/>
      <c r="CP1577" s="125"/>
      <c r="CQ1577" s="125"/>
      <c r="CR1577" s="125"/>
      <c r="CS1577" s="125"/>
      <c r="CT1577" s="125"/>
      <c r="CU1577" s="125"/>
      <c r="CV1577" s="125"/>
      <c r="CW1577" s="125"/>
      <c r="CX1577" s="125"/>
      <c r="CY1577" s="125"/>
      <c r="CZ1577" s="125"/>
      <c r="DA1577" s="125"/>
      <c r="DB1577" s="125"/>
      <c r="DC1577" s="125"/>
      <c r="DD1577" s="125"/>
      <c r="DE1577" s="125"/>
      <c r="DF1577" s="125"/>
      <c r="DG1577" s="125"/>
    </row>
    <row r="1578" spans="1:111" s="91" customFormat="1" ht="16.2" customHeight="1" x14ac:dyDescent="0.25">
      <c r="A1578" s="206" t="s">
        <v>2533</v>
      </c>
      <c r="B1578" s="207"/>
      <c r="C1578" s="202" t="s">
        <v>2534</v>
      </c>
      <c r="D1578" s="203" t="s">
        <v>2535</v>
      </c>
      <c r="E1578" s="204" t="s">
        <v>1069</v>
      </c>
      <c r="F1578" s="202" t="s">
        <v>3</v>
      </c>
      <c r="G1578" s="202">
        <v>5</v>
      </c>
      <c r="H1578" s="202">
        <v>7</v>
      </c>
      <c r="I1578" s="387">
        <v>7.99</v>
      </c>
      <c r="J1578" s="205">
        <v>45659</v>
      </c>
      <c r="K1578" s="370"/>
      <c r="L1578" s="512">
        <f>K1578*I1578</f>
        <v>0</v>
      </c>
      <c r="M1578" s="125"/>
      <c r="N1578" s="430"/>
      <c r="O1578" s="430"/>
      <c r="P1578" s="125"/>
      <c r="Q1578" s="125"/>
      <c r="R1578" s="125"/>
      <c r="S1578" s="125"/>
      <c r="T1578" s="125"/>
      <c r="U1578" s="125"/>
      <c r="V1578" s="125"/>
      <c r="W1578" s="125"/>
      <c r="X1578" s="125"/>
      <c r="Y1578" s="125"/>
      <c r="Z1578" s="125"/>
      <c r="AA1578" s="125"/>
      <c r="AB1578" s="125"/>
      <c r="AC1578" s="125"/>
      <c r="AD1578" s="125"/>
      <c r="AE1578" s="125"/>
      <c r="AF1578" s="125"/>
      <c r="AG1578" s="125"/>
      <c r="AH1578" s="125"/>
      <c r="AI1578" s="125"/>
      <c r="AJ1578" s="125"/>
      <c r="AK1578" s="125"/>
      <c r="AL1578" s="125"/>
      <c r="AM1578" s="125"/>
      <c r="AN1578" s="125"/>
      <c r="AO1578" s="125"/>
      <c r="AP1578" s="125"/>
      <c r="AQ1578" s="125"/>
      <c r="AR1578" s="125"/>
      <c r="AS1578" s="125"/>
      <c r="AT1578" s="125"/>
      <c r="AU1578" s="125"/>
      <c r="AV1578" s="125"/>
      <c r="AW1578" s="125"/>
      <c r="AX1578" s="125"/>
      <c r="AY1578" s="125"/>
      <c r="AZ1578" s="125"/>
      <c r="BA1578" s="125"/>
      <c r="BB1578" s="125"/>
      <c r="BC1578" s="125"/>
      <c r="BD1578" s="125"/>
      <c r="BE1578" s="125"/>
      <c r="BF1578" s="125"/>
      <c r="BG1578" s="125"/>
      <c r="BH1578" s="125"/>
      <c r="BI1578" s="125"/>
      <c r="BJ1578" s="125"/>
      <c r="BK1578" s="125"/>
      <c r="BL1578" s="125"/>
      <c r="BM1578" s="125"/>
      <c r="BN1578" s="125"/>
      <c r="BO1578" s="125"/>
      <c r="BP1578" s="125"/>
      <c r="BQ1578" s="125"/>
      <c r="BR1578" s="125"/>
      <c r="BS1578" s="125"/>
      <c r="BT1578" s="125"/>
      <c r="BU1578" s="125"/>
      <c r="BV1578" s="125"/>
      <c r="BW1578" s="125"/>
      <c r="BX1578" s="125"/>
      <c r="BY1578" s="125"/>
      <c r="BZ1578" s="125"/>
      <c r="CA1578" s="125"/>
      <c r="CB1578" s="125"/>
      <c r="CC1578" s="125"/>
      <c r="CD1578" s="125"/>
      <c r="CE1578" s="125"/>
      <c r="CF1578" s="125"/>
      <c r="CG1578" s="125"/>
      <c r="CH1578" s="125"/>
      <c r="CI1578" s="125"/>
      <c r="CJ1578" s="125"/>
      <c r="CK1578" s="125"/>
      <c r="CL1578" s="125"/>
      <c r="CM1578" s="125"/>
      <c r="CN1578" s="125"/>
      <c r="CO1578" s="125"/>
      <c r="CP1578" s="125"/>
      <c r="CQ1578" s="125"/>
      <c r="CR1578" s="125"/>
      <c r="CS1578" s="125"/>
      <c r="CT1578" s="125"/>
      <c r="CU1578" s="125"/>
      <c r="CV1578" s="125"/>
      <c r="CW1578" s="125"/>
      <c r="CX1578" s="125"/>
      <c r="CY1578" s="125"/>
      <c r="CZ1578" s="125"/>
      <c r="DA1578" s="125"/>
      <c r="DB1578" s="125"/>
      <c r="DC1578" s="125"/>
      <c r="DD1578" s="125"/>
      <c r="DE1578" s="125"/>
      <c r="DF1578" s="125"/>
      <c r="DG1578" s="125"/>
    </row>
    <row r="1579" spans="1:111" ht="16.2" customHeight="1" x14ac:dyDescent="0.25">
      <c r="A1579" s="62"/>
      <c r="B1579" s="62"/>
      <c r="C1579" s="62"/>
      <c r="D1579" s="62"/>
      <c r="E1579" s="62"/>
      <c r="F1579" s="62"/>
      <c r="G1579" s="62"/>
      <c r="H1579" s="62"/>
      <c r="I1579" s="215"/>
      <c r="J1579" s="62"/>
      <c r="K1579" s="62"/>
      <c r="L1579" s="128"/>
    </row>
    <row r="1580" spans="1:111" ht="23.4" customHeight="1" x14ac:dyDescent="0.25">
      <c r="A1580" s="58" t="s">
        <v>549</v>
      </c>
      <c r="B1580" s="94"/>
      <c r="C1580" s="94"/>
      <c r="D1580" s="94"/>
      <c r="E1580" s="94"/>
      <c r="F1580" s="94"/>
      <c r="G1580" s="94"/>
      <c r="H1580" s="94"/>
      <c r="I1580" s="223"/>
      <c r="J1580" s="94"/>
      <c r="K1580" s="94"/>
      <c r="L1580" s="145"/>
    </row>
    <row r="1581" spans="1:111" s="71" customFormat="1" ht="16.2" customHeight="1" x14ac:dyDescent="0.25">
      <c r="A1581" s="95" t="s">
        <v>412</v>
      </c>
      <c r="B1581" s="95"/>
      <c r="C1581" s="95" t="s">
        <v>474</v>
      </c>
      <c r="D1581" s="95" t="s">
        <v>9</v>
      </c>
      <c r="E1581" s="95"/>
      <c r="F1581" s="95" t="s">
        <v>473</v>
      </c>
      <c r="G1581" s="95" t="s">
        <v>1065</v>
      </c>
      <c r="H1581" s="95" t="s">
        <v>1066</v>
      </c>
      <c r="I1581" s="95" t="s">
        <v>415</v>
      </c>
      <c r="J1581" s="95" t="s">
        <v>1067</v>
      </c>
      <c r="K1581" s="95" t="s">
        <v>416</v>
      </c>
      <c r="L1581" s="146" t="s">
        <v>472</v>
      </c>
      <c r="M1581" s="79"/>
      <c r="N1581" s="426"/>
      <c r="O1581" s="426"/>
      <c r="P1581" s="79"/>
      <c r="Q1581" s="79"/>
      <c r="R1581" s="79"/>
      <c r="S1581" s="79"/>
      <c r="T1581" s="79"/>
      <c r="U1581" s="79"/>
      <c r="V1581" s="79"/>
      <c r="W1581" s="79"/>
      <c r="X1581" s="79"/>
      <c r="Y1581" s="79"/>
      <c r="Z1581" s="79"/>
      <c r="AA1581" s="79"/>
      <c r="AB1581" s="79"/>
      <c r="AC1581" s="79"/>
      <c r="AD1581" s="79"/>
      <c r="AE1581" s="79"/>
      <c r="AF1581" s="79"/>
      <c r="AG1581" s="79"/>
      <c r="AH1581" s="79"/>
      <c r="AI1581" s="79"/>
      <c r="AJ1581" s="79"/>
      <c r="AK1581" s="79"/>
      <c r="AL1581" s="79"/>
      <c r="AM1581" s="79"/>
      <c r="AN1581" s="79"/>
      <c r="AO1581" s="79"/>
      <c r="AP1581" s="79"/>
      <c r="AQ1581" s="79"/>
      <c r="AR1581" s="79"/>
      <c r="AS1581" s="79"/>
      <c r="AT1581" s="79"/>
      <c r="AU1581" s="79"/>
      <c r="AV1581" s="79"/>
      <c r="AW1581" s="79"/>
      <c r="AX1581" s="79"/>
      <c r="AY1581" s="79"/>
      <c r="AZ1581" s="79"/>
      <c r="BA1581" s="79"/>
      <c r="BB1581" s="79"/>
      <c r="BC1581" s="79"/>
      <c r="BD1581" s="79"/>
      <c r="BE1581" s="79"/>
      <c r="BF1581" s="79"/>
      <c r="BG1581" s="79"/>
      <c r="BH1581" s="79"/>
      <c r="BI1581" s="79"/>
      <c r="BJ1581" s="79"/>
      <c r="BK1581" s="79"/>
      <c r="BL1581" s="79"/>
      <c r="BM1581" s="79"/>
      <c r="BN1581" s="79"/>
      <c r="BO1581" s="79"/>
      <c r="BP1581" s="79"/>
      <c r="BQ1581" s="79"/>
      <c r="BR1581" s="79"/>
      <c r="BS1581" s="79"/>
      <c r="BT1581" s="79"/>
      <c r="BU1581" s="79"/>
      <c r="BV1581" s="79"/>
      <c r="BW1581" s="79"/>
      <c r="BX1581" s="79"/>
      <c r="BY1581" s="79"/>
      <c r="BZ1581" s="79"/>
      <c r="CA1581" s="79"/>
      <c r="CB1581" s="79"/>
      <c r="CC1581" s="79"/>
      <c r="CD1581" s="79"/>
      <c r="CE1581" s="79"/>
      <c r="CF1581" s="79"/>
      <c r="CG1581" s="79"/>
      <c r="CH1581" s="79"/>
      <c r="CI1581" s="79"/>
      <c r="CJ1581" s="79"/>
      <c r="CK1581" s="79"/>
      <c r="CL1581" s="79"/>
      <c r="CM1581" s="79"/>
      <c r="CN1581" s="79"/>
      <c r="CO1581" s="79"/>
      <c r="CP1581" s="79"/>
      <c r="CQ1581" s="79"/>
      <c r="CR1581" s="79"/>
      <c r="CS1581" s="79"/>
      <c r="CT1581" s="79"/>
      <c r="CU1581" s="79"/>
      <c r="CV1581" s="79"/>
      <c r="CW1581" s="79"/>
      <c r="CX1581" s="79"/>
      <c r="CY1581" s="79"/>
      <c r="CZ1581" s="79"/>
      <c r="DA1581" s="79"/>
      <c r="DB1581" s="79"/>
      <c r="DC1581" s="79"/>
      <c r="DD1581" s="79"/>
      <c r="DE1581" s="79"/>
      <c r="DF1581" s="79"/>
      <c r="DG1581" s="79"/>
    </row>
    <row r="1582" spans="1:111" ht="16.2" customHeight="1" x14ac:dyDescent="0.25">
      <c r="A1582" s="561" t="s">
        <v>962</v>
      </c>
      <c r="B1582" s="562"/>
      <c r="C1582" s="562"/>
      <c r="D1582" s="562"/>
      <c r="E1582" s="562"/>
      <c r="F1582" s="562"/>
      <c r="G1582" s="562"/>
      <c r="H1582" s="562"/>
      <c r="I1582" s="562"/>
      <c r="J1582" s="562"/>
      <c r="K1582" s="562"/>
      <c r="L1582" s="563"/>
      <c r="N1582" s="66" t="s">
        <v>418</v>
      </c>
      <c r="O1582" s="431" t="s">
        <v>6214</v>
      </c>
    </row>
    <row r="1583" spans="1:111" ht="16.2" customHeight="1" x14ac:dyDescent="0.25">
      <c r="A1583" s="468" t="s">
        <v>5839</v>
      </c>
      <c r="B1583" s="197" t="s">
        <v>5742</v>
      </c>
      <c r="C1583" s="469" t="s">
        <v>5840</v>
      </c>
      <c r="D1583" s="191" t="s">
        <v>5841</v>
      </c>
      <c r="E1583" s="192" t="s">
        <v>1069</v>
      </c>
      <c r="F1583" s="190" t="s">
        <v>3</v>
      </c>
      <c r="G1583" s="190">
        <v>7</v>
      </c>
      <c r="H1583" s="190">
        <v>12</v>
      </c>
      <c r="I1583" s="193">
        <v>7.99</v>
      </c>
      <c r="J1583" s="194">
        <v>46065</v>
      </c>
      <c r="K1583" s="461"/>
      <c r="L1583" s="514">
        <f>K1583*I1583</f>
        <v>0</v>
      </c>
      <c r="N1583" s="133" t="s">
        <v>857</v>
      </c>
      <c r="O1583" s="133" t="s">
        <v>883</v>
      </c>
    </row>
    <row r="1584" spans="1:111" ht="16.2" customHeight="1" x14ac:dyDescent="0.25">
      <c r="A1584" s="195" t="s">
        <v>563</v>
      </c>
      <c r="B1584" s="196"/>
      <c r="C1584" s="190" t="s">
        <v>4886</v>
      </c>
      <c r="D1584" s="191" t="s">
        <v>562</v>
      </c>
      <c r="E1584" s="192" t="s">
        <v>1069</v>
      </c>
      <c r="F1584" s="190" t="s">
        <v>3</v>
      </c>
      <c r="G1584" s="190">
        <v>7</v>
      </c>
      <c r="H1584" s="190">
        <v>9</v>
      </c>
      <c r="I1584" s="193">
        <v>7.99</v>
      </c>
      <c r="J1584" s="194">
        <v>44931</v>
      </c>
      <c r="K1584" s="97"/>
      <c r="L1584" s="514">
        <f t="shared" ref="L1584:L1647" si="37">K1584*I1584</f>
        <v>0</v>
      </c>
      <c r="N1584" s="64"/>
      <c r="O1584" s="64"/>
    </row>
    <row r="1585" spans="1:111" ht="16.2" customHeight="1" x14ac:dyDescent="0.25">
      <c r="A1585" s="195" t="s">
        <v>561</v>
      </c>
      <c r="B1585" s="196"/>
      <c r="C1585" s="190" t="s">
        <v>3390</v>
      </c>
      <c r="D1585" s="191" t="s">
        <v>560</v>
      </c>
      <c r="E1585" s="192" t="s">
        <v>1069</v>
      </c>
      <c r="F1585" s="190" t="s">
        <v>3</v>
      </c>
      <c r="G1585" s="190">
        <v>7</v>
      </c>
      <c r="H1585" s="190">
        <v>9</v>
      </c>
      <c r="I1585" s="193">
        <v>7.99</v>
      </c>
      <c r="J1585" s="194">
        <v>45141</v>
      </c>
      <c r="K1585" s="98"/>
      <c r="L1585" s="514">
        <f t="shared" si="37"/>
        <v>0</v>
      </c>
      <c r="N1585" s="504" t="s">
        <v>58</v>
      </c>
      <c r="O1585" s="504" t="s">
        <v>858</v>
      </c>
    </row>
    <row r="1586" spans="1:111" ht="16.2" customHeight="1" x14ac:dyDescent="0.25">
      <c r="A1586" s="195" t="s">
        <v>5842</v>
      </c>
      <c r="B1586" s="197" t="s">
        <v>5844</v>
      </c>
      <c r="C1586" s="190" t="s">
        <v>3390</v>
      </c>
      <c r="D1586" s="191" t="s">
        <v>5843</v>
      </c>
      <c r="E1586" s="192" t="s">
        <v>1069</v>
      </c>
      <c r="F1586" s="190" t="s">
        <v>3</v>
      </c>
      <c r="G1586" s="190">
        <v>7</v>
      </c>
      <c r="H1586" s="190">
        <v>12</v>
      </c>
      <c r="I1586" s="193">
        <v>7.99</v>
      </c>
      <c r="J1586" s="194">
        <v>46093</v>
      </c>
      <c r="K1586" s="98"/>
      <c r="L1586" s="514">
        <f t="shared" si="37"/>
        <v>0</v>
      </c>
      <c r="N1586" s="504" t="s">
        <v>61</v>
      </c>
      <c r="O1586" s="504" t="s">
        <v>5590</v>
      </c>
    </row>
    <row r="1587" spans="1:111" ht="16.2" customHeight="1" x14ac:dyDescent="0.25">
      <c r="A1587" s="195" t="s">
        <v>4887</v>
      </c>
      <c r="B1587" s="196"/>
      <c r="C1587" s="190" t="s">
        <v>4888</v>
      </c>
      <c r="D1587" s="191" t="s">
        <v>4889</v>
      </c>
      <c r="E1587" s="192" t="s">
        <v>1069</v>
      </c>
      <c r="F1587" s="190" t="s">
        <v>3</v>
      </c>
      <c r="G1587" s="190">
        <v>7</v>
      </c>
      <c r="H1587" s="190">
        <v>11</v>
      </c>
      <c r="I1587" s="193">
        <v>7.99</v>
      </c>
      <c r="J1587" s="194">
        <v>42432</v>
      </c>
      <c r="K1587" s="98"/>
      <c r="L1587" s="514">
        <f t="shared" si="37"/>
        <v>0</v>
      </c>
      <c r="N1587" s="504" t="s">
        <v>63</v>
      </c>
      <c r="O1587" s="504" t="s">
        <v>859</v>
      </c>
    </row>
    <row r="1588" spans="1:111" ht="16.2" customHeight="1" x14ac:dyDescent="0.25">
      <c r="A1588" s="195" t="s">
        <v>4890</v>
      </c>
      <c r="B1588" s="196"/>
      <c r="C1588" s="190" t="s">
        <v>3432</v>
      </c>
      <c r="D1588" s="191" t="s">
        <v>3433</v>
      </c>
      <c r="E1588" s="192" t="s">
        <v>1069</v>
      </c>
      <c r="F1588" s="190" t="s">
        <v>3</v>
      </c>
      <c r="G1588" s="190">
        <v>7</v>
      </c>
      <c r="H1588" s="190">
        <v>11</v>
      </c>
      <c r="I1588" s="193">
        <v>7.99</v>
      </c>
      <c r="J1588" s="194">
        <v>45701</v>
      </c>
      <c r="K1588" s="99"/>
      <c r="L1588" s="514">
        <f t="shared" si="37"/>
        <v>0</v>
      </c>
      <c r="N1588" s="504" t="s">
        <v>65</v>
      </c>
      <c r="O1588" s="504" t="s">
        <v>861</v>
      </c>
    </row>
    <row r="1589" spans="1:111" ht="16.2" customHeight="1" x14ac:dyDescent="0.25">
      <c r="A1589" s="195" t="s">
        <v>4891</v>
      </c>
      <c r="B1589" s="196"/>
      <c r="C1589" s="190" t="s">
        <v>4892</v>
      </c>
      <c r="D1589" s="191" t="s">
        <v>4893</v>
      </c>
      <c r="E1589" s="192" t="s">
        <v>1069</v>
      </c>
      <c r="F1589" s="190" t="s">
        <v>3</v>
      </c>
      <c r="G1589" s="190">
        <v>7</v>
      </c>
      <c r="H1589" s="190">
        <v>11</v>
      </c>
      <c r="I1589" s="193">
        <v>7.99</v>
      </c>
      <c r="J1589" s="194">
        <v>45883</v>
      </c>
      <c r="K1589" s="99"/>
      <c r="L1589" s="514">
        <f t="shared" si="37"/>
        <v>0</v>
      </c>
      <c r="N1589" s="504" t="s">
        <v>66</v>
      </c>
      <c r="O1589" s="504" t="s">
        <v>862</v>
      </c>
    </row>
    <row r="1590" spans="1:111" ht="16.2" customHeight="1" x14ac:dyDescent="0.25">
      <c r="A1590" s="195" t="s">
        <v>591</v>
      </c>
      <c r="B1590" s="196"/>
      <c r="C1590" s="190" t="s">
        <v>3374</v>
      </c>
      <c r="D1590" s="191" t="s">
        <v>4894</v>
      </c>
      <c r="E1590" s="192" t="s">
        <v>1069</v>
      </c>
      <c r="F1590" s="190" t="s">
        <v>3</v>
      </c>
      <c r="G1590" s="190">
        <v>7</v>
      </c>
      <c r="H1590" s="190">
        <v>10</v>
      </c>
      <c r="I1590" s="193">
        <v>7.99</v>
      </c>
      <c r="J1590" s="194">
        <v>44805</v>
      </c>
      <c r="K1590" s="99"/>
      <c r="L1590" s="514">
        <f t="shared" si="37"/>
        <v>0</v>
      </c>
      <c r="N1590" s="504" t="s">
        <v>68</v>
      </c>
      <c r="O1590" s="504" t="s">
        <v>860</v>
      </c>
    </row>
    <row r="1591" spans="1:111" ht="16.2" customHeight="1" x14ac:dyDescent="0.25">
      <c r="A1591" s="195" t="s">
        <v>590</v>
      </c>
      <c r="B1591" s="196"/>
      <c r="C1591" s="190" t="s">
        <v>3374</v>
      </c>
      <c r="D1591" s="191" t="s">
        <v>4895</v>
      </c>
      <c r="E1591" s="192" t="s">
        <v>1069</v>
      </c>
      <c r="F1591" s="190" t="s">
        <v>3</v>
      </c>
      <c r="G1591" s="190">
        <v>7</v>
      </c>
      <c r="H1591" s="190">
        <v>11</v>
      </c>
      <c r="I1591" s="193">
        <v>7.99</v>
      </c>
      <c r="J1591" s="194">
        <v>45057</v>
      </c>
      <c r="K1591" s="98"/>
      <c r="L1591" s="514">
        <f t="shared" si="37"/>
        <v>0</v>
      </c>
      <c r="N1591" s="504" t="s">
        <v>70</v>
      </c>
      <c r="O1591" s="504" t="s">
        <v>863</v>
      </c>
    </row>
    <row r="1592" spans="1:111" ht="16.2" customHeight="1" x14ac:dyDescent="0.25">
      <c r="A1592" s="195" t="s">
        <v>4896</v>
      </c>
      <c r="B1592" s="196"/>
      <c r="C1592" s="190" t="s">
        <v>4897</v>
      </c>
      <c r="D1592" s="191" t="s">
        <v>4898</v>
      </c>
      <c r="E1592" s="192" t="s">
        <v>1069</v>
      </c>
      <c r="F1592" s="190" t="s">
        <v>3</v>
      </c>
      <c r="G1592" s="190">
        <v>7</v>
      </c>
      <c r="H1592" s="190">
        <v>9</v>
      </c>
      <c r="I1592" s="193">
        <v>6.99</v>
      </c>
      <c r="J1592" s="194">
        <v>43678</v>
      </c>
      <c r="K1592" s="98"/>
      <c r="L1592" s="514">
        <f t="shared" si="37"/>
        <v>0</v>
      </c>
      <c r="M1592" s="92"/>
      <c r="N1592" s="504" t="s">
        <v>72</v>
      </c>
      <c r="O1592" s="504" t="s">
        <v>865</v>
      </c>
    </row>
    <row r="1593" spans="1:111" s="83" customFormat="1" ht="16.2" customHeight="1" x14ac:dyDescent="0.25">
      <c r="A1593" s="195" t="s">
        <v>4899</v>
      </c>
      <c r="B1593" s="196"/>
      <c r="C1593" s="190" t="s">
        <v>4900</v>
      </c>
      <c r="D1593" s="191" t="s">
        <v>4901</v>
      </c>
      <c r="E1593" s="192" t="s">
        <v>1069</v>
      </c>
      <c r="F1593" s="190" t="s">
        <v>3</v>
      </c>
      <c r="G1593" s="190">
        <v>7</v>
      </c>
      <c r="H1593" s="190">
        <v>9</v>
      </c>
      <c r="I1593" s="193">
        <v>7.99</v>
      </c>
      <c r="J1593" s="194">
        <v>45323</v>
      </c>
      <c r="K1593" s="99"/>
      <c r="L1593" s="514">
        <f t="shared" si="37"/>
        <v>0</v>
      </c>
      <c r="M1593" s="92"/>
      <c r="N1593" s="504" t="s">
        <v>74</v>
      </c>
      <c r="O1593" s="504" t="s">
        <v>864</v>
      </c>
      <c r="P1593" s="92"/>
      <c r="Q1593" s="92"/>
      <c r="R1593" s="92"/>
      <c r="S1593" s="92"/>
      <c r="T1593" s="92"/>
      <c r="U1593" s="92"/>
      <c r="V1593" s="92"/>
      <c r="W1593" s="92"/>
      <c r="X1593" s="92"/>
      <c r="Y1593" s="92"/>
      <c r="Z1593" s="92"/>
      <c r="AA1593" s="92"/>
      <c r="AB1593" s="92"/>
      <c r="AC1593" s="92"/>
      <c r="AD1593" s="92"/>
      <c r="AE1593" s="92"/>
      <c r="AF1593" s="92"/>
      <c r="AG1593" s="92"/>
      <c r="AH1593" s="92"/>
      <c r="AI1593" s="92"/>
      <c r="AJ1593" s="92"/>
      <c r="AK1593" s="92"/>
      <c r="AL1593" s="92"/>
      <c r="AM1593" s="92"/>
      <c r="AN1593" s="92"/>
      <c r="AO1593" s="92"/>
      <c r="AP1593" s="92"/>
      <c r="AQ1593" s="92"/>
      <c r="AR1593" s="92"/>
      <c r="AS1593" s="92"/>
      <c r="AT1593" s="92"/>
      <c r="AU1593" s="92"/>
      <c r="AV1593" s="92"/>
      <c r="AW1593" s="92"/>
      <c r="AX1593" s="92"/>
      <c r="AY1593" s="92"/>
      <c r="AZ1593" s="92"/>
      <c r="BA1593" s="92"/>
      <c r="BB1593" s="92"/>
      <c r="BC1593" s="92"/>
      <c r="BD1593" s="92"/>
      <c r="BE1593" s="92"/>
      <c r="BF1593" s="92"/>
      <c r="BG1593" s="92"/>
      <c r="BH1593" s="92"/>
      <c r="BI1593" s="92"/>
      <c r="BJ1593" s="92"/>
      <c r="BK1593" s="92"/>
      <c r="BL1593" s="92"/>
      <c r="BM1593" s="92"/>
      <c r="BN1593" s="92"/>
      <c r="BO1593" s="92"/>
      <c r="BP1593" s="92"/>
      <c r="BQ1593" s="92"/>
      <c r="BR1593" s="92"/>
      <c r="BS1593" s="92"/>
      <c r="BT1593" s="92"/>
      <c r="BU1593" s="92"/>
      <c r="BV1593" s="92"/>
      <c r="BW1593" s="92"/>
      <c r="BX1593" s="92"/>
      <c r="BY1593" s="92"/>
      <c r="BZ1593" s="92"/>
      <c r="CA1593" s="92"/>
      <c r="CB1593" s="92"/>
      <c r="CC1593" s="92"/>
      <c r="CD1593" s="92"/>
      <c r="CE1593" s="92"/>
      <c r="CF1593" s="92"/>
      <c r="CG1593" s="92"/>
      <c r="CH1593" s="92"/>
      <c r="CI1593" s="92"/>
      <c r="CJ1593" s="92"/>
      <c r="CK1593" s="92"/>
      <c r="CL1593" s="92"/>
      <c r="CM1593" s="92"/>
      <c r="CN1593" s="92"/>
      <c r="CO1593" s="92"/>
      <c r="CP1593" s="92"/>
      <c r="CQ1593" s="92"/>
      <c r="CR1593" s="92"/>
      <c r="CS1593" s="92"/>
      <c r="CT1593" s="92"/>
      <c r="CU1593" s="92"/>
      <c r="CV1593" s="92"/>
      <c r="CW1593" s="92"/>
      <c r="CX1593" s="92"/>
      <c r="CY1593" s="92"/>
      <c r="CZ1593" s="92"/>
      <c r="DA1593" s="92"/>
      <c r="DB1593" s="92"/>
      <c r="DC1593" s="92"/>
      <c r="DD1593" s="92"/>
      <c r="DE1593" s="92"/>
      <c r="DF1593" s="92"/>
      <c r="DG1593" s="92"/>
    </row>
    <row r="1594" spans="1:111" ht="16.2" customHeight="1" x14ac:dyDescent="0.25">
      <c r="A1594" s="195" t="s">
        <v>955</v>
      </c>
      <c r="B1594" s="196"/>
      <c r="C1594" s="190" t="s">
        <v>4900</v>
      </c>
      <c r="D1594" s="191" t="s">
        <v>4902</v>
      </c>
      <c r="E1594" s="192" t="s">
        <v>1069</v>
      </c>
      <c r="F1594" s="190" t="s">
        <v>3</v>
      </c>
      <c r="G1594" s="190">
        <v>7</v>
      </c>
      <c r="H1594" s="190">
        <v>9</v>
      </c>
      <c r="I1594" s="193">
        <v>7.99</v>
      </c>
      <c r="J1594" s="194">
        <v>45505</v>
      </c>
      <c r="K1594" s="99"/>
      <c r="L1594" s="514">
        <f t="shared" si="37"/>
        <v>0</v>
      </c>
      <c r="N1594" s="504" t="s">
        <v>76</v>
      </c>
      <c r="O1594" s="504" t="s">
        <v>866</v>
      </c>
    </row>
    <row r="1595" spans="1:111" ht="16.2" customHeight="1" x14ac:dyDescent="0.25">
      <c r="A1595" s="195" t="s">
        <v>556</v>
      </c>
      <c r="B1595" s="196"/>
      <c r="C1595" s="190" t="s">
        <v>2457</v>
      </c>
      <c r="D1595" s="191" t="s">
        <v>4903</v>
      </c>
      <c r="E1595" s="192" t="s">
        <v>1069</v>
      </c>
      <c r="F1595" s="190" t="s">
        <v>1135</v>
      </c>
      <c r="G1595" s="190">
        <v>7</v>
      </c>
      <c r="H1595" s="190">
        <v>9</v>
      </c>
      <c r="I1595" s="193">
        <v>6.99</v>
      </c>
      <c r="J1595" s="194">
        <v>44322</v>
      </c>
      <c r="K1595" s="99"/>
      <c r="L1595" s="514">
        <f t="shared" si="37"/>
        <v>0</v>
      </c>
      <c r="N1595" s="504"/>
      <c r="O1595" s="504" t="s">
        <v>867</v>
      </c>
    </row>
    <row r="1596" spans="1:111" ht="16.2" customHeight="1" x14ac:dyDescent="0.25">
      <c r="A1596" s="195" t="s">
        <v>5077</v>
      </c>
      <c r="B1596" s="196"/>
      <c r="C1596" s="190" t="s">
        <v>4905</v>
      </c>
      <c r="D1596" s="191" t="s">
        <v>5078</v>
      </c>
      <c r="E1596" s="192" t="s">
        <v>1069</v>
      </c>
      <c r="F1596" s="190" t="s">
        <v>3</v>
      </c>
      <c r="G1596" s="190">
        <v>8</v>
      </c>
      <c r="H1596" s="190">
        <v>11</v>
      </c>
      <c r="I1596" s="193">
        <v>6.99</v>
      </c>
      <c r="J1596" s="194">
        <v>44378</v>
      </c>
      <c r="K1596" s="160"/>
      <c r="L1596" s="514">
        <f t="shared" si="37"/>
        <v>0</v>
      </c>
      <c r="M1596" s="92"/>
      <c r="O1596" s="504" t="s">
        <v>868</v>
      </c>
    </row>
    <row r="1597" spans="1:111" ht="16.2" customHeight="1" x14ac:dyDescent="0.25">
      <c r="A1597" s="195" t="s">
        <v>4904</v>
      </c>
      <c r="B1597" s="196"/>
      <c r="C1597" s="190" t="s">
        <v>4905</v>
      </c>
      <c r="D1597" s="191" t="s">
        <v>4906</v>
      </c>
      <c r="E1597" s="192" t="s">
        <v>1069</v>
      </c>
      <c r="F1597" s="190" t="s">
        <v>3</v>
      </c>
      <c r="G1597" s="190">
        <v>7</v>
      </c>
      <c r="H1597" s="190">
        <v>9</v>
      </c>
      <c r="I1597" s="193">
        <v>7.99</v>
      </c>
      <c r="J1597" s="194">
        <v>44777</v>
      </c>
      <c r="K1597" s="99"/>
      <c r="L1597" s="514">
        <f t="shared" si="37"/>
        <v>0</v>
      </c>
      <c r="O1597" s="504" t="s">
        <v>700</v>
      </c>
    </row>
    <row r="1598" spans="1:111" ht="16.2" customHeight="1" x14ac:dyDescent="0.25">
      <c r="A1598" s="195" t="s">
        <v>4907</v>
      </c>
      <c r="B1598" s="196"/>
      <c r="C1598" s="190" t="s">
        <v>3367</v>
      </c>
      <c r="D1598" s="191" t="s">
        <v>4908</v>
      </c>
      <c r="E1598" s="192" t="s">
        <v>1069</v>
      </c>
      <c r="F1598" s="190" t="s">
        <v>3</v>
      </c>
      <c r="G1598" s="190">
        <v>7</v>
      </c>
      <c r="H1598" s="190">
        <v>9</v>
      </c>
      <c r="I1598" s="193">
        <v>7.99</v>
      </c>
      <c r="J1598" s="194">
        <v>43223</v>
      </c>
      <c r="K1598" s="99"/>
      <c r="L1598" s="514">
        <f t="shared" si="37"/>
        <v>0</v>
      </c>
      <c r="N1598" s="62"/>
      <c r="O1598" s="62"/>
    </row>
    <row r="1599" spans="1:111" ht="16.2" customHeight="1" x14ac:dyDescent="0.25">
      <c r="A1599" s="564" t="s">
        <v>963</v>
      </c>
      <c r="B1599" s="564"/>
      <c r="C1599" s="564"/>
      <c r="D1599" s="564"/>
      <c r="E1599" s="564"/>
      <c r="F1599" s="564"/>
      <c r="G1599" s="564"/>
      <c r="H1599" s="564"/>
      <c r="I1599" s="564"/>
      <c r="J1599" s="564"/>
      <c r="K1599" s="564"/>
      <c r="L1599" s="564"/>
      <c r="N1599" s="62"/>
      <c r="O1599" s="62"/>
    </row>
    <row r="1600" spans="1:111" ht="16.2" customHeight="1" x14ac:dyDescent="0.25">
      <c r="A1600" s="195" t="s">
        <v>3360</v>
      </c>
      <c r="B1600" s="196"/>
      <c r="C1600" s="190" t="s">
        <v>3358</v>
      </c>
      <c r="D1600" s="191" t="s">
        <v>3361</v>
      </c>
      <c r="E1600" s="192" t="s">
        <v>1069</v>
      </c>
      <c r="F1600" s="190" t="s">
        <v>3</v>
      </c>
      <c r="G1600" s="190">
        <v>9</v>
      </c>
      <c r="H1600" s="190">
        <v>12</v>
      </c>
      <c r="I1600" s="193">
        <v>7.99</v>
      </c>
      <c r="J1600" s="194">
        <v>45659</v>
      </c>
      <c r="K1600" s="100"/>
      <c r="L1600" s="514">
        <f t="shared" si="37"/>
        <v>0</v>
      </c>
      <c r="N1600" s="62"/>
      <c r="O1600" s="62"/>
    </row>
    <row r="1601" spans="1:15" ht="16.2" customHeight="1" x14ac:dyDescent="0.25">
      <c r="A1601" s="195" t="s">
        <v>604</v>
      </c>
      <c r="B1601" s="196"/>
      <c r="C1601" s="190" t="s">
        <v>4909</v>
      </c>
      <c r="D1601" s="191" t="s">
        <v>603</v>
      </c>
      <c r="E1601" s="192" t="s">
        <v>1069</v>
      </c>
      <c r="F1601" s="190" t="s">
        <v>3</v>
      </c>
      <c r="G1601" s="190">
        <v>9</v>
      </c>
      <c r="H1601" s="190">
        <v>12</v>
      </c>
      <c r="I1601" s="193">
        <v>7.99</v>
      </c>
      <c r="J1601" s="194">
        <v>45141</v>
      </c>
      <c r="K1601" s="98"/>
      <c r="L1601" s="514">
        <f t="shared" si="37"/>
        <v>0</v>
      </c>
      <c r="O1601" s="36"/>
    </row>
    <row r="1602" spans="1:15" ht="16.2" customHeight="1" x14ac:dyDescent="0.25">
      <c r="A1602" s="195" t="s">
        <v>4910</v>
      </c>
      <c r="B1602" s="196"/>
      <c r="C1602" s="190" t="s">
        <v>3382</v>
      </c>
      <c r="D1602" s="191" t="s">
        <v>4911</v>
      </c>
      <c r="E1602" s="192" t="s">
        <v>1069</v>
      </c>
      <c r="F1602" s="190" t="s">
        <v>3</v>
      </c>
      <c r="G1602" s="190">
        <v>10</v>
      </c>
      <c r="H1602" s="190"/>
      <c r="I1602" s="193">
        <v>7.99</v>
      </c>
      <c r="J1602" s="194">
        <v>42586</v>
      </c>
      <c r="K1602" s="99"/>
      <c r="L1602" s="514">
        <f t="shared" si="37"/>
        <v>0</v>
      </c>
      <c r="M1602" s="92"/>
    </row>
    <row r="1603" spans="1:15" ht="16.2" customHeight="1" x14ac:dyDescent="0.25">
      <c r="A1603" s="195" t="s">
        <v>3391</v>
      </c>
      <c r="B1603" s="196"/>
      <c r="C1603" s="190" t="s">
        <v>3382</v>
      </c>
      <c r="D1603" s="191" t="s">
        <v>3392</v>
      </c>
      <c r="E1603" s="192" t="s">
        <v>1069</v>
      </c>
      <c r="F1603" s="190" t="s">
        <v>3</v>
      </c>
      <c r="G1603" s="190">
        <v>9</v>
      </c>
      <c r="H1603" s="190">
        <v>12</v>
      </c>
      <c r="I1603" s="193">
        <v>7.99</v>
      </c>
      <c r="J1603" s="194">
        <v>45729</v>
      </c>
      <c r="K1603" s="99"/>
      <c r="L1603" s="514">
        <f t="shared" si="37"/>
        <v>0</v>
      </c>
      <c r="M1603" s="92"/>
    </row>
    <row r="1604" spans="1:15" ht="16.2" customHeight="1" x14ac:dyDescent="0.25">
      <c r="A1604" s="195" t="s">
        <v>4912</v>
      </c>
      <c r="B1604" s="196"/>
      <c r="C1604" s="190" t="s">
        <v>3382</v>
      </c>
      <c r="D1604" s="191" t="s">
        <v>4913</v>
      </c>
      <c r="E1604" s="192" t="s">
        <v>1069</v>
      </c>
      <c r="F1604" s="190" t="s">
        <v>3</v>
      </c>
      <c r="G1604" s="190">
        <v>9</v>
      </c>
      <c r="H1604" s="190">
        <v>14</v>
      </c>
      <c r="I1604" s="193">
        <v>6.99</v>
      </c>
      <c r="J1604" s="194">
        <v>43195</v>
      </c>
      <c r="K1604" s="99"/>
      <c r="L1604" s="514">
        <f t="shared" si="37"/>
        <v>0</v>
      </c>
      <c r="M1604" s="92"/>
    </row>
    <row r="1605" spans="1:15" ht="16.2" customHeight="1" x14ac:dyDescent="0.25">
      <c r="A1605" s="195" t="s">
        <v>575</v>
      </c>
      <c r="B1605" s="196"/>
      <c r="C1605" s="190" t="s">
        <v>3382</v>
      </c>
      <c r="D1605" s="191" t="s">
        <v>4914</v>
      </c>
      <c r="E1605" s="192" t="s">
        <v>1069</v>
      </c>
      <c r="F1605" s="190" t="s">
        <v>3</v>
      </c>
      <c r="G1605" s="190">
        <v>9</v>
      </c>
      <c r="H1605" s="190">
        <v>12</v>
      </c>
      <c r="I1605" s="193">
        <v>7.99</v>
      </c>
      <c r="J1605" s="194">
        <v>44231</v>
      </c>
      <c r="K1605" s="99"/>
      <c r="L1605" s="514">
        <f t="shared" si="37"/>
        <v>0</v>
      </c>
      <c r="M1605" s="92"/>
    </row>
    <row r="1606" spans="1:15" ht="16.2" customHeight="1" x14ac:dyDescent="0.25">
      <c r="A1606" s="195" t="s">
        <v>574</v>
      </c>
      <c r="B1606" s="196"/>
      <c r="C1606" s="190" t="s">
        <v>3382</v>
      </c>
      <c r="D1606" s="191" t="s">
        <v>4915</v>
      </c>
      <c r="E1606" s="192" t="s">
        <v>1069</v>
      </c>
      <c r="F1606" s="190" t="s">
        <v>3</v>
      </c>
      <c r="G1606" s="190">
        <v>9</v>
      </c>
      <c r="H1606" s="190">
        <v>12</v>
      </c>
      <c r="I1606" s="193">
        <v>7.99</v>
      </c>
      <c r="J1606" s="194">
        <v>44959</v>
      </c>
      <c r="K1606" s="99"/>
      <c r="L1606" s="514">
        <f t="shared" si="37"/>
        <v>0</v>
      </c>
      <c r="M1606" s="92"/>
    </row>
    <row r="1607" spans="1:15" ht="16.2" customHeight="1" x14ac:dyDescent="0.25">
      <c r="A1607" s="195" t="s">
        <v>593</v>
      </c>
      <c r="B1607" s="196"/>
      <c r="C1607" s="190" t="s">
        <v>3389</v>
      </c>
      <c r="D1607" s="191" t="s">
        <v>4916</v>
      </c>
      <c r="E1607" s="192" t="s">
        <v>1069</v>
      </c>
      <c r="F1607" s="190" t="s">
        <v>3</v>
      </c>
      <c r="G1607" s="190">
        <v>10</v>
      </c>
      <c r="H1607" s="190">
        <v>14</v>
      </c>
      <c r="I1607" s="193">
        <v>7.99</v>
      </c>
      <c r="J1607" s="194">
        <v>44441</v>
      </c>
      <c r="K1607" s="99"/>
      <c r="L1607" s="514">
        <f t="shared" si="37"/>
        <v>0</v>
      </c>
      <c r="M1607" s="92"/>
    </row>
    <row r="1608" spans="1:15" ht="16.2" customHeight="1" x14ac:dyDescent="0.25">
      <c r="A1608" s="195" t="s">
        <v>571</v>
      </c>
      <c r="B1608" s="196"/>
      <c r="C1608" s="190" t="s">
        <v>4917</v>
      </c>
      <c r="D1608" s="191" t="s">
        <v>4918</v>
      </c>
      <c r="E1608" s="192" t="s">
        <v>1069</v>
      </c>
      <c r="F1608" s="190" t="s">
        <v>3</v>
      </c>
      <c r="G1608" s="190">
        <v>9</v>
      </c>
      <c r="H1608" s="190">
        <v>12</v>
      </c>
      <c r="I1608" s="193">
        <v>6.99</v>
      </c>
      <c r="J1608" s="194">
        <v>44350</v>
      </c>
      <c r="K1608" s="160"/>
      <c r="L1608" s="514">
        <f t="shared" si="37"/>
        <v>0</v>
      </c>
    </row>
    <row r="1609" spans="1:15" ht="16.2" customHeight="1" x14ac:dyDescent="0.25">
      <c r="A1609" s="195" t="s">
        <v>584</v>
      </c>
      <c r="B1609" s="196"/>
      <c r="C1609" s="190" t="s">
        <v>583</v>
      </c>
      <c r="D1609" s="191" t="s">
        <v>4919</v>
      </c>
      <c r="E1609" s="192" t="s">
        <v>1069</v>
      </c>
      <c r="F1609" s="190" t="s">
        <v>3</v>
      </c>
      <c r="G1609" s="190">
        <v>9</v>
      </c>
      <c r="H1609" s="190">
        <v>11</v>
      </c>
      <c r="I1609" s="193">
        <v>7.99</v>
      </c>
      <c r="J1609" s="194">
        <v>45295</v>
      </c>
      <c r="K1609" s="98"/>
      <c r="L1609" s="514">
        <f t="shared" si="37"/>
        <v>0</v>
      </c>
    </row>
    <row r="1610" spans="1:15" ht="16.2" customHeight="1" x14ac:dyDescent="0.25">
      <c r="A1610" s="195" t="s">
        <v>4920</v>
      </c>
      <c r="B1610" s="196"/>
      <c r="C1610" s="190" t="s">
        <v>4921</v>
      </c>
      <c r="D1610" s="191" t="s">
        <v>4922</v>
      </c>
      <c r="E1610" s="192" t="s">
        <v>1069</v>
      </c>
      <c r="F1610" s="190" t="s">
        <v>3</v>
      </c>
      <c r="G1610" s="190">
        <v>9</v>
      </c>
      <c r="H1610" s="190">
        <v>12</v>
      </c>
      <c r="I1610" s="193">
        <v>6.99</v>
      </c>
      <c r="J1610" s="194">
        <v>43503</v>
      </c>
      <c r="K1610" s="99"/>
      <c r="L1610" s="514">
        <f t="shared" si="37"/>
        <v>0</v>
      </c>
    </row>
    <row r="1611" spans="1:15" ht="16.2" customHeight="1" x14ac:dyDescent="0.25">
      <c r="A1611" s="195" t="s">
        <v>580</v>
      </c>
      <c r="B1611" s="196"/>
      <c r="C1611" s="190" t="s">
        <v>4921</v>
      </c>
      <c r="D1611" s="191" t="s">
        <v>4923</v>
      </c>
      <c r="E1611" s="192" t="s">
        <v>1069</v>
      </c>
      <c r="F1611" s="190" t="s">
        <v>3</v>
      </c>
      <c r="G1611" s="190">
        <v>9</v>
      </c>
      <c r="H1611" s="190">
        <v>12</v>
      </c>
      <c r="I1611" s="193">
        <v>6.99</v>
      </c>
      <c r="J1611" s="194">
        <v>44077</v>
      </c>
      <c r="K1611" s="99"/>
      <c r="L1611" s="514">
        <f t="shared" si="37"/>
        <v>0</v>
      </c>
    </row>
    <row r="1612" spans="1:15" ht="16.2" customHeight="1" x14ac:dyDescent="0.25">
      <c r="A1612" s="195" t="s">
        <v>579</v>
      </c>
      <c r="B1612" s="196"/>
      <c r="C1612" s="190" t="s">
        <v>4921</v>
      </c>
      <c r="D1612" s="191" t="s">
        <v>4924</v>
      </c>
      <c r="E1612" s="192" t="s">
        <v>1069</v>
      </c>
      <c r="F1612" s="190" t="s">
        <v>3</v>
      </c>
      <c r="G1612" s="190">
        <v>9</v>
      </c>
      <c r="H1612" s="190">
        <v>12</v>
      </c>
      <c r="I1612" s="193">
        <v>6.99</v>
      </c>
      <c r="J1612" s="194">
        <v>44441</v>
      </c>
      <c r="K1612" s="99"/>
      <c r="L1612" s="514">
        <f t="shared" si="37"/>
        <v>0</v>
      </c>
    </row>
    <row r="1613" spans="1:15" ht="16.2" customHeight="1" x14ac:dyDescent="0.25">
      <c r="A1613" s="195" t="s">
        <v>4925</v>
      </c>
      <c r="B1613" s="196"/>
      <c r="C1613" s="190" t="s">
        <v>3366</v>
      </c>
      <c r="D1613" s="191" t="s">
        <v>4926</v>
      </c>
      <c r="E1613" s="192" t="s">
        <v>1069</v>
      </c>
      <c r="F1613" s="190" t="s">
        <v>3</v>
      </c>
      <c r="G1613" s="190">
        <v>10</v>
      </c>
      <c r="H1613" s="190"/>
      <c r="I1613" s="193">
        <v>6.99</v>
      </c>
      <c r="J1613" s="194">
        <v>42005</v>
      </c>
      <c r="K1613" s="160"/>
      <c r="L1613" s="514">
        <f t="shared" si="37"/>
        <v>0</v>
      </c>
    </row>
    <row r="1614" spans="1:15" ht="16.2" customHeight="1" x14ac:dyDescent="0.25">
      <c r="A1614" s="195" t="s">
        <v>569</v>
      </c>
      <c r="B1614" s="196"/>
      <c r="C1614" s="190" t="s">
        <v>4927</v>
      </c>
      <c r="D1614" s="191" t="s">
        <v>4928</v>
      </c>
      <c r="E1614" s="192" t="s">
        <v>1069</v>
      </c>
      <c r="F1614" s="190" t="s">
        <v>3</v>
      </c>
      <c r="G1614" s="190">
        <v>9</v>
      </c>
      <c r="H1614" s="190">
        <v>12</v>
      </c>
      <c r="I1614" s="193">
        <v>7.99</v>
      </c>
      <c r="J1614" s="194">
        <v>44931</v>
      </c>
      <c r="K1614" s="99"/>
      <c r="L1614" s="514">
        <f t="shared" si="37"/>
        <v>0</v>
      </c>
    </row>
    <row r="1615" spans="1:15" ht="16.2" customHeight="1" x14ac:dyDescent="0.25">
      <c r="A1615" s="195" t="s">
        <v>4929</v>
      </c>
      <c r="B1615" s="196"/>
      <c r="C1615" s="190" t="s">
        <v>4930</v>
      </c>
      <c r="D1615" s="191" t="s">
        <v>4931</v>
      </c>
      <c r="E1615" s="192" t="s">
        <v>1069</v>
      </c>
      <c r="F1615" s="190" t="s">
        <v>3</v>
      </c>
      <c r="G1615" s="190">
        <v>9</v>
      </c>
      <c r="H1615" s="190">
        <v>12</v>
      </c>
      <c r="I1615" s="193">
        <v>6.99</v>
      </c>
      <c r="J1615" s="194">
        <v>43713</v>
      </c>
      <c r="K1615" s="160"/>
      <c r="L1615" s="514">
        <f t="shared" si="37"/>
        <v>0</v>
      </c>
    </row>
    <row r="1616" spans="1:15" ht="16.2" customHeight="1" x14ac:dyDescent="0.25">
      <c r="A1616" s="195" t="s">
        <v>4932</v>
      </c>
      <c r="B1616" s="196"/>
      <c r="C1616" s="190" t="s">
        <v>4933</v>
      </c>
      <c r="D1616" s="191" t="s">
        <v>4934</v>
      </c>
      <c r="E1616" s="192" t="s">
        <v>1069</v>
      </c>
      <c r="F1616" s="190" t="s">
        <v>3</v>
      </c>
      <c r="G1616" s="190">
        <v>9</v>
      </c>
      <c r="H1616" s="190">
        <v>12</v>
      </c>
      <c r="I1616" s="193">
        <v>6.99</v>
      </c>
      <c r="J1616" s="194">
        <v>44287</v>
      </c>
      <c r="K1616" s="160"/>
      <c r="L1616" s="514">
        <f t="shared" si="37"/>
        <v>0</v>
      </c>
      <c r="M1616" s="126"/>
    </row>
    <row r="1617" spans="1:13" ht="16.2" customHeight="1" x14ac:dyDescent="0.25">
      <c r="A1617" s="195" t="s">
        <v>557</v>
      </c>
      <c r="B1617" s="196"/>
      <c r="C1617" s="190" t="s">
        <v>4935</v>
      </c>
      <c r="D1617" s="191" t="s">
        <v>4936</v>
      </c>
      <c r="E1617" s="192" t="s">
        <v>1069</v>
      </c>
      <c r="F1617" s="190" t="s">
        <v>3</v>
      </c>
      <c r="G1617" s="190">
        <v>9</v>
      </c>
      <c r="H1617" s="190">
        <v>12</v>
      </c>
      <c r="I1617" s="193">
        <v>7.99</v>
      </c>
      <c r="J1617" s="194">
        <v>44203</v>
      </c>
      <c r="K1617" s="160"/>
      <c r="L1617" s="514">
        <f t="shared" si="37"/>
        <v>0</v>
      </c>
    </row>
    <row r="1618" spans="1:13" ht="16.2" customHeight="1" x14ac:dyDescent="0.25">
      <c r="A1618" s="195" t="s">
        <v>5846</v>
      </c>
      <c r="B1618" s="197" t="s">
        <v>5790</v>
      </c>
      <c r="C1618" s="190" t="s">
        <v>5847</v>
      </c>
      <c r="D1618" s="191" t="s">
        <v>5848</v>
      </c>
      <c r="E1618" s="192"/>
      <c r="F1618" s="190" t="s">
        <v>3</v>
      </c>
      <c r="G1618" s="190">
        <v>9</v>
      </c>
      <c r="H1618" s="190">
        <v>12</v>
      </c>
      <c r="I1618" s="193">
        <v>7.99</v>
      </c>
      <c r="J1618" s="194">
        <v>46177</v>
      </c>
      <c r="K1618" s="160"/>
      <c r="L1618" s="514">
        <f t="shared" si="37"/>
        <v>0</v>
      </c>
    </row>
    <row r="1619" spans="1:13" ht="16.2" customHeight="1" x14ac:dyDescent="0.25">
      <c r="A1619" s="195" t="s">
        <v>5845</v>
      </c>
      <c r="B1619" s="196"/>
      <c r="C1619" s="190" t="s">
        <v>3371</v>
      </c>
      <c r="D1619" s="191" t="s">
        <v>4937</v>
      </c>
      <c r="E1619" s="192" t="s">
        <v>1069</v>
      </c>
      <c r="F1619" s="190" t="s">
        <v>3</v>
      </c>
      <c r="G1619" s="190">
        <v>9</v>
      </c>
      <c r="H1619" s="190">
        <v>14</v>
      </c>
      <c r="I1619" s="193">
        <v>8.99</v>
      </c>
      <c r="J1619" s="194">
        <v>42922</v>
      </c>
      <c r="K1619" s="160"/>
      <c r="L1619" s="514">
        <f t="shared" si="37"/>
        <v>0</v>
      </c>
    </row>
    <row r="1620" spans="1:13" ht="16.2" customHeight="1" x14ac:dyDescent="0.25">
      <c r="A1620" s="195" t="s">
        <v>957</v>
      </c>
      <c r="B1620" s="196"/>
      <c r="C1620" s="190" t="s">
        <v>3371</v>
      </c>
      <c r="D1620" s="191" t="s">
        <v>4938</v>
      </c>
      <c r="E1620" s="192" t="s">
        <v>1069</v>
      </c>
      <c r="F1620" s="190" t="s">
        <v>3</v>
      </c>
      <c r="G1620" s="190">
        <v>9</v>
      </c>
      <c r="H1620" s="190">
        <v>14</v>
      </c>
      <c r="I1620" s="193">
        <v>6.99</v>
      </c>
      <c r="J1620" s="194">
        <v>42922</v>
      </c>
      <c r="K1620" s="160"/>
      <c r="L1620" s="514">
        <f t="shared" si="37"/>
        <v>0</v>
      </c>
    </row>
    <row r="1621" spans="1:13" ht="16.2" customHeight="1" x14ac:dyDescent="0.25">
      <c r="A1621" s="195" t="s">
        <v>565</v>
      </c>
      <c r="B1621" s="196"/>
      <c r="C1621" s="190" t="s">
        <v>3371</v>
      </c>
      <c r="D1621" s="191" t="s">
        <v>4939</v>
      </c>
      <c r="E1621" s="192" t="s">
        <v>1069</v>
      </c>
      <c r="F1621" s="190" t="s">
        <v>3</v>
      </c>
      <c r="G1621" s="190">
        <v>9</v>
      </c>
      <c r="H1621" s="190">
        <v>11</v>
      </c>
      <c r="I1621" s="193">
        <v>7.99</v>
      </c>
      <c r="J1621" s="194">
        <v>44476</v>
      </c>
      <c r="K1621" s="160"/>
      <c r="L1621" s="514">
        <f t="shared" si="37"/>
        <v>0</v>
      </c>
    </row>
    <row r="1622" spans="1:13" ht="16.2" customHeight="1" x14ac:dyDescent="0.15">
      <c r="A1622" s="195" t="s">
        <v>4940</v>
      </c>
      <c r="B1622" s="196"/>
      <c r="C1622" s="190" t="s">
        <v>3371</v>
      </c>
      <c r="D1622" s="191" t="s">
        <v>4941</v>
      </c>
      <c r="E1622" s="192" t="s">
        <v>1069</v>
      </c>
      <c r="F1622" s="190" t="s">
        <v>3</v>
      </c>
      <c r="G1622" s="190">
        <v>8</v>
      </c>
      <c r="H1622" s="190">
        <v>12</v>
      </c>
      <c r="I1622" s="193">
        <v>8.99</v>
      </c>
      <c r="J1622" s="194">
        <v>43923</v>
      </c>
      <c r="K1622" s="159"/>
      <c r="L1622" s="514">
        <f t="shared" si="37"/>
        <v>0</v>
      </c>
    </row>
    <row r="1623" spans="1:13" ht="16.2" customHeight="1" x14ac:dyDescent="0.15">
      <c r="A1623" s="195" t="s">
        <v>4942</v>
      </c>
      <c r="B1623" s="196"/>
      <c r="C1623" s="190" t="s">
        <v>3371</v>
      </c>
      <c r="D1623" s="191" t="s">
        <v>4943</v>
      </c>
      <c r="E1623" s="192" t="s">
        <v>1069</v>
      </c>
      <c r="F1623" s="190" t="s">
        <v>3</v>
      </c>
      <c r="G1623" s="190">
        <v>9</v>
      </c>
      <c r="H1623" s="190">
        <v>12</v>
      </c>
      <c r="I1623" s="193">
        <v>8.99</v>
      </c>
      <c r="J1623" s="194">
        <v>43923</v>
      </c>
      <c r="K1623" s="159"/>
      <c r="L1623" s="514">
        <f t="shared" si="37"/>
        <v>0</v>
      </c>
    </row>
    <row r="1624" spans="1:13" ht="16.2" customHeight="1" x14ac:dyDescent="0.25">
      <c r="A1624" s="195" t="s">
        <v>4944</v>
      </c>
      <c r="B1624" s="196"/>
      <c r="C1624" s="190" t="s">
        <v>3371</v>
      </c>
      <c r="D1624" s="191" t="s">
        <v>4945</v>
      </c>
      <c r="E1624" s="192" t="s">
        <v>1069</v>
      </c>
      <c r="F1624" s="190" t="s">
        <v>3</v>
      </c>
      <c r="G1624" s="190">
        <v>9</v>
      </c>
      <c r="H1624" s="190">
        <v>12</v>
      </c>
      <c r="I1624" s="193">
        <v>8.99</v>
      </c>
      <c r="J1624" s="194">
        <v>43923</v>
      </c>
      <c r="K1624" s="160"/>
      <c r="L1624" s="514">
        <f t="shared" si="37"/>
        <v>0</v>
      </c>
      <c r="M1624" s="92"/>
    </row>
    <row r="1625" spans="1:13" ht="16.2" customHeight="1" x14ac:dyDescent="0.25">
      <c r="A1625" s="195" t="s">
        <v>4946</v>
      </c>
      <c r="B1625" s="196"/>
      <c r="C1625" s="190" t="s">
        <v>3371</v>
      </c>
      <c r="D1625" s="191" t="s">
        <v>4947</v>
      </c>
      <c r="E1625" s="192" t="s">
        <v>1069</v>
      </c>
      <c r="F1625" s="190" t="s">
        <v>1</v>
      </c>
      <c r="G1625" s="190">
        <v>9</v>
      </c>
      <c r="H1625" s="190">
        <v>12</v>
      </c>
      <c r="I1625" s="193">
        <v>14.99</v>
      </c>
      <c r="J1625" s="194">
        <v>45575</v>
      </c>
      <c r="K1625" s="99"/>
      <c r="L1625" s="514">
        <f t="shared" si="37"/>
        <v>0</v>
      </c>
      <c r="M1625" s="92"/>
    </row>
    <row r="1626" spans="1:13" ht="16.2" customHeight="1" x14ac:dyDescent="0.25">
      <c r="A1626" s="195" t="s">
        <v>4948</v>
      </c>
      <c r="B1626" s="196"/>
      <c r="C1626" s="190" t="s">
        <v>3371</v>
      </c>
      <c r="D1626" s="191" t="s">
        <v>3357</v>
      </c>
      <c r="E1626" s="192" t="s">
        <v>1069</v>
      </c>
      <c r="F1626" s="190" t="s">
        <v>3</v>
      </c>
      <c r="G1626" s="190">
        <v>8</v>
      </c>
      <c r="H1626" s="190">
        <v>14</v>
      </c>
      <c r="I1626" s="193">
        <v>8.99</v>
      </c>
      <c r="J1626" s="194">
        <v>45757</v>
      </c>
      <c r="K1626" s="98"/>
      <c r="L1626" s="514">
        <f t="shared" si="37"/>
        <v>0</v>
      </c>
      <c r="M1626" s="92"/>
    </row>
    <row r="1627" spans="1:13" ht="16.2" customHeight="1" x14ac:dyDescent="0.25">
      <c r="A1627" s="195" t="s">
        <v>5849</v>
      </c>
      <c r="B1627" s="196"/>
      <c r="C1627" s="190" t="s">
        <v>3371</v>
      </c>
      <c r="D1627" s="191" t="s">
        <v>5850</v>
      </c>
      <c r="E1627" s="192" t="s">
        <v>1069</v>
      </c>
      <c r="F1627" s="190" t="s">
        <v>3</v>
      </c>
      <c r="G1627" s="190">
        <v>9</v>
      </c>
      <c r="H1627" s="190">
        <v>12</v>
      </c>
      <c r="I1627" s="193">
        <v>7.99</v>
      </c>
      <c r="J1627" s="194">
        <v>38810</v>
      </c>
      <c r="K1627" s="98"/>
      <c r="L1627" s="514">
        <f t="shared" si="37"/>
        <v>0</v>
      </c>
      <c r="M1627" s="92"/>
    </row>
    <row r="1628" spans="1:13" ht="16.2" customHeight="1" x14ac:dyDescent="0.25">
      <c r="A1628" s="195" t="s">
        <v>4949</v>
      </c>
      <c r="B1628" s="196"/>
      <c r="C1628" s="190" t="s">
        <v>3381</v>
      </c>
      <c r="D1628" s="191" t="s">
        <v>4950</v>
      </c>
      <c r="E1628" s="192" t="s">
        <v>1069</v>
      </c>
      <c r="F1628" s="190" t="s">
        <v>3</v>
      </c>
      <c r="G1628" s="190">
        <v>9</v>
      </c>
      <c r="H1628" s="190">
        <v>12</v>
      </c>
      <c r="I1628" s="193">
        <v>7.99</v>
      </c>
      <c r="J1628" s="194">
        <v>43678</v>
      </c>
      <c r="K1628" s="99"/>
      <c r="L1628" s="514">
        <f t="shared" si="37"/>
        <v>0</v>
      </c>
      <c r="M1628" s="92"/>
    </row>
    <row r="1629" spans="1:13" ht="16.2" customHeight="1" x14ac:dyDescent="0.25">
      <c r="A1629" s="195" t="s">
        <v>609</v>
      </c>
      <c r="B1629" s="196"/>
      <c r="C1629" s="190" t="s">
        <v>3383</v>
      </c>
      <c r="D1629" s="191" t="s">
        <v>4951</v>
      </c>
      <c r="E1629" s="192" t="s">
        <v>1069</v>
      </c>
      <c r="F1629" s="190" t="s">
        <v>3</v>
      </c>
      <c r="G1629" s="190">
        <v>10</v>
      </c>
      <c r="H1629" s="190"/>
      <c r="I1629" s="193">
        <v>6.99</v>
      </c>
      <c r="J1629" s="194">
        <v>42404</v>
      </c>
      <c r="K1629" s="98"/>
      <c r="L1629" s="514">
        <f t="shared" si="37"/>
        <v>0</v>
      </c>
      <c r="M1629" s="92"/>
    </row>
    <row r="1630" spans="1:13" ht="16.2" customHeight="1" x14ac:dyDescent="0.25">
      <c r="A1630" s="195" t="s">
        <v>4952</v>
      </c>
      <c r="B1630" s="196"/>
      <c r="C1630" s="190" t="s">
        <v>3383</v>
      </c>
      <c r="D1630" s="191" t="s">
        <v>4953</v>
      </c>
      <c r="E1630" s="192" t="s">
        <v>1069</v>
      </c>
      <c r="F1630" s="190" t="s">
        <v>3</v>
      </c>
      <c r="G1630" s="190">
        <v>9</v>
      </c>
      <c r="H1630" s="190">
        <v>12</v>
      </c>
      <c r="I1630" s="193">
        <v>7.99</v>
      </c>
      <c r="J1630" s="194">
        <v>43531</v>
      </c>
      <c r="K1630" s="98"/>
      <c r="L1630" s="514">
        <f t="shared" si="37"/>
        <v>0</v>
      </c>
      <c r="M1630" s="92"/>
    </row>
    <row r="1631" spans="1:13" ht="16.2" customHeight="1" x14ac:dyDescent="0.25">
      <c r="A1631" s="195" t="s">
        <v>608</v>
      </c>
      <c r="B1631" s="196"/>
      <c r="C1631" s="190" t="s">
        <v>3383</v>
      </c>
      <c r="D1631" s="191" t="s">
        <v>4954</v>
      </c>
      <c r="E1631" s="192" t="s">
        <v>1069</v>
      </c>
      <c r="F1631" s="190" t="s">
        <v>3</v>
      </c>
      <c r="G1631" s="190">
        <v>9</v>
      </c>
      <c r="H1631" s="190">
        <v>13</v>
      </c>
      <c r="I1631" s="193">
        <v>7.99</v>
      </c>
      <c r="J1631" s="194">
        <v>44595</v>
      </c>
      <c r="K1631" s="99"/>
      <c r="L1631" s="514">
        <f t="shared" si="37"/>
        <v>0</v>
      </c>
      <c r="M1631" s="92"/>
    </row>
    <row r="1632" spans="1:13" ht="16.2" customHeight="1" x14ac:dyDescent="0.25">
      <c r="A1632" s="195" t="s">
        <v>4955</v>
      </c>
      <c r="B1632" s="196"/>
      <c r="C1632" s="190" t="s">
        <v>3383</v>
      </c>
      <c r="D1632" s="191" t="s">
        <v>4956</v>
      </c>
      <c r="E1632" s="192" t="s">
        <v>1069</v>
      </c>
      <c r="F1632" s="190" t="s">
        <v>3</v>
      </c>
      <c r="G1632" s="190">
        <v>9</v>
      </c>
      <c r="H1632" s="190">
        <v>12</v>
      </c>
      <c r="I1632" s="193">
        <v>7.99</v>
      </c>
      <c r="J1632" s="194">
        <v>43531</v>
      </c>
      <c r="K1632" s="99"/>
      <c r="L1632" s="514">
        <f t="shared" si="37"/>
        <v>0</v>
      </c>
      <c r="M1632" s="92"/>
    </row>
    <row r="1633" spans="1:111" ht="16.2" customHeight="1" x14ac:dyDescent="0.25">
      <c r="A1633" s="195" t="s">
        <v>607</v>
      </c>
      <c r="B1633" s="196"/>
      <c r="C1633" s="190" t="s">
        <v>3383</v>
      </c>
      <c r="D1633" s="191" t="s">
        <v>4957</v>
      </c>
      <c r="E1633" s="192" t="s">
        <v>1069</v>
      </c>
      <c r="F1633" s="190" t="s">
        <v>3</v>
      </c>
      <c r="G1633" s="190">
        <v>9</v>
      </c>
      <c r="H1633" s="190">
        <v>12</v>
      </c>
      <c r="I1633" s="193">
        <v>7.99</v>
      </c>
      <c r="J1633" s="194">
        <v>45085</v>
      </c>
      <c r="K1633" s="99"/>
      <c r="L1633" s="514">
        <f t="shared" si="37"/>
        <v>0</v>
      </c>
      <c r="M1633" s="92"/>
    </row>
    <row r="1634" spans="1:111" ht="16.2" customHeight="1" x14ac:dyDescent="0.25">
      <c r="A1634" s="195" t="s">
        <v>596</v>
      </c>
      <c r="B1634" s="196"/>
      <c r="C1634" s="190" t="s">
        <v>4958</v>
      </c>
      <c r="D1634" s="191" t="s">
        <v>4959</v>
      </c>
      <c r="E1634" s="192" t="s">
        <v>1069</v>
      </c>
      <c r="F1634" s="190" t="s">
        <v>3</v>
      </c>
      <c r="G1634" s="190">
        <v>9</v>
      </c>
      <c r="H1634" s="190">
        <v>11</v>
      </c>
      <c r="I1634" s="193">
        <v>7.99</v>
      </c>
      <c r="J1634" s="194">
        <v>45113</v>
      </c>
      <c r="K1634" s="98"/>
      <c r="L1634" s="514">
        <f t="shared" si="37"/>
        <v>0</v>
      </c>
      <c r="M1634" s="92"/>
    </row>
    <row r="1635" spans="1:111" ht="16.2" customHeight="1" x14ac:dyDescent="0.25">
      <c r="A1635" s="195" t="s">
        <v>597</v>
      </c>
      <c r="B1635" s="196"/>
      <c r="C1635" s="190" t="s">
        <v>4958</v>
      </c>
      <c r="D1635" s="191" t="s">
        <v>4960</v>
      </c>
      <c r="E1635" s="192" t="s">
        <v>1069</v>
      </c>
      <c r="F1635" s="190" t="s">
        <v>3</v>
      </c>
      <c r="G1635" s="190">
        <v>9</v>
      </c>
      <c r="H1635" s="190">
        <v>12</v>
      </c>
      <c r="I1635" s="193">
        <v>7.99</v>
      </c>
      <c r="J1635" s="194">
        <v>44749</v>
      </c>
      <c r="K1635" s="98"/>
      <c r="L1635" s="514">
        <f t="shared" si="37"/>
        <v>0</v>
      </c>
      <c r="M1635" s="92"/>
    </row>
    <row r="1636" spans="1:111" ht="16.2" customHeight="1" x14ac:dyDescent="0.25">
      <c r="A1636" s="195" t="s">
        <v>606</v>
      </c>
      <c r="B1636" s="196"/>
      <c r="C1636" s="190" t="s">
        <v>3384</v>
      </c>
      <c r="D1636" s="191" t="s">
        <v>4961</v>
      </c>
      <c r="E1636" s="192" t="s">
        <v>1069</v>
      </c>
      <c r="F1636" s="190" t="s">
        <v>3</v>
      </c>
      <c r="G1636" s="190">
        <v>9</v>
      </c>
      <c r="H1636" s="190">
        <v>12</v>
      </c>
      <c r="I1636" s="193">
        <v>6.99</v>
      </c>
      <c r="J1636" s="194">
        <v>44686</v>
      </c>
      <c r="K1636" s="98"/>
      <c r="L1636" s="514">
        <f t="shared" si="37"/>
        <v>0</v>
      </c>
      <c r="M1636" s="92"/>
    </row>
    <row r="1637" spans="1:111" s="83" customFormat="1" ht="16.2" customHeight="1" x14ac:dyDescent="0.25">
      <c r="A1637" s="195" t="s">
        <v>605</v>
      </c>
      <c r="B1637" s="196"/>
      <c r="C1637" s="190" t="s">
        <v>3384</v>
      </c>
      <c r="D1637" s="191" t="s">
        <v>4962</v>
      </c>
      <c r="E1637" s="192" t="s">
        <v>1069</v>
      </c>
      <c r="F1637" s="190" t="s">
        <v>3</v>
      </c>
      <c r="G1637" s="190">
        <v>9</v>
      </c>
      <c r="H1637" s="190">
        <v>12</v>
      </c>
      <c r="I1637" s="193">
        <v>7.99</v>
      </c>
      <c r="J1637" s="194">
        <v>45295</v>
      </c>
      <c r="K1637" s="98"/>
      <c r="L1637" s="514">
        <f t="shared" si="37"/>
        <v>0</v>
      </c>
      <c r="M1637" s="92"/>
      <c r="N1637" s="429"/>
      <c r="O1637" s="429"/>
      <c r="P1637" s="92"/>
      <c r="Q1637" s="92"/>
      <c r="R1637" s="92"/>
      <c r="S1637" s="92"/>
      <c r="T1637" s="92"/>
      <c r="U1637" s="92"/>
      <c r="V1637" s="92"/>
      <c r="W1637" s="92"/>
      <c r="X1637" s="92"/>
      <c r="Y1637" s="92"/>
      <c r="Z1637" s="92"/>
      <c r="AA1637" s="92"/>
      <c r="AB1637" s="92"/>
      <c r="AC1637" s="92"/>
      <c r="AD1637" s="92"/>
      <c r="AE1637" s="92"/>
      <c r="AF1637" s="92"/>
      <c r="AG1637" s="92"/>
      <c r="AH1637" s="92"/>
      <c r="AI1637" s="92"/>
      <c r="AJ1637" s="92"/>
      <c r="AK1637" s="92"/>
      <c r="AL1637" s="92"/>
      <c r="AM1637" s="92"/>
      <c r="AN1637" s="92"/>
      <c r="AO1637" s="92"/>
      <c r="AP1637" s="92"/>
      <c r="AQ1637" s="92"/>
      <c r="AR1637" s="92"/>
      <c r="AS1637" s="92"/>
      <c r="AT1637" s="92"/>
      <c r="AU1637" s="92"/>
      <c r="AV1637" s="92"/>
      <c r="AW1637" s="92"/>
      <c r="AX1637" s="92"/>
      <c r="AY1637" s="92"/>
      <c r="AZ1637" s="92"/>
      <c r="BA1637" s="92"/>
      <c r="BB1637" s="92"/>
      <c r="BC1637" s="92"/>
      <c r="BD1637" s="92"/>
      <c r="BE1637" s="92"/>
      <c r="BF1637" s="92"/>
      <c r="BG1637" s="92"/>
      <c r="BH1637" s="92"/>
      <c r="BI1637" s="92"/>
      <c r="BJ1637" s="92"/>
      <c r="BK1637" s="92"/>
      <c r="BL1637" s="92"/>
      <c r="BM1637" s="92"/>
      <c r="BN1637" s="92"/>
      <c r="BO1637" s="92"/>
      <c r="BP1637" s="92"/>
      <c r="BQ1637" s="92"/>
      <c r="BR1637" s="92"/>
      <c r="BS1637" s="92"/>
      <c r="BT1637" s="92"/>
      <c r="BU1637" s="92"/>
      <c r="BV1637" s="92"/>
      <c r="BW1637" s="92"/>
      <c r="BX1637" s="92"/>
      <c r="BY1637" s="92"/>
      <c r="BZ1637" s="92"/>
      <c r="CA1637" s="92"/>
      <c r="CB1637" s="92"/>
      <c r="CC1637" s="92"/>
      <c r="CD1637" s="92"/>
      <c r="CE1637" s="92"/>
      <c r="CF1637" s="92"/>
      <c r="CG1637" s="92"/>
      <c r="CH1637" s="92"/>
      <c r="CI1637" s="92"/>
      <c r="CJ1637" s="92"/>
      <c r="CK1637" s="92"/>
      <c r="CL1637" s="92"/>
      <c r="CM1637" s="92"/>
      <c r="CN1637" s="92"/>
      <c r="CO1637" s="92"/>
      <c r="CP1637" s="92"/>
      <c r="CQ1637" s="92"/>
      <c r="CR1637" s="92"/>
      <c r="CS1637" s="92"/>
      <c r="CT1637" s="92"/>
      <c r="CU1637" s="92"/>
      <c r="CV1637" s="92"/>
      <c r="CW1637" s="92"/>
      <c r="CX1637" s="92"/>
      <c r="CY1637" s="92"/>
      <c r="CZ1637" s="92"/>
      <c r="DA1637" s="92"/>
      <c r="DB1637" s="92"/>
      <c r="DC1637" s="92"/>
      <c r="DD1637" s="92"/>
      <c r="DE1637" s="92"/>
      <c r="DF1637" s="92"/>
      <c r="DG1637" s="92"/>
    </row>
    <row r="1638" spans="1:111" s="83" customFormat="1" ht="16.2" customHeight="1" x14ac:dyDescent="0.25">
      <c r="A1638" s="195" t="s">
        <v>4963</v>
      </c>
      <c r="B1638" s="196"/>
      <c r="C1638" s="190" t="s">
        <v>3378</v>
      </c>
      <c r="D1638" s="191" t="s">
        <v>4964</v>
      </c>
      <c r="E1638" s="192" t="s">
        <v>1069</v>
      </c>
      <c r="F1638" s="190" t="s">
        <v>3</v>
      </c>
      <c r="G1638" s="190">
        <v>9</v>
      </c>
      <c r="H1638" s="190">
        <v>12</v>
      </c>
      <c r="I1638" s="193">
        <v>7.99</v>
      </c>
      <c r="J1638" s="194">
        <v>45813</v>
      </c>
      <c r="K1638" s="99"/>
      <c r="L1638" s="514">
        <f t="shared" si="37"/>
        <v>0</v>
      </c>
      <c r="M1638" s="92"/>
      <c r="N1638" s="429"/>
      <c r="O1638" s="429"/>
      <c r="P1638" s="92"/>
      <c r="Q1638" s="92"/>
      <c r="R1638" s="92"/>
      <c r="S1638" s="92"/>
      <c r="T1638" s="92"/>
      <c r="U1638" s="92"/>
      <c r="V1638" s="92"/>
      <c r="W1638" s="92"/>
      <c r="X1638" s="92"/>
      <c r="Y1638" s="92"/>
      <c r="Z1638" s="92"/>
      <c r="AA1638" s="92"/>
      <c r="AB1638" s="92"/>
      <c r="AC1638" s="92"/>
      <c r="AD1638" s="92"/>
      <c r="AE1638" s="92"/>
      <c r="AF1638" s="92"/>
      <c r="AG1638" s="92"/>
      <c r="AH1638" s="92"/>
      <c r="AI1638" s="92"/>
      <c r="AJ1638" s="92"/>
      <c r="AK1638" s="92"/>
      <c r="AL1638" s="92"/>
      <c r="AM1638" s="92"/>
      <c r="AN1638" s="92"/>
      <c r="AO1638" s="92"/>
      <c r="AP1638" s="92"/>
      <c r="AQ1638" s="92"/>
      <c r="AR1638" s="92"/>
      <c r="AS1638" s="92"/>
      <c r="AT1638" s="92"/>
      <c r="AU1638" s="92"/>
      <c r="AV1638" s="92"/>
      <c r="AW1638" s="92"/>
      <c r="AX1638" s="92"/>
      <c r="AY1638" s="92"/>
      <c r="AZ1638" s="92"/>
      <c r="BA1638" s="92"/>
      <c r="BB1638" s="92"/>
      <c r="BC1638" s="92"/>
      <c r="BD1638" s="92"/>
      <c r="BE1638" s="92"/>
      <c r="BF1638" s="92"/>
      <c r="BG1638" s="92"/>
      <c r="BH1638" s="92"/>
      <c r="BI1638" s="92"/>
      <c r="BJ1638" s="92"/>
      <c r="BK1638" s="92"/>
      <c r="BL1638" s="92"/>
      <c r="BM1638" s="92"/>
      <c r="BN1638" s="92"/>
      <c r="BO1638" s="92"/>
      <c r="BP1638" s="92"/>
      <c r="BQ1638" s="92"/>
      <c r="BR1638" s="92"/>
      <c r="BS1638" s="92"/>
      <c r="BT1638" s="92"/>
      <c r="BU1638" s="92"/>
      <c r="BV1638" s="92"/>
      <c r="BW1638" s="92"/>
      <c r="BX1638" s="92"/>
      <c r="BY1638" s="92"/>
      <c r="BZ1638" s="92"/>
      <c r="CA1638" s="92"/>
      <c r="CB1638" s="92"/>
      <c r="CC1638" s="92"/>
      <c r="CD1638" s="92"/>
      <c r="CE1638" s="92"/>
      <c r="CF1638" s="92"/>
      <c r="CG1638" s="92"/>
      <c r="CH1638" s="92"/>
      <c r="CI1638" s="92"/>
      <c r="CJ1638" s="92"/>
      <c r="CK1638" s="92"/>
      <c r="CL1638" s="92"/>
      <c r="CM1638" s="92"/>
      <c r="CN1638" s="92"/>
      <c r="CO1638" s="92"/>
      <c r="CP1638" s="92"/>
      <c r="CQ1638" s="92"/>
      <c r="CR1638" s="92"/>
      <c r="CS1638" s="92"/>
      <c r="CT1638" s="92"/>
      <c r="CU1638" s="92"/>
      <c r="CV1638" s="92"/>
      <c r="CW1638" s="92"/>
      <c r="CX1638" s="92"/>
      <c r="CY1638" s="92"/>
      <c r="CZ1638" s="92"/>
      <c r="DA1638" s="92"/>
      <c r="DB1638" s="92"/>
      <c r="DC1638" s="92"/>
      <c r="DD1638" s="92"/>
      <c r="DE1638" s="92"/>
      <c r="DF1638" s="92"/>
      <c r="DG1638" s="92"/>
    </row>
    <row r="1639" spans="1:111" s="83" customFormat="1" ht="16.2" customHeight="1" x14ac:dyDescent="0.25">
      <c r="A1639" s="195" t="s">
        <v>582</v>
      </c>
      <c r="B1639" s="196"/>
      <c r="C1639" s="190" t="s">
        <v>3378</v>
      </c>
      <c r="D1639" s="191" t="s">
        <v>4965</v>
      </c>
      <c r="E1639" s="192" t="s">
        <v>1069</v>
      </c>
      <c r="F1639" s="190" t="s">
        <v>3</v>
      </c>
      <c r="G1639" s="190">
        <v>9</v>
      </c>
      <c r="H1639" s="190">
        <v>12</v>
      </c>
      <c r="I1639" s="193">
        <v>7.99</v>
      </c>
      <c r="J1639" s="194">
        <v>45183</v>
      </c>
      <c r="K1639" s="98"/>
      <c r="L1639" s="514">
        <f t="shared" si="37"/>
        <v>0</v>
      </c>
      <c r="M1639" s="92"/>
      <c r="N1639" s="429"/>
      <c r="O1639" s="429"/>
      <c r="P1639" s="92"/>
      <c r="Q1639" s="92"/>
      <c r="R1639" s="92"/>
      <c r="S1639" s="92"/>
      <c r="T1639" s="92"/>
      <c r="U1639" s="92"/>
      <c r="V1639" s="92"/>
      <c r="W1639" s="92"/>
      <c r="X1639" s="92"/>
      <c r="Y1639" s="92"/>
      <c r="Z1639" s="92"/>
      <c r="AA1639" s="92"/>
      <c r="AB1639" s="92"/>
      <c r="AC1639" s="92"/>
      <c r="AD1639" s="92"/>
      <c r="AE1639" s="92"/>
      <c r="AF1639" s="92"/>
      <c r="AG1639" s="92"/>
      <c r="AH1639" s="92"/>
      <c r="AI1639" s="92"/>
      <c r="AJ1639" s="92"/>
      <c r="AK1639" s="92"/>
      <c r="AL1639" s="92"/>
      <c r="AM1639" s="92"/>
      <c r="AN1639" s="92"/>
      <c r="AO1639" s="92"/>
      <c r="AP1639" s="92"/>
      <c r="AQ1639" s="92"/>
      <c r="AR1639" s="92"/>
      <c r="AS1639" s="92"/>
      <c r="AT1639" s="92"/>
      <c r="AU1639" s="92"/>
      <c r="AV1639" s="92"/>
      <c r="AW1639" s="92"/>
      <c r="AX1639" s="92"/>
      <c r="AY1639" s="92"/>
      <c r="AZ1639" s="92"/>
      <c r="BA1639" s="92"/>
      <c r="BB1639" s="92"/>
      <c r="BC1639" s="92"/>
      <c r="BD1639" s="92"/>
      <c r="BE1639" s="92"/>
      <c r="BF1639" s="92"/>
      <c r="BG1639" s="92"/>
      <c r="BH1639" s="92"/>
      <c r="BI1639" s="92"/>
      <c r="BJ1639" s="92"/>
      <c r="BK1639" s="92"/>
      <c r="BL1639" s="92"/>
      <c r="BM1639" s="92"/>
      <c r="BN1639" s="92"/>
      <c r="BO1639" s="92"/>
      <c r="BP1639" s="92"/>
      <c r="BQ1639" s="92"/>
      <c r="BR1639" s="92"/>
      <c r="BS1639" s="92"/>
      <c r="BT1639" s="92"/>
      <c r="BU1639" s="92"/>
      <c r="BV1639" s="92"/>
      <c r="BW1639" s="92"/>
      <c r="BX1639" s="92"/>
      <c r="BY1639" s="92"/>
      <c r="BZ1639" s="92"/>
      <c r="CA1639" s="92"/>
      <c r="CB1639" s="92"/>
      <c r="CC1639" s="92"/>
      <c r="CD1639" s="92"/>
      <c r="CE1639" s="92"/>
      <c r="CF1639" s="92"/>
      <c r="CG1639" s="92"/>
      <c r="CH1639" s="92"/>
      <c r="CI1639" s="92"/>
      <c r="CJ1639" s="92"/>
      <c r="CK1639" s="92"/>
      <c r="CL1639" s="92"/>
      <c r="CM1639" s="92"/>
      <c r="CN1639" s="92"/>
      <c r="CO1639" s="92"/>
      <c r="CP1639" s="92"/>
      <c r="CQ1639" s="92"/>
      <c r="CR1639" s="92"/>
      <c r="CS1639" s="92"/>
      <c r="CT1639" s="92"/>
      <c r="CU1639" s="92"/>
      <c r="CV1639" s="92"/>
      <c r="CW1639" s="92"/>
      <c r="CX1639" s="92"/>
      <c r="CY1639" s="92"/>
      <c r="CZ1639" s="92"/>
      <c r="DA1639" s="92"/>
      <c r="DB1639" s="92"/>
      <c r="DC1639" s="92"/>
      <c r="DD1639" s="92"/>
      <c r="DE1639" s="92"/>
      <c r="DF1639" s="92"/>
      <c r="DG1639" s="92"/>
    </row>
    <row r="1640" spans="1:111" s="83" customFormat="1" ht="16.2" customHeight="1" x14ac:dyDescent="0.25">
      <c r="A1640" s="195" t="s">
        <v>4966</v>
      </c>
      <c r="B1640" s="196"/>
      <c r="C1640" s="190" t="s">
        <v>3365</v>
      </c>
      <c r="D1640" s="191" t="s">
        <v>4967</v>
      </c>
      <c r="E1640" s="192" t="s">
        <v>1069</v>
      </c>
      <c r="F1640" s="190" t="s">
        <v>3</v>
      </c>
      <c r="G1640" s="190">
        <v>8</v>
      </c>
      <c r="H1640" s="190">
        <v>14</v>
      </c>
      <c r="I1640" s="193">
        <v>7.99</v>
      </c>
      <c r="J1640" s="194">
        <v>43104</v>
      </c>
      <c r="K1640" s="98"/>
      <c r="L1640" s="514">
        <f t="shared" si="37"/>
        <v>0</v>
      </c>
      <c r="M1640" s="92"/>
      <c r="N1640" s="429"/>
      <c r="O1640" s="429"/>
      <c r="P1640" s="92"/>
      <c r="Q1640" s="92"/>
      <c r="R1640" s="92"/>
      <c r="S1640" s="92"/>
      <c r="T1640" s="92"/>
      <c r="U1640" s="92"/>
      <c r="V1640" s="92"/>
      <c r="W1640" s="92"/>
      <c r="X1640" s="92"/>
      <c r="Y1640" s="92"/>
      <c r="Z1640" s="92"/>
      <c r="AA1640" s="92"/>
      <c r="AB1640" s="92"/>
      <c r="AC1640" s="92"/>
      <c r="AD1640" s="92"/>
      <c r="AE1640" s="92"/>
      <c r="AF1640" s="92"/>
      <c r="AG1640" s="92"/>
      <c r="AH1640" s="92"/>
      <c r="AI1640" s="92"/>
      <c r="AJ1640" s="92"/>
      <c r="AK1640" s="92"/>
      <c r="AL1640" s="92"/>
      <c r="AM1640" s="92"/>
      <c r="AN1640" s="92"/>
      <c r="AO1640" s="92"/>
      <c r="AP1640" s="92"/>
      <c r="AQ1640" s="92"/>
      <c r="AR1640" s="92"/>
      <c r="AS1640" s="92"/>
      <c r="AT1640" s="92"/>
      <c r="AU1640" s="92"/>
      <c r="AV1640" s="92"/>
      <c r="AW1640" s="92"/>
      <c r="AX1640" s="92"/>
      <c r="AY1640" s="92"/>
      <c r="AZ1640" s="92"/>
      <c r="BA1640" s="92"/>
      <c r="BB1640" s="92"/>
      <c r="BC1640" s="92"/>
      <c r="BD1640" s="92"/>
      <c r="BE1640" s="92"/>
      <c r="BF1640" s="92"/>
      <c r="BG1640" s="92"/>
      <c r="BH1640" s="92"/>
      <c r="BI1640" s="92"/>
      <c r="BJ1640" s="92"/>
      <c r="BK1640" s="92"/>
      <c r="BL1640" s="92"/>
      <c r="BM1640" s="92"/>
      <c r="BN1640" s="92"/>
      <c r="BO1640" s="92"/>
      <c r="BP1640" s="92"/>
      <c r="BQ1640" s="92"/>
      <c r="BR1640" s="92"/>
      <c r="BS1640" s="92"/>
      <c r="BT1640" s="92"/>
      <c r="BU1640" s="92"/>
      <c r="BV1640" s="92"/>
      <c r="BW1640" s="92"/>
      <c r="BX1640" s="92"/>
      <c r="BY1640" s="92"/>
      <c r="BZ1640" s="92"/>
      <c r="CA1640" s="92"/>
      <c r="CB1640" s="92"/>
      <c r="CC1640" s="92"/>
      <c r="CD1640" s="92"/>
      <c r="CE1640" s="92"/>
      <c r="CF1640" s="92"/>
      <c r="CG1640" s="92"/>
      <c r="CH1640" s="92"/>
      <c r="CI1640" s="92"/>
      <c r="CJ1640" s="92"/>
      <c r="CK1640" s="92"/>
      <c r="CL1640" s="92"/>
      <c r="CM1640" s="92"/>
      <c r="CN1640" s="92"/>
      <c r="CO1640" s="92"/>
      <c r="CP1640" s="92"/>
      <c r="CQ1640" s="92"/>
      <c r="CR1640" s="92"/>
      <c r="CS1640" s="92"/>
      <c r="CT1640" s="92"/>
      <c r="CU1640" s="92"/>
      <c r="CV1640" s="92"/>
      <c r="CW1640" s="92"/>
      <c r="CX1640" s="92"/>
      <c r="CY1640" s="92"/>
      <c r="CZ1640" s="92"/>
      <c r="DA1640" s="92"/>
      <c r="DB1640" s="92"/>
      <c r="DC1640" s="92"/>
      <c r="DD1640" s="92"/>
      <c r="DE1640" s="92"/>
      <c r="DF1640" s="92"/>
      <c r="DG1640" s="92"/>
    </row>
    <row r="1641" spans="1:111" s="83" customFormat="1" ht="16.2" customHeight="1" x14ac:dyDescent="0.25">
      <c r="A1641" s="195" t="s">
        <v>4968</v>
      </c>
      <c r="B1641" s="196"/>
      <c r="C1641" s="190" t="s">
        <v>3379</v>
      </c>
      <c r="D1641" s="191" t="s">
        <v>4969</v>
      </c>
      <c r="E1641" s="192" t="s">
        <v>1069</v>
      </c>
      <c r="F1641" s="190" t="s">
        <v>3</v>
      </c>
      <c r="G1641" s="190">
        <v>9</v>
      </c>
      <c r="H1641" s="190">
        <v>12</v>
      </c>
      <c r="I1641" s="193">
        <v>7.99</v>
      </c>
      <c r="J1641" s="194">
        <v>45967</v>
      </c>
      <c r="K1641" s="102"/>
      <c r="L1641" s="514">
        <f t="shared" si="37"/>
        <v>0</v>
      </c>
      <c r="M1641" s="92"/>
      <c r="N1641" s="429"/>
      <c r="O1641" s="429"/>
      <c r="P1641" s="92"/>
      <c r="Q1641" s="92"/>
      <c r="R1641" s="92"/>
      <c r="S1641" s="92"/>
      <c r="T1641" s="92"/>
      <c r="U1641" s="92"/>
      <c r="V1641" s="92"/>
      <c r="W1641" s="92"/>
      <c r="X1641" s="92"/>
      <c r="Y1641" s="92"/>
      <c r="Z1641" s="92"/>
      <c r="AA1641" s="92"/>
      <c r="AB1641" s="92"/>
      <c r="AC1641" s="92"/>
      <c r="AD1641" s="92"/>
      <c r="AE1641" s="92"/>
      <c r="AF1641" s="92"/>
      <c r="AG1641" s="92"/>
      <c r="AH1641" s="92"/>
      <c r="AI1641" s="92"/>
      <c r="AJ1641" s="92"/>
      <c r="AK1641" s="92"/>
      <c r="AL1641" s="92"/>
      <c r="AM1641" s="92"/>
      <c r="AN1641" s="92"/>
      <c r="AO1641" s="92"/>
      <c r="AP1641" s="92"/>
      <c r="AQ1641" s="92"/>
      <c r="AR1641" s="92"/>
      <c r="AS1641" s="92"/>
      <c r="AT1641" s="92"/>
      <c r="AU1641" s="92"/>
      <c r="AV1641" s="92"/>
      <c r="AW1641" s="92"/>
      <c r="AX1641" s="92"/>
      <c r="AY1641" s="92"/>
      <c r="AZ1641" s="92"/>
      <c r="BA1641" s="92"/>
      <c r="BB1641" s="92"/>
      <c r="BC1641" s="92"/>
      <c r="BD1641" s="92"/>
      <c r="BE1641" s="92"/>
      <c r="BF1641" s="92"/>
      <c r="BG1641" s="92"/>
      <c r="BH1641" s="92"/>
      <c r="BI1641" s="92"/>
      <c r="BJ1641" s="92"/>
      <c r="BK1641" s="92"/>
      <c r="BL1641" s="92"/>
      <c r="BM1641" s="92"/>
      <c r="BN1641" s="92"/>
      <c r="BO1641" s="92"/>
      <c r="BP1641" s="92"/>
      <c r="BQ1641" s="92"/>
      <c r="BR1641" s="92"/>
      <c r="BS1641" s="92"/>
      <c r="BT1641" s="92"/>
      <c r="BU1641" s="92"/>
      <c r="BV1641" s="92"/>
      <c r="BW1641" s="92"/>
      <c r="BX1641" s="92"/>
      <c r="BY1641" s="92"/>
      <c r="BZ1641" s="92"/>
      <c r="CA1641" s="92"/>
      <c r="CB1641" s="92"/>
      <c r="CC1641" s="92"/>
      <c r="CD1641" s="92"/>
      <c r="CE1641" s="92"/>
      <c r="CF1641" s="92"/>
      <c r="CG1641" s="92"/>
      <c r="CH1641" s="92"/>
      <c r="CI1641" s="92"/>
      <c r="CJ1641" s="92"/>
      <c r="CK1641" s="92"/>
      <c r="CL1641" s="92"/>
      <c r="CM1641" s="92"/>
      <c r="CN1641" s="92"/>
      <c r="CO1641" s="92"/>
      <c r="CP1641" s="92"/>
      <c r="CQ1641" s="92"/>
      <c r="CR1641" s="92"/>
      <c r="CS1641" s="92"/>
      <c r="CT1641" s="92"/>
      <c r="CU1641" s="92"/>
      <c r="CV1641" s="92"/>
      <c r="CW1641" s="92"/>
      <c r="CX1641" s="92"/>
      <c r="CY1641" s="92"/>
      <c r="CZ1641" s="92"/>
      <c r="DA1641" s="92"/>
      <c r="DB1641" s="92"/>
      <c r="DC1641" s="92"/>
      <c r="DD1641" s="92"/>
      <c r="DE1641" s="92"/>
      <c r="DF1641" s="92"/>
      <c r="DG1641" s="92"/>
    </row>
    <row r="1642" spans="1:111" ht="16.2" customHeight="1" x14ac:dyDescent="0.15">
      <c r="A1642" s="195" t="s">
        <v>581</v>
      </c>
      <c r="B1642" s="196"/>
      <c r="C1642" s="190" t="s">
        <v>3379</v>
      </c>
      <c r="D1642" s="191" t="s">
        <v>4970</v>
      </c>
      <c r="E1642" s="192" t="s">
        <v>1069</v>
      </c>
      <c r="F1642" s="190" t="s">
        <v>3</v>
      </c>
      <c r="G1642" s="190">
        <v>9</v>
      </c>
      <c r="H1642" s="190">
        <v>12</v>
      </c>
      <c r="I1642" s="193">
        <v>7.99</v>
      </c>
      <c r="J1642" s="194">
        <v>45113</v>
      </c>
      <c r="K1642" s="159"/>
      <c r="L1642" s="514">
        <f t="shared" si="37"/>
        <v>0</v>
      </c>
      <c r="M1642" s="92"/>
    </row>
    <row r="1643" spans="1:111" ht="16.2" customHeight="1" x14ac:dyDescent="0.15">
      <c r="A1643" s="195" t="s">
        <v>4971</v>
      </c>
      <c r="B1643" s="196"/>
      <c r="C1643" s="190" t="s">
        <v>4972</v>
      </c>
      <c r="D1643" s="191" t="s">
        <v>4973</v>
      </c>
      <c r="E1643" s="192" t="s">
        <v>1069</v>
      </c>
      <c r="F1643" s="190" t="s">
        <v>1</v>
      </c>
      <c r="G1643" s="190">
        <v>9</v>
      </c>
      <c r="H1643" s="190">
        <v>12</v>
      </c>
      <c r="I1643" s="193">
        <v>12.99</v>
      </c>
      <c r="J1643" s="194">
        <v>45939</v>
      </c>
      <c r="K1643" s="159"/>
      <c r="L1643" s="514">
        <f t="shared" si="37"/>
        <v>0</v>
      </c>
      <c r="M1643" s="92"/>
    </row>
    <row r="1644" spans="1:111" ht="16.2" customHeight="1" x14ac:dyDescent="0.15">
      <c r="A1644" s="195" t="s">
        <v>4976</v>
      </c>
      <c r="B1644" s="196"/>
      <c r="C1644" s="190" t="s">
        <v>3376</v>
      </c>
      <c r="D1644" s="191" t="s">
        <v>4977</v>
      </c>
      <c r="E1644" s="192" t="s">
        <v>1069</v>
      </c>
      <c r="F1644" s="190" t="s">
        <v>3</v>
      </c>
      <c r="G1644" s="190">
        <v>9</v>
      </c>
      <c r="H1644" s="190">
        <v>14</v>
      </c>
      <c r="I1644" s="193">
        <v>7.99</v>
      </c>
      <c r="J1644" s="194">
        <v>42558</v>
      </c>
      <c r="K1644" s="159"/>
      <c r="L1644" s="514">
        <f t="shared" si="37"/>
        <v>0</v>
      </c>
      <c r="M1644" s="92"/>
    </row>
    <row r="1645" spans="1:111" ht="16.2" customHeight="1" x14ac:dyDescent="0.15">
      <c r="A1645" s="195" t="s">
        <v>4978</v>
      </c>
      <c r="B1645" s="196"/>
      <c r="C1645" s="190" t="s">
        <v>3376</v>
      </c>
      <c r="D1645" s="191" t="s">
        <v>4979</v>
      </c>
      <c r="E1645" s="192" t="s">
        <v>1069</v>
      </c>
      <c r="F1645" s="190" t="s">
        <v>3</v>
      </c>
      <c r="G1645" s="190">
        <v>9</v>
      </c>
      <c r="H1645" s="190">
        <v>12</v>
      </c>
      <c r="I1645" s="193">
        <v>6.99</v>
      </c>
      <c r="J1645" s="194">
        <v>43160</v>
      </c>
      <c r="K1645" s="159"/>
      <c r="L1645" s="514">
        <f t="shared" si="37"/>
        <v>0</v>
      </c>
      <c r="M1645" s="92"/>
    </row>
    <row r="1646" spans="1:111" ht="16.2" customHeight="1" x14ac:dyDescent="0.25">
      <c r="A1646" s="195" t="s">
        <v>4980</v>
      </c>
      <c r="B1646" s="196"/>
      <c r="C1646" s="190" t="s">
        <v>3376</v>
      </c>
      <c r="D1646" s="191" t="s">
        <v>4981</v>
      </c>
      <c r="E1646" s="192" t="s">
        <v>1069</v>
      </c>
      <c r="F1646" s="190" t="s">
        <v>3</v>
      </c>
      <c r="G1646" s="190">
        <v>9</v>
      </c>
      <c r="H1646" s="190">
        <v>12</v>
      </c>
      <c r="I1646" s="193">
        <v>6.99</v>
      </c>
      <c r="J1646" s="194">
        <v>43531</v>
      </c>
      <c r="K1646" s="99"/>
      <c r="L1646" s="514">
        <f t="shared" si="37"/>
        <v>0</v>
      </c>
      <c r="M1646" s="92"/>
    </row>
    <row r="1647" spans="1:111" ht="16.2" customHeight="1" x14ac:dyDescent="0.25">
      <c r="A1647" s="195" t="s">
        <v>587</v>
      </c>
      <c r="B1647" s="196"/>
      <c r="C1647" s="190" t="s">
        <v>3376</v>
      </c>
      <c r="D1647" s="191" t="s">
        <v>4982</v>
      </c>
      <c r="E1647" s="192" t="s">
        <v>1069</v>
      </c>
      <c r="F1647" s="190" t="s">
        <v>3</v>
      </c>
      <c r="G1647" s="190">
        <v>8</v>
      </c>
      <c r="H1647" s="190">
        <v>11</v>
      </c>
      <c r="I1647" s="193">
        <v>7.99</v>
      </c>
      <c r="J1647" s="194">
        <v>45365</v>
      </c>
      <c r="K1647" s="98"/>
      <c r="L1647" s="514">
        <f t="shared" si="37"/>
        <v>0</v>
      </c>
      <c r="M1647" s="92"/>
    </row>
    <row r="1648" spans="1:111" ht="16.2" customHeight="1" x14ac:dyDescent="0.25">
      <c r="A1648" s="195" t="s">
        <v>588</v>
      </c>
      <c r="B1648" s="196"/>
      <c r="C1648" s="190" t="s">
        <v>3376</v>
      </c>
      <c r="D1648" s="191" t="s">
        <v>4983</v>
      </c>
      <c r="E1648" s="192" t="s">
        <v>1069</v>
      </c>
      <c r="F1648" s="190" t="s">
        <v>3</v>
      </c>
      <c r="G1648" s="190">
        <v>9</v>
      </c>
      <c r="H1648" s="190">
        <v>12</v>
      </c>
      <c r="I1648" s="193">
        <v>7.99</v>
      </c>
      <c r="J1648" s="194">
        <v>44805</v>
      </c>
      <c r="K1648" s="99"/>
      <c r="L1648" s="514">
        <f t="shared" ref="L1648:L1711" si="38">K1648*I1648</f>
        <v>0</v>
      </c>
      <c r="M1648" s="92"/>
    </row>
    <row r="1649" spans="1:111" ht="16.2" customHeight="1" x14ac:dyDescent="0.25">
      <c r="A1649" s="195" t="s">
        <v>4984</v>
      </c>
      <c r="B1649" s="196"/>
      <c r="C1649" s="190" t="s">
        <v>4985</v>
      </c>
      <c r="D1649" s="191" t="s">
        <v>4986</v>
      </c>
      <c r="E1649" s="192" t="s">
        <v>1069</v>
      </c>
      <c r="F1649" s="190" t="s">
        <v>3</v>
      </c>
      <c r="G1649" s="190">
        <v>9</v>
      </c>
      <c r="H1649" s="190">
        <v>12</v>
      </c>
      <c r="I1649" s="193">
        <v>6.99</v>
      </c>
      <c r="J1649" s="194">
        <v>43895</v>
      </c>
      <c r="K1649" s="99"/>
      <c r="L1649" s="514">
        <f t="shared" si="38"/>
        <v>0</v>
      </c>
      <c r="M1649" s="92"/>
    </row>
    <row r="1650" spans="1:111" s="83" customFormat="1" ht="16.2" customHeight="1" x14ac:dyDescent="0.25">
      <c r="A1650" s="195" t="s">
        <v>554</v>
      </c>
      <c r="B1650" s="196"/>
      <c r="C1650" s="190" t="s">
        <v>3363</v>
      </c>
      <c r="D1650" s="191" t="s">
        <v>4987</v>
      </c>
      <c r="E1650" s="192" t="s">
        <v>1069</v>
      </c>
      <c r="F1650" s="190" t="s">
        <v>3</v>
      </c>
      <c r="G1650" s="190">
        <v>9</v>
      </c>
      <c r="H1650" s="190">
        <v>11</v>
      </c>
      <c r="I1650" s="193">
        <v>7.99</v>
      </c>
      <c r="J1650" s="194">
        <v>44441</v>
      </c>
      <c r="K1650" s="99"/>
      <c r="L1650" s="514">
        <f t="shared" si="38"/>
        <v>0</v>
      </c>
      <c r="M1650" s="92"/>
      <c r="N1650" s="429"/>
      <c r="O1650" s="429"/>
      <c r="P1650" s="92"/>
      <c r="Q1650" s="92"/>
      <c r="R1650" s="92"/>
      <c r="S1650" s="92"/>
      <c r="T1650" s="92"/>
      <c r="U1650" s="92"/>
      <c r="V1650" s="92"/>
      <c r="W1650" s="92"/>
      <c r="X1650" s="92"/>
      <c r="Y1650" s="92"/>
      <c r="Z1650" s="92"/>
      <c r="AA1650" s="92"/>
      <c r="AB1650" s="92"/>
      <c r="AC1650" s="92"/>
      <c r="AD1650" s="92"/>
      <c r="AE1650" s="92"/>
      <c r="AF1650" s="92"/>
      <c r="AG1650" s="92"/>
      <c r="AH1650" s="92"/>
      <c r="AI1650" s="92"/>
      <c r="AJ1650" s="92"/>
      <c r="AK1650" s="92"/>
      <c r="AL1650" s="92"/>
      <c r="AM1650" s="92"/>
      <c r="AN1650" s="92"/>
      <c r="AO1650" s="92"/>
      <c r="AP1650" s="92"/>
      <c r="AQ1650" s="92"/>
      <c r="AR1650" s="92"/>
      <c r="AS1650" s="92"/>
      <c r="AT1650" s="92"/>
      <c r="AU1650" s="92"/>
      <c r="AV1650" s="92"/>
      <c r="AW1650" s="92"/>
      <c r="AX1650" s="92"/>
      <c r="AY1650" s="92"/>
      <c r="AZ1650" s="92"/>
      <c r="BA1650" s="92"/>
      <c r="BB1650" s="92"/>
      <c r="BC1650" s="92"/>
      <c r="BD1650" s="92"/>
      <c r="BE1650" s="92"/>
      <c r="BF1650" s="92"/>
      <c r="BG1650" s="92"/>
      <c r="BH1650" s="92"/>
      <c r="BI1650" s="92"/>
      <c r="BJ1650" s="92"/>
      <c r="BK1650" s="92"/>
      <c r="BL1650" s="92"/>
      <c r="BM1650" s="92"/>
      <c r="BN1650" s="92"/>
      <c r="BO1650" s="92"/>
      <c r="BP1650" s="92"/>
      <c r="BQ1650" s="92"/>
      <c r="BR1650" s="92"/>
      <c r="BS1650" s="92"/>
      <c r="BT1650" s="92"/>
      <c r="BU1650" s="92"/>
      <c r="BV1650" s="92"/>
      <c r="BW1650" s="92"/>
      <c r="BX1650" s="92"/>
      <c r="BY1650" s="92"/>
      <c r="BZ1650" s="92"/>
      <c r="CA1650" s="92"/>
      <c r="CB1650" s="92"/>
      <c r="CC1650" s="92"/>
      <c r="CD1650" s="92"/>
      <c r="CE1650" s="92"/>
      <c r="CF1650" s="92"/>
      <c r="CG1650" s="92"/>
      <c r="CH1650" s="92"/>
      <c r="CI1650" s="92"/>
      <c r="CJ1650" s="92"/>
      <c r="CK1650" s="92"/>
      <c r="CL1650" s="92"/>
      <c r="CM1650" s="92"/>
      <c r="CN1650" s="92"/>
      <c r="CO1650" s="92"/>
      <c r="CP1650" s="92"/>
      <c r="CQ1650" s="92"/>
      <c r="CR1650" s="92"/>
      <c r="CS1650" s="92"/>
      <c r="CT1650" s="92"/>
      <c r="CU1650" s="92"/>
      <c r="CV1650" s="92"/>
      <c r="CW1650" s="92"/>
      <c r="CX1650" s="92"/>
      <c r="CY1650" s="92"/>
      <c r="CZ1650" s="92"/>
      <c r="DA1650" s="92"/>
      <c r="DB1650" s="92"/>
      <c r="DC1650" s="92"/>
      <c r="DD1650" s="92"/>
      <c r="DE1650" s="92"/>
      <c r="DF1650" s="92"/>
      <c r="DG1650" s="92"/>
    </row>
    <row r="1651" spans="1:111" s="83" customFormat="1" ht="16.2" customHeight="1" x14ac:dyDescent="0.25">
      <c r="A1651" s="195" t="s">
        <v>4988</v>
      </c>
      <c r="B1651" s="196"/>
      <c r="C1651" s="190" t="s">
        <v>3363</v>
      </c>
      <c r="D1651" s="191" t="s">
        <v>4989</v>
      </c>
      <c r="E1651" s="192" t="s">
        <v>1069</v>
      </c>
      <c r="F1651" s="190" t="s">
        <v>3</v>
      </c>
      <c r="G1651" s="190">
        <v>9</v>
      </c>
      <c r="H1651" s="190">
        <v>14</v>
      </c>
      <c r="I1651" s="193">
        <v>7.99</v>
      </c>
      <c r="J1651" s="194">
        <v>43503</v>
      </c>
      <c r="K1651" s="99"/>
      <c r="L1651" s="514">
        <f t="shared" si="38"/>
        <v>0</v>
      </c>
      <c r="M1651" s="92"/>
      <c r="N1651" s="429"/>
      <c r="O1651" s="429"/>
      <c r="P1651" s="92"/>
      <c r="Q1651" s="92"/>
      <c r="R1651" s="92"/>
      <c r="S1651" s="92"/>
      <c r="T1651" s="92"/>
      <c r="U1651" s="92"/>
      <c r="V1651" s="92"/>
      <c r="W1651" s="92"/>
      <c r="X1651" s="92"/>
      <c r="Y1651" s="92"/>
      <c r="Z1651" s="92"/>
      <c r="AA1651" s="92"/>
      <c r="AB1651" s="92"/>
      <c r="AC1651" s="92"/>
      <c r="AD1651" s="92"/>
      <c r="AE1651" s="92"/>
      <c r="AF1651" s="92"/>
      <c r="AG1651" s="92"/>
      <c r="AH1651" s="92"/>
      <c r="AI1651" s="92"/>
      <c r="AJ1651" s="92"/>
      <c r="AK1651" s="92"/>
      <c r="AL1651" s="92"/>
      <c r="AM1651" s="92"/>
      <c r="AN1651" s="92"/>
      <c r="AO1651" s="92"/>
      <c r="AP1651" s="92"/>
      <c r="AQ1651" s="92"/>
      <c r="AR1651" s="92"/>
      <c r="AS1651" s="92"/>
      <c r="AT1651" s="92"/>
      <c r="AU1651" s="92"/>
      <c r="AV1651" s="92"/>
      <c r="AW1651" s="92"/>
      <c r="AX1651" s="92"/>
      <c r="AY1651" s="92"/>
      <c r="AZ1651" s="92"/>
      <c r="BA1651" s="92"/>
      <c r="BB1651" s="92"/>
      <c r="BC1651" s="92"/>
      <c r="BD1651" s="92"/>
      <c r="BE1651" s="92"/>
      <c r="BF1651" s="92"/>
      <c r="BG1651" s="92"/>
      <c r="BH1651" s="92"/>
      <c r="BI1651" s="92"/>
      <c r="BJ1651" s="92"/>
      <c r="BK1651" s="92"/>
      <c r="BL1651" s="92"/>
      <c r="BM1651" s="92"/>
      <c r="BN1651" s="92"/>
      <c r="BO1651" s="92"/>
      <c r="BP1651" s="92"/>
      <c r="BQ1651" s="92"/>
      <c r="BR1651" s="92"/>
      <c r="BS1651" s="92"/>
      <c r="BT1651" s="92"/>
      <c r="BU1651" s="92"/>
      <c r="BV1651" s="92"/>
      <c r="BW1651" s="92"/>
      <c r="BX1651" s="92"/>
      <c r="BY1651" s="92"/>
      <c r="BZ1651" s="92"/>
      <c r="CA1651" s="92"/>
      <c r="CB1651" s="92"/>
      <c r="CC1651" s="92"/>
      <c r="CD1651" s="92"/>
      <c r="CE1651" s="92"/>
      <c r="CF1651" s="92"/>
      <c r="CG1651" s="92"/>
      <c r="CH1651" s="92"/>
      <c r="CI1651" s="92"/>
      <c r="CJ1651" s="92"/>
      <c r="CK1651" s="92"/>
      <c r="CL1651" s="92"/>
      <c r="CM1651" s="92"/>
      <c r="CN1651" s="92"/>
      <c r="CO1651" s="92"/>
      <c r="CP1651" s="92"/>
      <c r="CQ1651" s="92"/>
      <c r="CR1651" s="92"/>
      <c r="CS1651" s="92"/>
      <c r="CT1651" s="92"/>
      <c r="CU1651" s="92"/>
      <c r="CV1651" s="92"/>
      <c r="CW1651" s="92"/>
      <c r="CX1651" s="92"/>
      <c r="CY1651" s="92"/>
      <c r="CZ1651" s="92"/>
      <c r="DA1651" s="92"/>
      <c r="DB1651" s="92"/>
      <c r="DC1651" s="92"/>
      <c r="DD1651" s="92"/>
      <c r="DE1651" s="92"/>
      <c r="DF1651" s="92"/>
      <c r="DG1651" s="92"/>
    </row>
    <row r="1652" spans="1:111" ht="16.2" customHeight="1" x14ac:dyDescent="0.25">
      <c r="A1652" s="195" t="s">
        <v>4990</v>
      </c>
      <c r="B1652" s="196"/>
      <c r="C1652" s="190" t="s">
        <v>3363</v>
      </c>
      <c r="D1652" s="191" t="s">
        <v>4991</v>
      </c>
      <c r="E1652" s="192" t="s">
        <v>1069</v>
      </c>
      <c r="F1652" s="190" t="s">
        <v>3</v>
      </c>
      <c r="G1652" s="190">
        <v>8</v>
      </c>
      <c r="H1652" s="190">
        <v>12</v>
      </c>
      <c r="I1652" s="193">
        <v>7.99</v>
      </c>
      <c r="J1652" s="194">
        <v>45813</v>
      </c>
      <c r="K1652" s="98"/>
      <c r="L1652" s="514">
        <f t="shared" si="38"/>
        <v>0</v>
      </c>
      <c r="M1652" s="92"/>
    </row>
    <row r="1653" spans="1:111" ht="16.2" customHeight="1" x14ac:dyDescent="0.25">
      <c r="A1653" s="195" t="s">
        <v>4992</v>
      </c>
      <c r="B1653" s="196"/>
      <c r="C1653" s="190" t="s">
        <v>3363</v>
      </c>
      <c r="D1653" s="191" t="s">
        <v>4993</v>
      </c>
      <c r="E1653" s="192" t="s">
        <v>1069</v>
      </c>
      <c r="F1653" s="190" t="s">
        <v>3</v>
      </c>
      <c r="G1653" s="190">
        <v>9</v>
      </c>
      <c r="H1653" s="190">
        <v>12</v>
      </c>
      <c r="I1653" s="193">
        <v>7.99</v>
      </c>
      <c r="J1653" s="194">
        <v>45421</v>
      </c>
      <c r="K1653" s="99"/>
      <c r="L1653" s="514">
        <f t="shared" si="38"/>
        <v>0</v>
      </c>
      <c r="M1653" s="92"/>
    </row>
    <row r="1654" spans="1:111" ht="16.2" customHeight="1" x14ac:dyDescent="0.25">
      <c r="A1654" s="195" t="s">
        <v>553</v>
      </c>
      <c r="B1654" s="196"/>
      <c r="C1654" s="190" t="s">
        <v>3363</v>
      </c>
      <c r="D1654" s="191" t="s">
        <v>4994</v>
      </c>
      <c r="E1654" s="192" t="s">
        <v>1069</v>
      </c>
      <c r="F1654" s="190" t="s">
        <v>3</v>
      </c>
      <c r="G1654" s="190">
        <v>9</v>
      </c>
      <c r="H1654" s="190">
        <v>14</v>
      </c>
      <c r="I1654" s="193">
        <v>7.99</v>
      </c>
      <c r="J1654" s="194">
        <v>44077</v>
      </c>
      <c r="K1654" s="99"/>
      <c r="L1654" s="514">
        <f t="shared" si="38"/>
        <v>0</v>
      </c>
      <c r="M1654" s="92"/>
    </row>
    <row r="1655" spans="1:111" ht="16.2" customHeight="1" x14ac:dyDescent="0.25">
      <c r="A1655" s="195" t="s">
        <v>552</v>
      </c>
      <c r="B1655" s="196"/>
      <c r="C1655" s="190" t="s">
        <v>3363</v>
      </c>
      <c r="D1655" s="191" t="s">
        <v>4995</v>
      </c>
      <c r="E1655" s="192" t="s">
        <v>1069</v>
      </c>
      <c r="F1655" s="190" t="s">
        <v>3</v>
      </c>
      <c r="G1655" s="190">
        <v>9</v>
      </c>
      <c r="H1655" s="190">
        <v>11</v>
      </c>
      <c r="I1655" s="193">
        <v>7.99</v>
      </c>
      <c r="J1655" s="194">
        <v>44987</v>
      </c>
      <c r="K1655" s="99"/>
      <c r="L1655" s="514">
        <f t="shared" si="38"/>
        <v>0</v>
      </c>
      <c r="M1655" s="92"/>
    </row>
    <row r="1656" spans="1:111" ht="16.2" customHeight="1" x14ac:dyDescent="0.25">
      <c r="A1656" s="195" t="s">
        <v>4998</v>
      </c>
      <c r="B1656" s="196"/>
      <c r="C1656" s="190" t="s">
        <v>3375</v>
      </c>
      <c r="D1656" s="191" t="s">
        <v>4999</v>
      </c>
      <c r="E1656" s="192" t="s">
        <v>1069</v>
      </c>
      <c r="F1656" s="190" t="s">
        <v>3</v>
      </c>
      <c r="G1656" s="190">
        <v>9</v>
      </c>
      <c r="H1656" s="190">
        <v>14</v>
      </c>
      <c r="I1656" s="193">
        <v>7.99</v>
      </c>
      <c r="J1656" s="194">
        <v>44287</v>
      </c>
      <c r="K1656" s="99"/>
      <c r="L1656" s="514">
        <f t="shared" si="38"/>
        <v>0</v>
      </c>
      <c r="M1656" s="92"/>
    </row>
    <row r="1657" spans="1:111" ht="16.2" customHeight="1" x14ac:dyDescent="0.25">
      <c r="A1657" s="195" t="s">
        <v>5000</v>
      </c>
      <c r="B1657" s="196"/>
      <c r="C1657" s="190" t="s">
        <v>3375</v>
      </c>
      <c r="D1657" s="191" t="s">
        <v>5001</v>
      </c>
      <c r="E1657" s="192" t="s">
        <v>1069</v>
      </c>
      <c r="F1657" s="190" t="s">
        <v>3</v>
      </c>
      <c r="G1657" s="190">
        <v>10</v>
      </c>
      <c r="H1657" s="190">
        <v>17</v>
      </c>
      <c r="I1657" s="193">
        <v>8.99</v>
      </c>
      <c r="J1657" s="194">
        <v>42495</v>
      </c>
      <c r="K1657" s="99"/>
      <c r="L1657" s="514">
        <f t="shared" si="38"/>
        <v>0</v>
      </c>
      <c r="M1657" s="92"/>
    </row>
    <row r="1658" spans="1:111" ht="16.2" customHeight="1" x14ac:dyDescent="0.25">
      <c r="A1658" s="195" t="s">
        <v>589</v>
      </c>
      <c r="B1658" s="196"/>
      <c r="C1658" s="190" t="s">
        <v>4996</v>
      </c>
      <c r="D1658" s="191" t="s">
        <v>4997</v>
      </c>
      <c r="E1658" s="192" t="s">
        <v>1069</v>
      </c>
      <c r="F1658" s="190" t="s">
        <v>1</v>
      </c>
      <c r="G1658" s="190">
        <v>10</v>
      </c>
      <c r="H1658" s="190">
        <v>17</v>
      </c>
      <c r="I1658" s="193">
        <v>25</v>
      </c>
      <c r="J1658" s="194">
        <v>44875</v>
      </c>
      <c r="K1658" s="98"/>
      <c r="L1658" s="514">
        <f t="shared" si="38"/>
        <v>0</v>
      </c>
      <c r="M1658" s="92"/>
    </row>
    <row r="1659" spans="1:111" ht="16.2" customHeight="1" x14ac:dyDescent="0.25">
      <c r="A1659" s="195" t="s">
        <v>5002</v>
      </c>
      <c r="B1659" s="196"/>
      <c r="C1659" s="190" t="s">
        <v>3375</v>
      </c>
      <c r="D1659" s="191" t="s">
        <v>5003</v>
      </c>
      <c r="E1659" s="192" t="s">
        <v>1069</v>
      </c>
      <c r="F1659" s="190" t="s">
        <v>3</v>
      </c>
      <c r="G1659" s="190">
        <v>10</v>
      </c>
      <c r="H1659" s="190">
        <v>14</v>
      </c>
      <c r="I1659" s="193">
        <v>7.99</v>
      </c>
      <c r="J1659" s="194">
        <v>42859</v>
      </c>
      <c r="K1659" s="99"/>
      <c r="L1659" s="514">
        <f t="shared" si="38"/>
        <v>0</v>
      </c>
      <c r="M1659" s="92"/>
    </row>
    <row r="1660" spans="1:111" ht="16.2" customHeight="1" x14ac:dyDescent="0.25">
      <c r="A1660" s="195" t="s">
        <v>5004</v>
      </c>
      <c r="B1660" s="196"/>
      <c r="C1660" s="190" t="s">
        <v>3375</v>
      </c>
      <c r="D1660" s="191" t="s">
        <v>5005</v>
      </c>
      <c r="E1660" s="192" t="s">
        <v>1069</v>
      </c>
      <c r="F1660" s="190" t="s">
        <v>3</v>
      </c>
      <c r="G1660" s="190">
        <v>9</v>
      </c>
      <c r="H1660" s="190">
        <v>14</v>
      </c>
      <c r="I1660" s="193">
        <v>7.99</v>
      </c>
      <c r="J1660" s="194">
        <v>43741</v>
      </c>
      <c r="K1660" s="99"/>
      <c r="L1660" s="514">
        <f t="shared" si="38"/>
        <v>0</v>
      </c>
      <c r="M1660" s="92"/>
    </row>
    <row r="1661" spans="1:111" ht="16.2" customHeight="1" x14ac:dyDescent="0.25">
      <c r="A1661" s="195" t="s">
        <v>5006</v>
      </c>
      <c r="B1661" s="196"/>
      <c r="C1661" s="190" t="s">
        <v>3380</v>
      </c>
      <c r="D1661" s="191" t="s">
        <v>5007</v>
      </c>
      <c r="E1661" s="192" t="s">
        <v>1069</v>
      </c>
      <c r="F1661" s="190" t="s">
        <v>3</v>
      </c>
      <c r="G1661" s="190">
        <v>9</v>
      </c>
      <c r="H1661" s="190">
        <v>12</v>
      </c>
      <c r="I1661" s="193">
        <v>7.99</v>
      </c>
      <c r="J1661" s="194">
        <v>45323</v>
      </c>
      <c r="K1661" s="98"/>
      <c r="L1661" s="514">
        <f t="shared" si="38"/>
        <v>0</v>
      </c>
    </row>
    <row r="1662" spans="1:111" ht="16.2" customHeight="1" x14ac:dyDescent="0.25">
      <c r="A1662" s="195" t="s">
        <v>959</v>
      </c>
      <c r="B1662" s="196"/>
      <c r="C1662" s="190" t="s">
        <v>3380</v>
      </c>
      <c r="D1662" s="191" t="s">
        <v>5008</v>
      </c>
      <c r="E1662" s="192" t="s">
        <v>1069</v>
      </c>
      <c r="F1662" s="190" t="s">
        <v>3</v>
      </c>
      <c r="G1662" s="190">
        <v>9</v>
      </c>
      <c r="H1662" s="190">
        <v>12</v>
      </c>
      <c r="I1662" s="193">
        <v>7.99</v>
      </c>
      <c r="J1662" s="194">
        <v>45505</v>
      </c>
      <c r="K1662" s="98"/>
      <c r="L1662" s="514">
        <f t="shared" si="38"/>
        <v>0</v>
      </c>
    </row>
    <row r="1663" spans="1:111" ht="16.2" customHeight="1" x14ac:dyDescent="0.25">
      <c r="A1663" s="195" t="s">
        <v>3399</v>
      </c>
      <c r="B1663" s="196"/>
      <c r="C1663" s="190" t="s">
        <v>3380</v>
      </c>
      <c r="D1663" s="191" t="s">
        <v>3400</v>
      </c>
      <c r="E1663" s="192" t="s">
        <v>1069</v>
      </c>
      <c r="F1663" s="190" t="s">
        <v>3</v>
      </c>
      <c r="G1663" s="190">
        <v>9</v>
      </c>
      <c r="H1663" s="190">
        <v>12</v>
      </c>
      <c r="I1663" s="193">
        <v>7.99</v>
      </c>
      <c r="J1663" s="194">
        <v>45785</v>
      </c>
      <c r="K1663" s="98"/>
      <c r="L1663" s="514">
        <f t="shared" si="38"/>
        <v>0</v>
      </c>
    </row>
    <row r="1664" spans="1:111" ht="16.2" customHeight="1" x14ac:dyDescent="0.25">
      <c r="A1664" s="195" t="s">
        <v>568</v>
      </c>
      <c r="B1664" s="196"/>
      <c r="C1664" s="190" t="s">
        <v>3372</v>
      </c>
      <c r="D1664" s="191" t="s">
        <v>5009</v>
      </c>
      <c r="E1664" s="192" t="s">
        <v>1069</v>
      </c>
      <c r="F1664" s="190" t="s">
        <v>3</v>
      </c>
      <c r="G1664" s="190">
        <v>9</v>
      </c>
      <c r="H1664" s="190">
        <v>11</v>
      </c>
      <c r="I1664" s="193">
        <v>7.99</v>
      </c>
      <c r="J1664" s="194">
        <v>45085</v>
      </c>
      <c r="K1664" s="98"/>
      <c r="L1664" s="514">
        <f t="shared" si="38"/>
        <v>0</v>
      </c>
    </row>
    <row r="1665" spans="1:111" ht="16.2" customHeight="1" x14ac:dyDescent="0.25">
      <c r="A1665" s="195" t="s">
        <v>566</v>
      </c>
      <c r="B1665" s="196"/>
      <c r="C1665" s="190" t="s">
        <v>3372</v>
      </c>
      <c r="D1665" s="191" t="s">
        <v>5010</v>
      </c>
      <c r="E1665" s="192" t="s">
        <v>1069</v>
      </c>
      <c r="F1665" s="190" t="s">
        <v>3</v>
      </c>
      <c r="G1665" s="190">
        <v>9</v>
      </c>
      <c r="H1665" s="190">
        <v>12</v>
      </c>
      <c r="I1665" s="193">
        <v>7.99</v>
      </c>
      <c r="J1665" s="194">
        <v>44203</v>
      </c>
      <c r="K1665" s="160"/>
      <c r="L1665" s="514">
        <f t="shared" si="38"/>
        <v>0</v>
      </c>
    </row>
    <row r="1666" spans="1:111" ht="16.2" customHeight="1" x14ac:dyDescent="0.25">
      <c r="A1666" s="195" t="s">
        <v>567</v>
      </c>
      <c r="B1666" s="196"/>
      <c r="C1666" s="190" t="s">
        <v>3372</v>
      </c>
      <c r="D1666" s="191" t="s">
        <v>5011</v>
      </c>
      <c r="E1666" s="192" t="s">
        <v>1069</v>
      </c>
      <c r="F1666" s="190" t="s">
        <v>3</v>
      </c>
      <c r="G1666" s="190">
        <v>9</v>
      </c>
      <c r="H1666" s="190">
        <v>12</v>
      </c>
      <c r="I1666" s="193">
        <v>7.99</v>
      </c>
      <c r="J1666" s="194">
        <v>44714</v>
      </c>
      <c r="K1666" s="161"/>
      <c r="L1666" s="514">
        <f t="shared" si="38"/>
        <v>0</v>
      </c>
    </row>
    <row r="1667" spans="1:111" ht="16.2" customHeight="1" x14ac:dyDescent="0.25">
      <c r="A1667" s="195" t="s">
        <v>958</v>
      </c>
      <c r="B1667" s="196"/>
      <c r="C1667" s="190" t="s">
        <v>3372</v>
      </c>
      <c r="D1667" s="191" t="s">
        <v>5012</v>
      </c>
      <c r="E1667" s="192" t="s">
        <v>1069</v>
      </c>
      <c r="F1667" s="190" t="s">
        <v>3</v>
      </c>
      <c r="G1667" s="190">
        <v>9</v>
      </c>
      <c r="H1667" s="190">
        <v>12</v>
      </c>
      <c r="I1667" s="193">
        <v>7.99</v>
      </c>
      <c r="J1667" s="194">
        <v>45547</v>
      </c>
      <c r="K1667" s="161"/>
      <c r="L1667" s="514">
        <f t="shared" si="38"/>
        <v>0</v>
      </c>
    </row>
    <row r="1668" spans="1:111" s="83" customFormat="1" ht="16.2" customHeight="1" x14ac:dyDescent="0.25">
      <c r="A1668" s="195" t="s">
        <v>5013</v>
      </c>
      <c r="B1668" s="196"/>
      <c r="C1668" s="190" t="s">
        <v>3386</v>
      </c>
      <c r="D1668" s="191" t="s">
        <v>5014</v>
      </c>
      <c r="E1668" s="192" t="s">
        <v>1069</v>
      </c>
      <c r="F1668" s="190" t="s">
        <v>3</v>
      </c>
      <c r="G1668" s="190">
        <v>9</v>
      </c>
      <c r="H1668" s="190">
        <v>12</v>
      </c>
      <c r="I1668" s="193">
        <v>7.99</v>
      </c>
      <c r="J1668" s="194">
        <v>43468</v>
      </c>
      <c r="K1668" s="161"/>
      <c r="L1668" s="514">
        <f t="shared" si="38"/>
        <v>0</v>
      </c>
      <c r="M1668" s="92"/>
      <c r="N1668" s="429"/>
      <c r="O1668" s="429"/>
      <c r="P1668" s="92"/>
      <c r="Q1668" s="92"/>
      <c r="R1668" s="92"/>
      <c r="S1668" s="92"/>
      <c r="T1668" s="92"/>
      <c r="U1668" s="92"/>
      <c r="V1668" s="92"/>
      <c r="W1668" s="92"/>
      <c r="X1668" s="92"/>
      <c r="Y1668" s="92"/>
      <c r="Z1668" s="92"/>
      <c r="AA1668" s="92"/>
      <c r="AB1668" s="92"/>
      <c r="AC1668" s="92"/>
      <c r="AD1668" s="92"/>
      <c r="AE1668" s="92"/>
      <c r="AF1668" s="92"/>
      <c r="AG1668" s="92"/>
      <c r="AH1668" s="92"/>
      <c r="AI1668" s="92"/>
      <c r="AJ1668" s="92"/>
      <c r="AK1668" s="92"/>
      <c r="AL1668" s="92"/>
      <c r="AM1668" s="92"/>
      <c r="AN1668" s="92"/>
      <c r="AO1668" s="92"/>
      <c r="AP1668" s="92"/>
      <c r="AQ1668" s="92"/>
      <c r="AR1668" s="92"/>
      <c r="AS1668" s="92"/>
      <c r="AT1668" s="92"/>
      <c r="AU1668" s="92"/>
      <c r="AV1668" s="92"/>
      <c r="AW1668" s="92"/>
      <c r="AX1668" s="92"/>
      <c r="AY1668" s="92"/>
      <c r="AZ1668" s="92"/>
      <c r="BA1668" s="92"/>
      <c r="BB1668" s="92"/>
      <c r="BC1668" s="92"/>
      <c r="BD1668" s="92"/>
      <c r="BE1668" s="92"/>
      <c r="BF1668" s="92"/>
      <c r="BG1668" s="92"/>
      <c r="BH1668" s="92"/>
      <c r="BI1668" s="92"/>
      <c r="BJ1668" s="92"/>
      <c r="BK1668" s="92"/>
      <c r="BL1668" s="92"/>
      <c r="BM1668" s="92"/>
      <c r="BN1668" s="92"/>
      <c r="BO1668" s="92"/>
      <c r="BP1668" s="92"/>
      <c r="BQ1668" s="92"/>
      <c r="BR1668" s="92"/>
      <c r="BS1668" s="92"/>
      <c r="BT1668" s="92"/>
      <c r="BU1668" s="92"/>
      <c r="BV1668" s="92"/>
      <c r="BW1668" s="92"/>
      <c r="BX1668" s="92"/>
      <c r="BY1668" s="92"/>
      <c r="BZ1668" s="92"/>
      <c r="CA1668" s="92"/>
      <c r="CB1668" s="92"/>
      <c r="CC1668" s="92"/>
      <c r="CD1668" s="92"/>
      <c r="CE1668" s="92"/>
      <c r="CF1668" s="92"/>
      <c r="CG1668" s="92"/>
      <c r="CH1668" s="92"/>
      <c r="CI1668" s="92"/>
      <c r="CJ1668" s="92"/>
      <c r="CK1668" s="92"/>
      <c r="CL1668" s="92"/>
      <c r="CM1668" s="92"/>
      <c r="CN1668" s="92"/>
      <c r="CO1668" s="92"/>
      <c r="CP1668" s="92"/>
      <c r="CQ1668" s="92"/>
      <c r="CR1668" s="92"/>
      <c r="CS1668" s="92"/>
      <c r="CT1668" s="92"/>
      <c r="CU1668" s="92"/>
      <c r="CV1668" s="92"/>
      <c r="CW1668" s="92"/>
      <c r="CX1668" s="92"/>
      <c r="CY1668" s="92"/>
      <c r="CZ1668" s="92"/>
      <c r="DA1668" s="92"/>
      <c r="DB1668" s="92"/>
      <c r="DC1668" s="92"/>
      <c r="DD1668" s="92"/>
      <c r="DE1668" s="92"/>
      <c r="DF1668" s="92"/>
      <c r="DG1668" s="92"/>
    </row>
    <row r="1669" spans="1:111" ht="16.2" customHeight="1" x14ac:dyDescent="0.25">
      <c r="A1669" s="195" t="s">
        <v>601</v>
      </c>
      <c r="B1669" s="196"/>
      <c r="C1669" s="190" t="s">
        <v>3386</v>
      </c>
      <c r="D1669" s="191" t="s">
        <v>5015</v>
      </c>
      <c r="E1669" s="192" t="s">
        <v>1069</v>
      </c>
      <c r="F1669" s="190" t="s">
        <v>3</v>
      </c>
      <c r="G1669" s="190">
        <v>9</v>
      </c>
      <c r="H1669" s="190">
        <v>14</v>
      </c>
      <c r="I1669" s="193">
        <v>7.99</v>
      </c>
      <c r="J1669" s="194">
        <v>44504</v>
      </c>
      <c r="K1669" s="99"/>
      <c r="L1669" s="514">
        <f t="shared" si="38"/>
        <v>0</v>
      </c>
    </row>
    <row r="1670" spans="1:111" ht="16.2" customHeight="1" x14ac:dyDescent="0.25">
      <c r="A1670" s="195" t="s">
        <v>602</v>
      </c>
      <c r="B1670" s="196"/>
      <c r="C1670" s="190" t="s">
        <v>3386</v>
      </c>
      <c r="D1670" s="191" t="s">
        <v>5016</v>
      </c>
      <c r="E1670" s="192" t="s">
        <v>1069</v>
      </c>
      <c r="F1670" s="190" t="s">
        <v>3</v>
      </c>
      <c r="G1670" s="190">
        <v>9</v>
      </c>
      <c r="H1670" s="190">
        <v>12</v>
      </c>
      <c r="I1670" s="193">
        <v>7.99</v>
      </c>
      <c r="J1670" s="194">
        <v>44105</v>
      </c>
      <c r="K1670" s="99"/>
      <c r="L1670" s="514">
        <f t="shared" si="38"/>
        <v>0</v>
      </c>
    </row>
    <row r="1671" spans="1:111" s="77" customFormat="1" ht="16.2" customHeight="1" x14ac:dyDescent="0.25">
      <c r="A1671" s="195" t="s">
        <v>600</v>
      </c>
      <c r="B1671" s="196"/>
      <c r="C1671" s="190" t="s">
        <v>3386</v>
      </c>
      <c r="D1671" s="191" t="s">
        <v>5017</v>
      </c>
      <c r="E1671" s="192" t="s">
        <v>1069</v>
      </c>
      <c r="F1671" s="190" t="s">
        <v>3</v>
      </c>
      <c r="G1671" s="190">
        <v>9</v>
      </c>
      <c r="H1671" s="190">
        <v>12</v>
      </c>
      <c r="I1671" s="193">
        <v>7.99</v>
      </c>
      <c r="J1671" s="194">
        <v>45393</v>
      </c>
      <c r="K1671" s="99"/>
      <c r="L1671" s="514">
        <f t="shared" si="38"/>
        <v>0</v>
      </c>
      <c r="M1671" s="93"/>
      <c r="N1671" s="427"/>
      <c r="O1671" s="427"/>
      <c r="P1671" s="93"/>
      <c r="Q1671" s="93"/>
      <c r="R1671" s="93"/>
      <c r="S1671" s="93"/>
      <c r="T1671" s="93"/>
      <c r="U1671" s="93"/>
      <c r="V1671" s="93"/>
      <c r="W1671" s="93"/>
      <c r="X1671" s="93"/>
      <c r="Y1671" s="93"/>
      <c r="Z1671" s="93"/>
      <c r="AA1671" s="93"/>
      <c r="AB1671" s="93"/>
      <c r="AC1671" s="93"/>
      <c r="AD1671" s="93"/>
      <c r="AE1671" s="93"/>
      <c r="AF1671" s="93"/>
      <c r="AG1671" s="93"/>
      <c r="AH1671" s="93"/>
      <c r="AI1671" s="93"/>
      <c r="AJ1671" s="93"/>
      <c r="AK1671" s="93"/>
      <c r="AL1671" s="93"/>
      <c r="AM1671" s="93"/>
      <c r="AN1671" s="93"/>
      <c r="AO1671" s="93"/>
      <c r="AP1671" s="93"/>
      <c r="AQ1671" s="93"/>
      <c r="AR1671" s="93"/>
      <c r="AS1671" s="93"/>
      <c r="AT1671" s="93"/>
      <c r="AU1671" s="93"/>
      <c r="AV1671" s="93"/>
      <c r="AW1671" s="93"/>
      <c r="AX1671" s="93"/>
      <c r="AY1671" s="93"/>
      <c r="AZ1671" s="93"/>
      <c r="BA1671" s="93"/>
      <c r="BB1671" s="93"/>
      <c r="BC1671" s="93"/>
      <c r="BD1671" s="93"/>
      <c r="BE1671" s="93"/>
      <c r="BF1671" s="93"/>
      <c r="BG1671" s="93"/>
      <c r="BH1671" s="93"/>
      <c r="BI1671" s="93"/>
      <c r="BJ1671" s="93"/>
      <c r="BK1671" s="93"/>
      <c r="BL1671" s="93"/>
      <c r="BM1671" s="93"/>
      <c r="BN1671" s="93"/>
      <c r="BO1671" s="93"/>
      <c r="BP1671" s="93"/>
      <c r="BQ1671" s="93"/>
      <c r="BR1671" s="93"/>
      <c r="BS1671" s="93"/>
      <c r="BT1671" s="93"/>
      <c r="BU1671" s="93"/>
      <c r="BV1671" s="93"/>
      <c r="BW1671" s="93"/>
      <c r="BX1671" s="93"/>
      <c r="BY1671" s="93"/>
      <c r="BZ1671" s="93"/>
      <c r="CA1671" s="93"/>
      <c r="CB1671" s="93"/>
      <c r="CC1671" s="93"/>
      <c r="CD1671" s="93"/>
      <c r="CE1671" s="93"/>
      <c r="CF1671" s="93"/>
      <c r="CG1671" s="93"/>
      <c r="CH1671" s="93"/>
      <c r="CI1671" s="93"/>
      <c r="CJ1671" s="93"/>
      <c r="CK1671" s="93"/>
      <c r="CL1671" s="93"/>
      <c r="CM1671" s="93"/>
      <c r="CN1671" s="93"/>
      <c r="CO1671" s="93"/>
      <c r="CP1671" s="93"/>
      <c r="CQ1671" s="93"/>
      <c r="CR1671" s="93"/>
      <c r="CS1671" s="93"/>
      <c r="CT1671" s="93"/>
      <c r="CU1671" s="93"/>
      <c r="CV1671" s="93"/>
      <c r="CW1671" s="93"/>
      <c r="CX1671" s="93"/>
      <c r="CY1671" s="93"/>
      <c r="CZ1671" s="93"/>
      <c r="DA1671" s="93"/>
      <c r="DB1671" s="93"/>
      <c r="DC1671" s="93"/>
      <c r="DD1671" s="93"/>
      <c r="DE1671" s="93"/>
      <c r="DF1671" s="93"/>
      <c r="DG1671" s="93"/>
    </row>
    <row r="1672" spans="1:111" ht="16.2" customHeight="1" x14ac:dyDescent="0.25">
      <c r="A1672" s="195" t="s">
        <v>5018</v>
      </c>
      <c r="B1672" s="196"/>
      <c r="C1672" s="190" t="s">
        <v>3386</v>
      </c>
      <c r="D1672" s="191" t="s">
        <v>5019</v>
      </c>
      <c r="E1672" s="192" t="s">
        <v>1069</v>
      </c>
      <c r="F1672" s="190" t="s">
        <v>3</v>
      </c>
      <c r="G1672" s="190">
        <v>9</v>
      </c>
      <c r="H1672" s="190">
        <v>14</v>
      </c>
      <c r="I1672" s="193">
        <v>7.99</v>
      </c>
      <c r="J1672" s="194">
        <v>42649</v>
      </c>
      <c r="K1672" s="98"/>
      <c r="L1672" s="514">
        <f t="shared" si="38"/>
        <v>0</v>
      </c>
    </row>
    <row r="1673" spans="1:111" s="83" customFormat="1" ht="16.2" customHeight="1" x14ac:dyDescent="0.25">
      <c r="A1673" s="195" t="s">
        <v>558</v>
      </c>
      <c r="B1673" s="196"/>
      <c r="C1673" s="190" t="s">
        <v>3362</v>
      </c>
      <c r="D1673" s="191" t="s">
        <v>5020</v>
      </c>
      <c r="E1673" s="192" t="s">
        <v>1069</v>
      </c>
      <c r="F1673" s="190" t="s">
        <v>3</v>
      </c>
      <c r="G1673" s="190">
        <v>9</v>
      </c>
      <c r="H1673" s="190">
        <v>12</v>
      </c>
      <c r="I1673" s="193">
        <v>7.99</v>
      </c>
      <c r="J1673" s="194">
        <v>45505</v>
      </c>
      <c r="K1673" s="99"/>
      <c r="L1673" s="514">
        <f t="shared" si="38"/>
        <v>0</v>
      </c>
      <c r="M1673" s="92"/>
      <c r="N1673" s="429"/>
      <c r="O1673" s="429"/>
      <c r="P1673" s="92"/>
      <c r="Q1673" s="92"/>
      <c r="R1673" s="92"/>
      <c r="S1673" s="92"/>
      <c r="T1673" s="92"/>
      <c r="U1673" s="92"/>
      <c r="V1673" s="92"/>
      <c r="W1673" s="92"/>
      <c r="X1673" s="92"/>
      <c r="Y1673" s="92"/>
      <c r="Z1673" s="92"/>
      <c r="AA1673" s="92"/>
      <c r="AB1673" s="92"/>
      <c r="AC1673" s="92"/>
      <c r="AD1673" s="92"/>
      <c r="AE1673" s="92"/>
      <c r="AF1673" s="92"/>
      <c r="AG1673" s="92"/>
      <c r="AH1673" s="92"/>
      <c r="AI1673" s="92"/>
      <c r="AJ1673" s="92"/>
      <c r="AK1673" s="92"/>
      <c r="AL1673" s="92"/>
      <c r="AM1673" s="92"/>
      <c r="AN1673" s="92"/>
      <c r="AO1673" s="92"/>
      <c r="AP1673" s="92"/>
      <c r="AQ1673" s="92"/>
      <c r="AR1673" s="92"/>
      <c r="AS1673" s="92"/>
      <c r="AT1673" s="92"/>
      <c r="AU1673" s="92"/>
      <c r="AV1673" s="92"/>
      <c r="AW1673" s="92"/>
      <c r="AX1673" s="92"/>
      <c r="AY1673" s="92"/>
      <c r="AZ1673" s="92"/>
      <c r="BA1673" s="92"/>
      <c r="BB1673" s="92"/>
      <c r="BC1673" s="92"/>
      <c r="BD1673" s="92"/>
      <c r="BE1673" s="92"/>
      <c r="BF1673" s="92"/>
      <c r="BG1673" s="92"/>
      <c r="BH1673" s="92"/>
      <c r="BI1673" s="92"/>
      <c r="BJ1673" s="92"/>
      <c r="BK1673" s="92"/>
      <c r="BL1673" s="92"/>
      <c r="BM1673" s="92"/>
      <c r="BN1673" s="92"/>
      <c r="BO1673" s="92"/>
      <c r="BP1673" s="92"/>
      <c r="BQ1673" s="92"/>
      <c r="BR1673" s="92"/>
      <c r="BS1673" s="92"/>
      <c r="BT1673" s="92"/>
      <c r="BU1673" s="92"/>
      <c r="BV1673" s="92"/>
      <c r="BW1673" s="92"/>
      <c r="BX1673" s="92"/>
      <c r="BY1673" s="92"/>
      <c r="BZ1673" s="92"/>
      <c r="CA1673" s="92"/>
      <c r="CB1673" s="92"/>
      <c r="CC1673" s="92"/>
      <c r="CD1673" s="92"/>
      <c r="CE1673" s="92"/>
      <c r="CF1673" s="92"/>
      <c r="CG1673" s="92"/>
      <c r="CH1673" s="92"/>
      <c r="CI1673" s="92"/>
      <c r="CJ1673" s="92"/>
      <c r="CK1673" s="92"/>
      <c r="CL1673" s="92"/>
      <c r="CM1673" s="92"/>
      <c r="CN1673" s="92"/>
      <c r="CO1673" s="92"/>
      <c r="CP1673" s="92"/>
      <c r="CQ1673" s="92"/>
      <c r="CR1673" s="92"/>
      <c r="CS1673" s="92"/>
      <c r="CT1673" s="92"/>
      <c r="CU1673" s="92"/>
      <c r="CV1673" s="92"/>
      <c r="CW1673" s="92"/>
      <c r="CX1673" s="92"/>
      <c r="CY1673" s="92"/>
      <c r="CZ1673" s="92"/>
      <c r="DA1673" s="92"/>
      <c r="DB1673" s="92"/>
      <c r="DC1673" s="92"/>
      <c r="DD1673" s="92"/>
      <c r="DE1673" s="92"/>
      <c r="DF1673" s="92"/>
      <c r="DG1673" s="92"/>
    </row>
    <row r="1674" spans="1:111" ht="16.2" customHeight="1" x14ac:dyDescent="0.25">
      <c r="A1674" s="195" t="s">
        <v>559</v>
      </c>
      <c r="B1674" s="196"/>
      <c r="C1674" s="190" t="s">
        <v>3362</v>
      </c>
      <c r="D1674" s="191" t="s">
        <v>5021</v>
      </c>
      <c r="E1674" s="192" t="s">
        <v>1069</v>
      </c>
      <c r="F1674" s="190" t="s">
        <v>3</v>
      </c>
      <c r="G1674" s="190">
        <v>8</v>
      </c>
      <c r="H1674" s="190">
        <v>12</v>
      </c>
      <c r="I1674" s="193">
        <v>7.99</v>
      </c>
      <c r="J1674" s="194">
        <v>45085</v>
      </c>
      <c r="K1674" s="99"/>
      <c r="L1674" s="514">
        <f t="shared" si="38"/>
        <v>0</v>
      </c>
    </row>
    <row r="1675" spans="1:111" ht="16.2" customHeight="1" x14ac:dyDescent="0.25">
      <c r="A1675" s="195" t="s">
        <v>4623</v>
      </c>
      <c r="B1675" s="196"/>
      <c r="C1675" s="190" t="s">
        <v>3369</v>
      </c>
      <c r="D1675" s="191" t="s">
        <v>5022</v>
      </c>
      <c r="E1675" s="192" t="s">
        <v>1069</v>
      </c>
      <c r="F1675" s="190" t="s">
        <v>3</v>
      </c>
      <c r="G1675" s="190">
        <v>9</v>
      </c>
      <c r="H1675" s="190">
        <v>11</v>
      </c>
      <c r="I1675" s="193">
        <v>7.99</v>
      </c>
      <c r="J1675" s="194">
        <v>45197</v>
      </c>
      <c r="K1675" s="99"/>
      <c r="L1675" s="514">
        <f t="shared" si="38"/>
        <v>0</v>
      </c>
    </row>
    <row r="1676" spans="1:111" ht="16.2" customHeight="1" x14ac:dyDescent="0.25">
      <c r="A1676" s="195" t="s">
        <v>4622</v>
      </c>
      <c r="B1676" s="196"/>
      <c r="C1676" s="190" t="s">
        <v>3369</v>
      </c>
      <c r="D1676" s="191" t="s">
        <v>5023</v>
      </c>
      <c r="E1676" s="192" t="s">
        <v>1069</v>
      </c>
      <c r="F1676" s="190" t="s">
        <v>3</v>
      </c>
      <c r="G1676" s="190">
        <v>9</v>
      </c>
      <c r="H1676" s="190">
        <v>12</v>
      </c>
      <c r="I1676" s="193">
        <v>7.99</v>
      </c>
      <c r="J1676" s="194">
        <v>45393</v>
      </c>
      <c r="K1676" s="99"/>
      <c r="L1676" s="514">
        <f t="shared" si="38"/>
        <v>0</v>
      </c>
    </row>
    <row r="1677" spans="1:111" ht="16.2" customHeight="1" x14ac:dyDescent="0.25">
      <c r="A1677" s="195" t="s">
        <v>956</v>
      </c>
      <c r="B1677" s="196"/>
      <c r="C1677" s="190" t="s">
        <v>3369</v>
      </c>
      <c r="D1677" s="191" t="s">
        <v>5024</v>
      </c>
      <c r="E1677" s="192" t="s">
        <v>1069</v>
      </c>
      <c r="F1677" s="190" t="s">
        <v>3</v>
      </c>
      <c r="G1677" s="190">
        <v>9</v>
      </c>
      <c r="H1677" s="190">
        <v>12</v>
      </c>
      <c r="I1677" s="193">
        <v>7.99</v>
      </c>
      <c r="J1677" s="194">
        <v>45547</v>
      </c>
      <c r="K1677" s="100"/>
      <c r="L1677" s="514">
        <f t="shared" si="38"/>
        <v>0</v>
      </c>
    </row>
    <row r="1678" spans="1:111" ht="16.2" customHeight="1" x14ac:dyDescent="0.25">
      <c r="A1678" s="195" t="s">
        <v>5025</v>
      </c>
      <c r="B1678" s="196"/>
      <c r="C1678" s="190" t="s">
        <v>3369</v>
      </c>
      <c r="D1678" s="191" t="s">
        <v>5026</v>
      </c>
      <c r="E1678" s="192" t="s">
        <v>1069</v>
      </c>
      <c r="F1678" s="190" t="s">
        <v>3</v>
      </c>
      <c r="G1678" s="190">
        <v>9</v>
      </c>
      <c r="H1678" s="190">
        <v>11</v>
      </c>
      <c r="I1678" s="190"/>
      <c r="J1678" s="194">
        <v>45911</v>
      </c>
      <c r="K1678" s="160"/>
      <c r="L1678" s="514">
        <f t="shared" si="38"/>
        <v>0</v>
      </c>
    </row>
    <row r="1679" spans="1:111" ht="16.2" customHeight="1" x14ac:dyDescent="0.25">
      <c r="A1679" s="195" t="s">
        <v>5027</v>
      </c>
      <c r="B1679" s="196"/>
      <c r="C1679" s="190" t="s">
        <v>3369</v>
      </c>
      <c r="D1679" s="191" t="s">
        <v>5028</v>
      </c>
      <c r="E1679" s="192" t="s">
        <v>1069</v>
      </c>
      <c r="F1679" s="190" t="s">
        <v>3</v>
      </c>
      <c r="G1679" s="190">
        <v>9</v>
      </c>
      <c r="H1679" s="190">
        <v>12</v>
      </c>
      <c r="I1679" s="193">
        <v>7.99</v>
      </c>
      <c r="J1679" s="194">
        <v>44231</v>
      </c>
      <c r="K1679" s="160"/>
      <c r="L1679" s="514">
        <f t="shared" si="38"/>
        <v>0</v>
      </c>
      <c r="M1679" s="92"/>
    </row>
    <row r="1680" spans="1:111" ht="16.2" customHeight="1" x14ac:dyDescent="0.25">
      <c r="A1680" s="195" t="s">
        <v>5029</v>
      </c>
      <c r="B1680" s="196"/>
      <c r="C1680" s="190" t="s">
        <v>3369</v>
      </c>
      <c r="D1680" s="191" t="s">
        <v>5030</v>
      </c>
      <c r="E1680" s="192" t="s">
        <v>1069</v>
      </c>
      <c r="F1680" s="190" t="s">
        <v>3</v>
      </c>
      <c r="G1680" s="190">
        <v>9</v>
      </c>
      <c r="H1680" s="190">
        <v>12</v>
      </c>
      <c r="I1680" s="193">
        <v>7.99</v>
      </c>
      <c r="J1680" s="194">
        <v>44595</v>
      </c>
      <c r="K1680" s="160"/>
      <c r="L1680" s="514">
        <f t="shared" si="38"/>
        <v>0</v>
      </c>
    </row>
    <row r="1681" spans="1:111" ht="16.2" customHeight="1" x14ac:dyDescent="0.25">
      <c r="A1681" s="195" t="s">
        <v>5031</v>
      </c>
      <c r="B1681" s="196"/>
      <c r="C1681" s="190" t="s">
        <v>3369</v>
      </c>
      <c r="D1681" s="191" t="s">
        <v>5032</v>
      </c>
      <c r="E1681" s="192" t="s">
        <v>1069</v>
      </c>
      <c r="F1681" s="190" t="s">
        <v>3</v>
      </c>
      <c r="G1681" s="190">
        <v>9</v>
      </c>
      <c r="H1681" s="190">
        <v>12</v>
      </c>
      <c r="I1681" s="193">
        <v>7.99</v>
      </c>
      <c r="J1681" s="194">
        <v>44777</v>
      </c>
      <c r="K1681" s="160"/>
      <c r="L1681" s="514">
        <f t="shared" si="38"/>
        <v>0</v>
      </c>
    </row>
    <row r="1682" spans="1:111" ht="16.2" customHeight="1" x14ac:dyDescent="0.25">
      <c r="A1682" s="195" t="s">
        <v>5033</v>
      </c>
      <c r="B1682" s="196"/>
      <c r="C1682" s="190" t="s">
        <v>3369</v>
      </c>
      <c r="D1682" s="191" t="s">
        <v>5034</v>
      </c>
      <c r="E1682" s="192" t="s">
        <v>1069</v>
      </c>
      <c r="F1682" s="190" t="s">
        <v>3</v>
      </c>
      <c r="G1682" s="190">
        <v>9</v>
      </c>
      <c r="H1682" s="190">
        <v>14</v>
      </c>
      <c r="I1682" s="193">
        <v>7.99</v>
      </c>
      <c r="J1682" s="194">
        <v>42768</v>
      </c>
      <c r="K1682" s="160"/>
      <c r="L1682" s="514">
        <f t="shared" si="38"/>
        <v>0</v>
      </c>
    </row>
    <row r="1683" spans="1:111" ht="16.2" customHeight="1" x14ac:dyDescent="0.25">
      <c r="A1683" s="195" t="s">
        <v>5035</v>
      </c>
      <c r="B1683" s="196"/>
      <c r="C1683" s="190" t="s">
        <v>3369</v>
      </c>
      <c r="D1683" s="191" t="s">
        <v>5036</v>
      </c>
      <c r="E1683" s="192" t="s">
        <v>1069</v>
      </c>
      <c r="F1683" s="190" t="s">
        <v>3</v>
      </c>
      <c r="G1683" s="190">
        <v>9</v>
      </c>
      <c r="H1683" s="190">
        <v>14</v>
      </c>
      <c r="I1683" s="193">
        <v>7.99</v>
      </c>
      <c r="J1683" s="194">
        <v>42950</v>
      </c>
      <c r="K1683" s="161"/>
      <c r="L1683" s="514">
        <f t="shared" si="38"/>
        <v>0</v>
      </c>
    </row>
    <row r="1684" spans="1:111" s="78" customFormat="1" ht="16.2" customHeight="1" x14ac:dyDescent="0.25">
      <c r="A1684" s="195" t="s">
        <v>5037</v>
      </c>
      <c r="B1684" s="196"/>
      <c r="C1684" s="190" t="s">
        <v>3369</v>
      </c>
      <c r="D1684" s="191" t="s">
        <v>5038</v>
      </c>
      <c r="E1684" s="192" t="s">
        <v>1069</v>
      </c>
      <c r="F1684" s="190" t="s">
        <v>3</v>
      </c>
      <c r="G1684" s="190">
        <v>9</v>
      </c>
      <c r="H1684" s="190">
        <v>14</v>
      </c>
      <c r="I1684" s="193">
        <v>7.99</v>
      </c>
      <c r="J1684" s="194">
        <v>43195</v>
      </c>
      <c r="K1684" s="161"/>
      <c r="L1684" s="514">
        <f t="shared" si="38"/>
        <v>0</v>
      </c>
      <c r="M1684" s="103"/>
      <c r="N1684" s="428"/>
      <c r="O1684" s="428"/>
      <c r="P1684" s="103"/>
      <c r="Q1684" s="103"/>
      <c r="R1684" s="103"/>
      <c r="S1684" s="103"/>
      <c r="T1684" s="103"/>
      <c r="U1684" s="103"/>
      <c r="V1684" s="103"/>
      <c r="W1684" s="103"/>
      <c r="X1684" s="103"/>
      <c r="Y1684" s="103"/>
      <c r="Z1684" s="103"/>
      <c r="AA1684" s="103"/>
      <c r="AB1684" s="103"/>
      <c r="AC1684" s="103"/>
      <c r="AD1684" s="103"/>
      <c r="AE1684" s="103"/>
      <c r="AF1684" s="103"/>
      <c r="AG1684" s="103"/>
      <c r="AH1684" s="103"/>
      <c r="AI1684" s="103"/>
      <c r="AJ1684" s="103"/>
      <c r="AK1684" s="103"/>
      <c r="AL1684" s="103"/>
      <c r="AM1684" s="103"/>
      <c r="AN1684" s="103"/>
      <c r="AO1684" s="103"/>
      <c r="AP1684" s="103"/>
      <c r="AQ1684" s="103"/>
      <c r="AR1684" s="103"/>
      <c r="AS1684" s="103"/>
      <c r="AT1684" s="103"/>
      <c r="AU1684" s="103"/>
      <c r="AV1684" s="103"/>
      <c r="AW1684" s="103"/>
      <c r="AX1684" s="103"/>
      <c r="AY1684" s="103"/>
      <c r="AZ1684" s="103"/>
      <c r="BA1684" s="103"/>
      <c r="BB1684" s="103"/>
      <c r="BC1684" s="103"/>
      <c r="BD1684" s="103"/>
      <c r="BE1684" s="103"/>
      <c r="BF1684" s="103"/>
      <c r="BG1684" s="103"/>
      <c r="BH1684" s="103"/>
      <c r="BI1684" s="103"/>
      <c r="BJ1684" s="103"/>
      <c r="BK1684" s="103"/>
      <c r="BL1684" s="103"/>
      <c r="BM1684" s="103"/>
      <c r="BN1684" s="103"/>
      <c r="BO1684" s="103"/>
      <c r="BP1684" s="103"/>
      <c r="BQ1684" s="103"/>
      <c r="BR1684" s="103"/>
      <c r="BS1684" s="103"/>
      <c r="BT1684" s="103"/>
      <c r="BU1684" s="103"/>
      <c r="BV1684" s="103"/>
      <c r="BW1684" s="103"/>
      <c r="BX1684" s="103"/>
      <c r="BY1684" s="103"/>
      <c r="BZ1684" s="103"/>
      <c r="CA1684" s="103"/>
      <c r="CB1684" s="103"/>
      <c r="CC1684" s="103"/>
      <c r="CD1684" s="103"/>
      <c r="CE1684" s="103"/>
      <c r="CF1684" s="103"/>
      <c r="CG1684" s="103"/>
      <c r="CH1684" s="103"/>
      <c r="CI1684" s="103"/>
      <c r="CJ1684" s="103"/>
      <c r="CK1684" s="103"/>
      <c r="CL1684" s="103"/>
      <c r="CM1684" s="103"/>
      <c r="CN1684" s="103"/>
      <c r="CO1684" s="103"/>
      <c r="CP1684" s="103"/>
      <c r="CQ1684" s="103"/>
      <c r="CR1684" s="103"/>
      <c r="CS1684" s="103"/>
      <c r="CT1684" s="103"/>
      <c r="CU1684" s="103"/>
      <c r="CV1684" s="103"/>
      <c r="CW1684" s="103"/>
      <c r="CX1684" s="103"/>
      <c r="CY1684" s="103"/>
      <c r="CZ1684" s="103"/>
      <c r="DA1684" s="103"/>
      <c r="DB1684" s="103"/>
      <c r="DC1684" s="103"/>
      <c r="DD1684" s="103"/>
      <c r="DE1684" s="103"/>
      <c r="DF1684" s="103"/>
      <c r="DG1684" s="103"/>
    </row>
    <row r="1685" spans="1:111" ht="16.2" customHeight="1" x14ac:dyDescent="0.25">
      <c r="A1685" s="195" t="s">
        <v>5039</v>
      </c>
      <c r="B1685" s="196"/>
      <c r="C1685" s="190" t="s">
        <v>3369</v>
      </c>
      <c r="D1685" s="191" t="s">
        <v>5040</v>
      </c>
      <c r="E1685" s="192" t="s">
        <v>1069</v>
      </c>
      <c r="F1685" s="190" t="s">
        <v>3</v>
      </c>
      <c r="G1685" s="190">
        <v>9</v>
      </c>
      <c r="H1685" s="190">
        <v>12</v>
      </c>
      <c r="I1685" s="193">
        <v>7.99</v>
      </c>
      <c r="J1685" s="194">
        <v>43503</v>
      </c>
      <c r="K1685" s="161"/>
      <c r="L1685" s="514">
        <f t="shared" si="38"/>
        <v>0</v>
      </c>
    </row>
    <row r="1686" spans="1:111" ht="16.2" customHeight="1" x14ac:dyDescent="0.25">
      <c r="A1686" s="195" t="s">
        <v>570</v>
      </c>
      <c r="B1686" s="196"/>
      <c r="C1686" s="190" t="s">
        <v>3373</v>
      </c>
      <c r="D1686" s="191" t="s">
        <v>5041</v>
      </c>
      <c r="E1686" s="192" t="s">
        <v>1069</v>
      </c>
      <c r="F1686" s="190" t="s">
        <v>3</v>
      </c>
      <c r="G1686" s="190">
        <v>9</v>
      </c>
      <c r="H1686" s="190">
        <v>12</v>
      </c>
      <c r="I1686" s="193">
        <v>7.99</v>
      </c>
      <c r="J1686" s="194">
        <v>44322</v>
      </c>
      <c r="K1686" s="161"/>
      <c r="L1686" s="514">
        <f t="shared" si="38"/>
        <v>0</v>
      </c>
    </row>
    <row r="1687" spans="1:111" ht="16.2" customHeight="1" x14ac:dyDescent="0.25">
      <c r="A1687" s="195" t="s">
        <v>5042</v>
      </c>
      <c r="B1687" s="196"/>
      <c r="C1687" s="190" t="s">
        <v>3373</v>
      </c>
      <c r="D1687" s="191" t="s">
        <v>5043</v>
      </c>
      <c r="E1687" s="192" t="s">
        <v>1069</v>
      </c>
      <c r="F1687" s="190" t="s">
        <v>3</v>
      </c>
      <c r="G1687" s="190">
        <v>9</v>
      </c>
      <c r="H1687" s="190">
        <v>12</v>
      </c>
      <c r="I1687" s="193">
        <v>7.99</v>
      </c>
      <c r="J1687" s="194">
        <v>44476</v>
      </c>
      <c r="K1687" s="161"/>
      <c r="L1687" s="514">
        <f t="shared" si="38"/>
        <v>0</v>
      </c>
    </row>
    <row r="1688" spans="1:111" ht="16.2" customHeight="1" x14ac:dyDescent="0.25">
      <c r="A1688" s="195" t="s">
        <v>5044</v>
      </c>
      <c r="B1688" s="196"/>
      <c r="C1688" s="190" t="s">
        <v>3109</v>
      </c>
      <c r="D1688" s="191" t="s">
        <v>5045</v>
      </c>
      <c r="E1688" s="192" t="s">
        <v>1069</v>
      </c>
      <c r="F1688" s="190" t="s">
        <v>3</v>
      </c>
      <c r="G1688" s="190">
        <v>10</v>
      </c>
      <c r="H1688" s="190">
        <v>14</v>
      </c>
      <c r="I1688" s="193">
        <v>7.99</v>
      </c>
      <c r="J1688" s="194">
        <v>42432</v>
      </c>
      <c r="K1688" s="160"/>
      <c r="L1688" s="514">
        <f t="shared" si="38"/>
        <v>0</v>
      </c>
    </row>
    <row r="1689" spans="1:111" ht="16.2" customHeight="1" x14ac:dyDescent="0.25">
      <c r="A1689" s="195" t="s">
        <v>5046</v>
      </c>
      <c r="B1689" s="196"/>
      <c r="C1689" s="190" t="s">
        <v>3109</v>
      </c>
      <c r="D1689" s="191" t="s">
        <v>5047</v>
      </c>
      <c r="E1689" s="192" t="s">
        <v>1069</v>
      </c>
      <c r="F1689" s="190" t="s">
        <v>3</v>
      </c>
      <c r="G1689" s="190">
        <v>9</v>
      </c>
      <c r="H1689" s="190">
        <v>14</v>
      </c>
      <c r="I1689" s="193">
        <v>7.99</v>
      </c>
      <c r="J1689" s="194">
        <v>42831</v>
      </c>
      <c r="K1689" s="99"/>
      <c r="L1689" s="514">
        <f t="shared" si="38"/>
        <v>0</v>
      </c>
    </row>
    <row r="1690" spans="1:111" s="83" customFormat="1" ht="16.2" customHeight="1" x14ac:dyDescent="0.25">
      <c r="A1690" s="195" t="s">
        <v>5048</v>
      </c>
      <c r="B1690" s="196"/>
      <c r="C1690" s="190" t="s">
        <v>3109</v>
      </c>
      <c r="D1690" s="191" t="s">
        <v>5049</v>
      </c>
      <c r="E1690" s="192" t="s">
        <v>1069</v>
      </c>
      <c r="F1690" s="190" t="s">
        <v>3</v>
      </c>
      <c r="G1690" s="190">
        <v>9</v>
      </c>
      <c r="H1690" s="190">
        <v>14</v>
      </c>
      <c r="I1690" s="193">
        <v>7.99</v>
      </c>
      <c r="J1690" s="194">
        <v>43132</v>
      </c>
      <c r="K1690" s="158"/>
      <c r="L1690" s="514">
        <f t="shared" si="38"/>
        <v>0</v>
      </c>
      <c r="M1690" s="92"/>
      <c r="N1690" s="429"/>
      <c r="O1690" s="429"/>
      <c r="P1690" s="92"/>
      <c r="Q1690" s="92"/>
      <c r="R1690" s="92"/>
      <c r="S1690" s="92"/>
      <c r="T1690" s="92"/>
      <c r="U1690" s="92"/>
      <c r="V1690" s="92"/>
      <c r="W1690" s="92"/>
      <c r="X1690" s="92"/>
      <c r="Y1690" s="92"/>
      <c r="Z1690" s="92"/>
      <c r="AA1690" s="92"/>
      <c r="AB1690" s="92"/>
      <c r="AC1690" s="92"/>
      <c r="AD1690" s="92"/>
      <c r="AE1690" s="92"/>
      <c r="AF1690" s="92"/>
      <c r="AG1690" s="92"/>
      <c r="AH1690" s="92"/>
      <c r="AI1690" s="92"/>
      <c r="AJ1690" s="92"/>
      <c r="AK1690" s="92"/>
      <c r="AL1690" s="92"/>
      <c r="AM1690" s="92"/>
      <c r="AN1690" s="92"/>
      <c r="AO1690" s="92"/>
      <c r="AP1690" s="92"/>
      <c r="AQ1690" s="92"/>
      <c r="AR1690" s="92"/>
      <c r="AS1690" s="92"/>
      <c r="AT1690" s="92"/>
      <c r="AU1690" s="92"/>
      <c r="AV1690" s="92"/>
      <c r="AW1690" s="92"/>
      <c r="AX1690" s="92"/>
      <c r="AY1690" s="92"/>
      <c r="AZ1690" s="92"/>
      <c r="BA1690" s="92"/>
      <c r="BB1690" s="92"/>
      <c r="BC1690" s="92"/>
      <c r="BD1690" s="92"/>
      <c r="BE1690" s="92"/>
      <c r="BF1690" s="92"/>
      <c r="BG1690" s="92"/>
      <c r="BH1690" s="92"/>
      <c r="BI1690" s="92"/>
      <c r="BJ1690" s="92"/>
      <c r="BK1690" s="92"/>
      <c r="BL1690" s="92"/>
      <c r="BM1690" s="92"/>
      <c r="BN1690" s="92"/>
      <c r="BO1690" s="92"/>
      <c r="BP1690" s="92"/>
      <c r="BQ1690" s="92"/>
      <c r="BR1690" s="92"/>
      <c r="BS1690" s="92"/>
      <c r="BT1690" s="92"/>
      <c r="BU1690" s="92"/>
      <c r="BV1690" s="92"/>
      <c r="BW1690" s="92"/>
      <c r="BX1690" s="92"/>
      <c r="BY1690" s="92"/>
      <c r="BZ1690" s="92"/>
      <c r="CA1690" s="92"/>
      <c r="CB1690" s="92"/>
      <c r="CC1690" s="92"/>
      <c r="CD1690" s="92"/>
      <c r="CE1690" s="92"/>
      <c r="CF1690" s="92"/>
      <c r="CG1690" s="92"/>
      <c r="CH1690" s="92"/>
      <c r="CI1690" s="92"/>
      <c r="CJ1690" s="92"/>
      <c r="CK1690" s="92"/>
      <c r="CL1690" s="92"/>
      <c r="CM1690" s="92"/>
      <c r="CN1690" s="92"/>
      <c r="CO1690" s="92"/>
      <c r="CP1690" s="92"/>
      <c r="CQ1690" s="92"/>
      <c r="CR1690" s="92"/>
      <c r="CS1690" s="92"/>
      <c r="CT1690" s="92"/>
      <c r="CU1690" s="92"/>
      <c r="CV1690" s="92"/>
      <c r="CW1690" s="92"/>
      <c r="CX1690" s="92"/>
      <c r="CY1690" s="92"/>
      <c r="CZ1690" s="92"/>
      <c r="DA1690" s="92"/>
      <c r="DB1690" s="92"/>
      <c r="DC1690" s="92"/>
      <c r="DD1690" s="92"/>
      <c r="DE1690" s="92"/>
      <c r="DF1690" s="92"/>
      <c r="DG1690" s="92"/>
    </row>
    <row r="1691" spans="1:111" s="103" customFormat="1" ht="16.2" customHeight="1" x14ac:dyDescent="0.25">
      <c r="A1691" s="195" t="s">
        <v>5050</v>
      </c>
      <c r="B1691" s="196"/>
      <c r="C1691" s="190" t="s">
        <v>3364</v>
      </c>
      <c r="D1691" s="191" t="s">
        <v>5051</v>
      </c>
      <c r="E1691" s="192" t="s">
        <v>1069</v>
      </c>
      <c r="F1691" s="190" t="s">
        <v>3</v>
      </c>
      <c r="G1691" s="190">
        <v>10</v>
      </c>
      <c r="H1691" s="190">
        <v>14</v>
      </c>
      <c r="I1691" s="193">
        <v>6.99</v>
      </c>
      <c r="J1691" s="194">
        <v>43587</v>
      </c>
      <c r="K1691" s="99"/>
      <c r="L1691" s="514">
        <f t="shared" si="38"/>
        <v>0</v>
      </c>
      <c r="N1691" s="428"/>
      <c r="O1691" s="428"/>
    </row>
    <row r="1692" spans="1:111" ht="16.2" customHeight="1" x14ac:dyDescent="0.25">
      <c r="A1692" s="195" t="s">
        <v>551</v>
      </c>
      <c r="B1692" s="196"/>
      <c r="C1692" s="190" t="s">
        <v>3364</v>
      </c>
      <c r="D1692" s="191" t="s">
        <v>5052</v>
      </c>
      <c r="E1692" s="192" t="s">
        <v>1069</v>
      </c>
      <c r="F1692" s="190" t="s">
        <v>3</v>
      </c>
      <c r="G1692" s="190">
        <v>10</v>
      </c>
      <c r="H1692" s="190">
        <v>14</v>
      </c>
      <c r="I1692" s="193">
        <v>7.99</v>
      </c>
      <c r="J1692" s="194">
        <v>44378</v>
      </c>
      <c r="K1692" s="98"/>
      <c r="L1692" s="514">
        <f t="shared" si="38"/>
        <v>0</v>
      </c>
    </row>
    <row r="1693" spans="1:111" s="83" customFormat="1" ht="16.2" customHeight="1" x14ac:dyDescent="0.25">
      <c r="A1693" s="195" t="s">
        <v>5053</v>
      </c>
      <c r="B1693" s="196"/>
      <c r="C1693" s="190" t="s">
        <v>3387</v>
      </c>
      <c r="D1693" s="191" t="s">
        <v>5054</v>
      </c>
      <c r="E1693" s="192" t="s">
        <v>1069</v>
      </c>
      <c r="F1693" s="190" t="s">
        <v>3</v>
      </c>
      <c r="G1693" s="190">
        <v>9</v>
      </c>
      <c r="H1693" s="190">
        <v>12</v>
      </c>
      <c r="I1693" s="193">
        <v>7.99</v>
      </c>
      <c r="J1693" s="194">
        <v>43258</v>
      </c>
      <c r="K1693" s="99"/>
      <c r="L1693" s="514">
        <f t="shared" si="38"/>
        <v>0</v>
      </c>
      <c r="M1693" s="92"/>
      <c r="N1693" s="429"/>
      <c r="O1693" s="429"/>
      <c r="P1693" s="92"/>
      <c r="Q1693" s="92"/>
      <c r="R1693" s="92"/>
      <c r="S1693" s="92"/>
      <c r="T1693" s="92"/>
      <c r="U1693" s="92"/>
      <c r="V1693" s="92"/>
      <c r="W1693" s="92"/>
      <c r="X1693" s="92"/>
      <c r="Y1693" s="92"/>
      <c r="Z1693" s="92"/>
      <c r="AA1693" s="92"/>
      <c r="AB1693" s="92"/>
      <c r="AC1693" s="92"/>
      <c r="AD1693" s="92"/>
      <c r="AE1693" s="92"/>
      <c r="AF1693" s="92"/>
      <c r="AG1693" s="92"/>
      <c r="AH1693" s="92"/>
      <c r="AI1693" s="92"/>
      <c r="AJ1693" s="92"/>
      <c r="AK1693" s="92"/>
      <c r="AL1693" s="92"/>
      <c r="AM1693" s="92"/>
      <c r="AN1693" s="92"/>
      <c r="AO1693" s="92"/>
      <c r="AP1693" s="92"/>
      <c r="AQ1693" s="92"/>
      <c r="AR1693" s="92"/>
      <c r="AS1693" s="92"/>
      <c r="AT1693" s="92"/>
      <c r="AU1693" s="92"/>
      <c r="AV1693" s="92"/>
      <c r="AW1693" s="92"/>
      <c r="AX1693" s="92"/>
      <c r="AY1693" s="92"/>
      <c r="AZ1693" s="92"/>
      <c r="BA1693" s="92"/>
      <c r="BB1693" s="92"/>
      <c r="BC1693" s="92"/>
      <c r="BD1693" s="92"/>
      <c r="BE1693" s="92"/>
      <c r="BF1693" s="92"/>
      <c r="BG1693" s="92"/>
      <c r="BH1693" s="92"/>
      <c r="BI1693" s="92"/>
      <c r="BJ1693" s="92"/>
      <c r="BK1693" s="92"/>
      <c r="BL1693" s="92"/>
      <c r="BM1693" s="92"/>
      <c r="BN1693" s="92"/>
      <c r="BO1693" s="92"/>
      <c r="BP1693" s="92"/>
      <c r="BQ1693" s="92"/>
      <c r="BR1693" s="92"/>
      <c r="BS1693" s="92"/>
      <c r="BT1693" s="92"/>
      <c r="BU1693" s="92"/>
      <c r="BV1693" s="92"/>
      <c r="BW1693" s="92"/>
      <c r="BX1693" s="92"/>
      <c r="BY1693" s="92"/>
      <c r="BZ1693" s="92"/>
      <c r="CA1693" s="92"/>
      <c r="CB1693" s="92"/>
      <c r="CC1693" s="92"/>
      <c r="CD1693" s="92"/>
      <c r="CE1693" s="92"/>
      <c r="CF1693" s="92"/>
      <c r="CG1693" s="92"/>
      <c r="CH1693" s="92"/>
      <c r="CI1693" s="92"/>
      <c r="CJ1693" s="92"/>
      <c r="CK1693" s="92"/>
      <c r="CL1693" s="92"/>
      <c r="CM1693" s="92"/>
      <c r="CN1693" s="92"/>
      <c r="CO1693" s="92"/>
      <c r="CP1693" s="92"/>
      <c r="CQ1693" s="92"/>
      <c r="CR1693" s="92"/>
      <c r="CS1693" s="92"/>
      <c r="CT1693" s="92"/>
      <c r="CU1693" s="92"/>
      <c r="CV1693" s="92"/>
      <c r="CW1693" s="92"/>
      <c r="CX1693" s="92"/>
      <c r="CY1693" s="92"/>
      <c r="CZ1693" s="92"/>
      <c r="DA1693" s="92"/>
      <c r="DB1693" s="92"/>
      <c r="DC1693" s="92"/>
      <c r="DD1693" s="92"/>
      <c r="DE1693" s="92"/>
      <c r="DF1693" s="92"/>
      <c r="DG1693" s="92"/>
    </row>
    <row r="1694" spans="1:111" s="83" customFormat="1" ht="16.2" customHeight="1" x14ac:dyDescent="0.25">
      <c r="A1694" s="195" t="s">
        <v>5055</v>
      </c>
      <c r="B1694" s="196"/>
      <c r="C1694" s="190" t="s">
        <v>3387</v>
      </c>
      <c r="D1694" s="191" t="s">
        <v>5056</v>
      </c>
      <c r="E1694" s="192" t="s">
        <v>1069</v>
      </c>
      <c r="F1694" s="190" t="s">
        <v>3</v>
      </c>
      <c r="G1694" s="190">
        <v>9</v>
      </c>
      <c r="H1694" s="190">
        <v>12</v>
      </c>
      <c r="I1694" s="193">
        <v>7.99</v>
      </c>
      <c r="J1694" s="194">
        <v>43650</v>
      </c>
      <c r="K1694" s="99"/>
      <c r="L1694" s="514">
        <f t="shared" si="38"/>
        <v>0</v>
      </c>
      <c r="M1694" s="92"/>
      <c r="N1694" s="429"/>
      <c r="O1694" s="429"/>
      <c r="P1694" s="92"/>
      <c r="Q1694" s="92"/>
      <c r="R1694" s="92"/>
      <c r="S1694" s="92"/>
      <c r="T1694" s="92"/>
      <c r="U1694" s="92"/>
      <c r="V1694" s="92"/>
      <c r="W1694" s="92"/>
      <c r="X1694" s="92"/>
      <c r="Y1694" s="92"/>
      <c r="Z1694" s="92"/>
      <c r="AA1694" s="92"/>
      <c r="AB1694" s="92"/>
      <c r="AC1694" s="92"/>
      <c r="AD1694" s="92"/>
      <c r="AE1694" s="92"/>
      <c r="AF1694" s="92"/>
      <c r="AG1694" s="92"/>
      <c r="AH1694" s="92"/>
      <c r="AI1694" s="92"/>
      <c r="AJ1694" s="92"/>
      <c r="AK1694" s="92"/>
      <c r="AL1694" s="92"/>
      <c r="AM1694" s="92"/>
      <c r="AN1694" s="92"/>
      <c r="AO1694" s="92"/>
      <c r="AP1694" s="92"/>
      <c r="AQ1694" s="92"/>
      <c r="AR1694" s="92"/>
      <c r="AS1694" s="92"/>
      <c r="AT1694" s="92"/>
      <c r="AU1694" s="92"/>
      <c r="AV1694" s="92"/>
      <c r="AW1694" s="92"/>
      <c r="AX1694" s="92"/>
      <c r="AY1694" s="92"/>
      <c r="AZ1694" s="92"/>
      <c r="BA1694" s="92"/>
      <c r="BB1694" s="92"/>
      <c r="BC1694" s="92"/>
      <c r="BD1694" s="92"/>
      <c r="BE1694" s="92"/>
      <c r="BF1694" s="92"/>
      <c r="BG1694" s="92"/>
      <c r="BH1694" s="92"/>
      <c r="BI1694" s="92"/>
      <c r="BJ1694" s="92"/>
      <c r="BK1694" s="92"/>
      <c r="BL1694" s="92"/>
      <c r="BM1694" s="92"/>
      <c r="BN1694" s="92"/>
      <c r="BO1694" s="92"/>
      <c r="BP1694" s="92"/>
      <c r="BQ1694" s="92"/>
      <c r="BR1694" s="92"/>
      <c r="BS1694" s="92"/>
      <c r="BT1694" s="92"/>
      <c r="BU1694" s="92"/>
      <c r="BV1694" s="92"/>
      <c r="BW1694" s="92"/>
      <c r="BX1694" s="92"/>
      <c r="BY1694" s="92"/>
      <c r="BZ1694" s="92"/>
      <c r="CA1694" s="92"/>
      <c r="CB1694" s="92"/>
      <c r="CC1694" s="92"/>
      <c r="CD1694" s="92"/>
      <c r="CE1694" s="92"/>
      <c r="CF1694" s="92"/>
      <c r="CG1694" s="92"/>
      <c r="CH1694" s="92"/>
      <c r="CI1694" s="92"/>
      <c r="CJ1694" s="92"/>
      <c r="CK1694" s="92"/>
      <c r="CL1694" s="92"/>
      <c r="CM1694" s="92"/>
      <c r="CN1694" s="92"/>
      <c r="CO1694" s="92"/>
      <c r="CP1694" s="92"/>
      <c r="CQ1694" s="92"/>
      <c r="CR1694" s="92"/>
      <c r="CS1694" s="92"/>
      <c r="CT1694" s="92"/>
      <c r="CU1694" s="92"/>
      <c r="CV1694" s="92"/>
      <c r="CW1694" s="92"/>
      <c r="CX1694" s="92"/>
      <c r="CY1694" s="92"/>
      <c r="CZ1694" s="92"/>
      <c r="DA1694" s="92"/>
      <c r="DB1694" s="92"/>
      <c r="DC1694" s="92"/>
      <c r="DD1694" s="92"/>
      <c r="DE1694" s="92"/>
      <c r="DF1694" s="92"/>
      <c r="DG1694" s="92"/>
    </row>
    <row r="1695" spans="1:111" ht="16.2" customHeight="1" x14ac:dyDescent="0.25">
      <c r="A1695" s="195" t="s">
        <v>5057</v>
      </c>
      <c r="B1695" s="196"/>
      <c r="C1695" s="190" t="s">
        <v>3387</v>
      </c>
      <c r="D1695" s="191" t="s">
        <v>5058</v>
      </c>
      <c r="E1695" s="192" t="s">
        <v>1069</v>
      </c>
      <c r="F1695" s="190" t="s">
        <v>3</v>
      </c>
      <c r="G1695" s="190">
        <v>9</v>
      </c>
      <c r="H1695" s="190">
        <v>12</v>
      </c>
      <c r="I1695" s="193">
        <v>6.99</v>
      </c>
      <c r="J1695" s="194">
        <v>43923</v>
      </c>
      <c r="K1695" s="99"/>
      <c r="L1695" s="514">
        <f t="shared" si="38"/>
        <v>0</v>
      </c>
    </row>
    <row r="1696" spans="1:111" ht="16.2" customHeight="1" x14ac:dyDescent="0.25">
      <c r="A1696" s="195" t="s">
        <v>598</v>
      </c>
      <c r="B1696" s="196"/>
      <c r="C1696" s="190" t="s">
        <v>3387</v>
      </c>
      <c r="D1696" s="191" t="s">
        <v>5059</v>
      </c>
      <c r="E1696" s="192" t="s">
        <v>1069</v>
      </c>
      <c r="F1696" s="190" t="s">
        <v>3</v>
      </c>
      <c r="G1696" s="190">
        <v>9</v>
      </c>
      <c r="H1696" s="190">
        <v>12</v>
      </c>
      <c r="I1696" s="193">
        <v>7.99</v>
      </c>
      <c r="J1696" s="194">
        <v>45295</v>
      </c>
      <c r="K1696" s="98"/>
      <c r="L1696" s="514">
        <f t="shared" si="38"/>
        <v>0</v>
      </c>
    </row>
    <row r="1697" spans="1:111" ht="16.2" customHeight="1" x14ac:dyDescent="0.25">
      <c r="A1697" s="195" t="s">
        <v>599</v>
      </c>
      <c r="B1697" s="196"/>
      <c r="C1697" s="190" t="s">
        <v>3387</v>
      </c>
      <c r="D1697" s="191" t="s">
        <v>5060</v>
      </c>
      <c r="E1697" s="192" t="s">
        <v>1069</v>
      </c>
      <c r="F1697" s="190" t="s">
        <v>3</v>
      </c>
      <c r="G1697" s="190">
        <v>8</v>
      </c>
      <c r="H1697" s="190">
        <v>12</v>
      </c>
      <c r="I1697" s="193">
        <v>6.99</v>
      </c>
      <c r="J1697" s="194">
        <v>44378</v>
      </c>
      <c r="K1697" s="160"/>
      <c r="L1697" s="514">
        <f t="shared" si="38"/>
        <v>0</v>
      </c>
    </row>
    <row r="1698" spans="1:111" ht="16.2" customHeight="1" x14ac:dyDescent="0.25">
      <c r="A1698" s="195" t="s">
        <v>5061</v>
      </c>
      <c r="B1698" s="196"/>
      <c r="C1698" s="190" t="s">
        <v>3387</v>
      </c>
      <c r="D1698" s="191" t="s">
        <v>5062</v>
      </c>
      <c r="E1698" s="192" t="s">
        <v>1069</v>
      </c>
      <c r="F1698" s="190" t="s">
        <v>3</v>
      </c>
      <c r="G1698" s="190">
        <v>9</v>
      </c>
      <c r="H1698" s="190">
        <v>12</v>
      </c>
      <c r="I1698" s="193">
        <v>6.99</v>
      </c>
      <c r="J1698" s="194">
        <v>44686</v>
      </c>
      <c r="K1698" s="160"/>
      <c r="L1698" s="514">
        <f t="shared" si="38"/>
        <v>0</v>
      </c>
    </row>
    <row r="1699" spans="1:111" ht="16.2" customHeight="1" x14ac:dyDescent="0.25">
      <c r="A1699" s="195" t="s">
        <v>5063</v>
      </c>
      <c r="B1699" s="196"/>
      <c r="C1699" s="190" t="s">
        <v>5588</v>
      </c>
      <c r="D1699" s="191" t="s">
        <v>5064</v>
      </c>
      <c r="E1699" s="192" t="s">
        <v>1069</v>
      </c>
      <c r="F1699" s="190" t="s">
        <v>3</v>
      </c>
      <c r="G1699" s="190">
        <v>9</v>
      </c>
      <c r="H1699" s="190">
        <v>12</v>
      </c>
      <c r="I1699" s="193">
        <v>6.99</v>
      </c>
      <c r="J1699" s="194">
        <v>43559</v>
      </c>
      <c r="K1699" s="160"/>
      <c r="L1699" s="514">
        <f t="shared" si="38"/>
        <v>0</v>
      </c>
    </row>
    <row r="1700" spans="1:111" ht="16.2" customHeight="1" x14ac:dyDescent="0.25">
      <c r="A1700" s="195" t="s">
        <v>5065</v>
      </c>
      <c r="B1700" s="196"/>
      <c r="C1700" s="190" t="s">
        <v>5588</v>
      </c>
      <c r="D1700" s="191" t="s">
        <v>5066</v>
      </c>
      <c r="E1700" s="192" t="s">
        <v>1069</v>
      </c>
      <c r="F1700" s="190" t="s">
        <v>3</v>
      </c>
      <c r="G1700" s="190">
        <v>9</v>
      </c>
      <c r="H1700" s="190">
        <v>14</v>
      </c>
      <c r="I1700" s="193">
        <v>6.99</v>
      </c>
      <c r="J1700" s="194">
        <v>43132</v>
      </c>
      <c r="K1700" s="161"/>
      <c r="L1700" s="514">
        <f t="shared" si="38"/>
        <v>0</v>
      </c>
    </row>
    <row r="1701" spans="1:111" ht="16.2" customHeight="1" x14ac:dyDescent="0.25">
      <c r="A1701" s="195" t="s">
        <v>3355</v>
      </c>
      <c r="B1701" s="196"/>
      <c r="C1701" s="190" t="s">
        <v>573</v>
      </c>
      <c r="D1701" s="191" t="s">
        <v>3356</v>
      </c>
      <c r="E1701" s="192" t="s">
        <v>1069</v>
      </c>
      <c r="F1701" s="190" t="s">
        <v>3</v>
      </c>
      <c r="G1701" s="190">
        <v>9</v>
      </c>
      <c r="H1701" s="190">
        <v>12</v>
      </c>
      <c r="I1701" s="193">
        <v>7.99</v>
      </c>
      <c r="J1701" s="194">
        <v>45659</v>
      </c>
      <c r="K1701" s="161"/>
      <c r="L1701" s="514">
        <f t="shared" si="38"/>
        <v>0</v>
      </c>
      <c r="M1701" s="92"/>
    </row>
    <row r="1702" spans="1:111" ht="16.2" customHeight="1" x14ac:dyDescent="0.25">
      <c r="A1702" s="195" t="s">
        <v>572</v>
      </c>
      <c r="B1702" s="196"/>
      <c r="C1702" s="190" t="s">
        <v>573</v>
      </c>
      <c r="D1702" s="191" t="s">
        <v>5067</v>
      </c>
      <c r="E1702" s="192" t="s">
        <v>1069</v>
      </c>
      <c r="F1702" s="190" t="s">
        <v>3</v>
      </c>
      <c r="G1702" s="190">
        <v>8</v>
      </c>
      <c r="H1702" s="190">
        <v>11</v>
      </c>
      <c r="I1702" s="193">
        <v>7.99</v>
      </c>
      <c r="J1702" s="194">
        <v>45393</v>
      </c>
      <c r="K1702" s="99"/>
      <c r="L1702" s="514">
        <f t="shared" si="38"/>
        <v>0</v>
      </c>
      <c r="M1702" s="92"/>
    </row>
    <row r="1703" spans="1:111" s="83" customFormat="1" ht="16.2" customHeight="1" x14ac:dyDescent="0.25">
      <c r="A1703" s="195" t="s">
        <v>5068</v>
      </c>
      <c r="B1703" s="196"/>
      <c r="C1703" s="190" t="s">
        <v>573</v>
      </c>
      <c r="D1703" s="191" t="s">
        <v>5069</v>
      </c>
      <c r="E1703" s="192" t="s">
        <v>1069</v>
      </c>
      <c r="F1703" s="190" t="s">
        <v>3</v>
      </c>
      <c r="G1703" s="190">
        <v>9</v>
      </c>
      <c r="H1703" s="190">
        <v>12</v>
      </c>
      <c r="I1703" s="193">
        <v>7.99</v>
      </c>
      <c r="J1703" s="194">
        <v>45841</v>
      </c>
      <c r="K1703" s="99"/>
      <c r="L1703" s="514">
        <f t="shared" si="38"/>
        <v>0</v>
      </c>
      <c r="M1703" s="92"/>
      <c r="N1703" s="429"/>
      <c r="O1703" s="429"/>
      <c r="P1703" s="92"/>
      <c r="Q1703" s="92"/>
      <c r="R1703" s="92"/>
      <c r="S1703" s="92"/>
      <c r="T1703" s="92"/>
      <c r="U1703" s="92"/>
      <c r="V1703" s="92"/>
      <c r="W1703" s="92"/>
      <c r="X1703" s="92"/>
      <c r="Y1703" s="92"/>
      <c r="Z1703" s="92"/>
      <c r="AA1703" s="92"/>
      <c r="AB1703" s="92"/>
      <c r="AC1703" s="92"/>
      <c r="AD1703" s="92"/>
      <c r="AE1703" s="92"/>
      <c r="AF1703" s="92"/>
      <c r="AG1703" s="92"/>
      <c r="AH1703" s="92"/>
      <c r="AI1703" s="92"/>
      <c r="AJ1703" s="92"/>
      <c r="AK1703" s="92"/>
      <c r="AL1703" s="92"/>
      <c r="AM1703" s="92"/>
      <c r="AN1703" s="92"/>
      <c r="AO1703" s="92"/>
      <c r="AP1703" s="92"/>
      <c r="AQ1703" s="92"/>
      <c r="AR1703" s="92"/>
      <c r="AS1703" s="92"/>
      <c r="AT1703" s="92"/>
      <c r="AU1703" s="92"/>
      <c r="AV1703" s="92"/>
      <c r="AW1703" s="92"/>
      <c r="AX1703" s="92"/>
      <c r="AY1703" s="92"/>
      <c r="AZ1703" s="92"/>
      <c r="BA1703" s="92"/>
      <c r="BB1703" s="92"/>
      <c r="BC1703" s="92"/>
      <c r="BD1703" s="92"/>
      <c r="BE1703" s="92"/>
      <c r="BF1703" s="92"/>
      <c r="BG1703" s="92"/>
      <c r="BH1703" s="92"/>
      <c r="BI1703" s="92"/>
      <c r="BJ1703" s="92"/>
      <c r="BK1703" s="92"/>
      <c r="BL1703" s="92"/>
      <c r="BM1703" s="92"/>
      <c r="BN1703" s="92"/>
      <c r="BO1703" s="92"/>
      <c r="BP1703" s="92"/>
      <c r="BQ1703" s="92"/>
      <c r="BR1703" s="92"/>
      <c r="BS1703" s="92"/>
      <c r="BT1703" s="92"/>
      <c r="BU1703" s="92"/>
      <c r="BV1703" s="92"/>
      <c r="BW1703" s="92"/>
      <c r="BX1703" s="92"/>
      <c r="BY1703" s="92"/>
      <c r="BZ1703" s="92"/>
      <c r="CA1703" s="92"/>
      <c r="CB1703" s="92"/>
      <c r="CC1703" s="92"/>
      <c r="CD1703" s="92"/>
      <c r="CE1703" s="92"/>
      <c r="CF1703" s="92"/>
      <c r="CG1703" s="92"/>
      <c r="CH1703" s="92"/>
      <c r="CI1703" s="92"/>
      <c r="CJ1703" s="92"/>
      <c r="CK1703" s="92"/>
      <c r="CL1703" s="92"/>
      <c r="CM1703" s="92"/>
      <c r="CN1703" s="92"/>
      <c r="CO1703" s="92"/>
      <c r="CP1703" s="92"/>
      <c r="CQ1703" s="92"/>
      <c r="CR1703" s="92"/>
      <c r="CS1703" s="92"/>
      <c r="CT1703" s="92"/>
      <c r="CU1703" s="92"/>
      <c r="CV1703" s="92"/>
      <c r="CW1703" s="92"/>
      <c r="CX1703" s="92"/>
      <c r="CY1703" s="92"/>
      <c r="CZ1703" s="92"/>
      <c r="DA1703" s="92"/>
      <c r="DB1703" s="92"/>
      <c r="DC1703" s="92"/>
      <c r="DD1703" s="92"/>
      <c r="DE1703" s="92"/>
      <c r="DF1703" s="92"/>
      <c r="DG1703" s="92"/>
    </row>
    <row r="1704" spans="1:111" s="83" customFormat="1" ht="16.2" customHeight="1" x14ac:dyDescent="0.25">
      <c r="A1704" s="195" t="s">
        <v>585</v>
      </c>
      <c r="B1704" s="196"/>
      <c r="C1704" s="190" t="s">
        <v>3377</v>
      </c>
      <c r="D1704" s="191" t="s">
        <v>5070</v>
      </c>
      <c r="E1704" s="192" t="s">
        <v>1069</v>
      </c>
      <c r="F1704" s="190" t="s">
        <v>3</v>
      </c>
      <c r="G1704" s="190">
        <v>9</v>
      </c>
      <c r="H1704" s="190">
        <v>12</v>
      </c>
      <c r="I1704" s="193">
        <v>7.99</v>
      </c>
      <c r="J1704" s="194">
        <v>45057</v>
      </c>
      <c r="K1704" s="160"/>
      <c r="L1704" s="514">
        <f t="shared" si="38"/>
        <v>0</v>
      </c>
      <c r="M1704" s="92"/>
      <c r="N1704" s="429"/>
      <c r="O1704" s="429"/>
      <c r="P1704" s="92"/>
      <c r="Q1704" s="92"/>
      <c r="R1704" s="92"/>
      <c r="S1704" s="92"/>
      <c r="T1704" s="92"/>
      <c r="U1704" s="92"/>
      <c r="V1704" s="92"/>
      <c r="W1704" s="92"/>
      <c r="X1704" s="92"/>
      <c r="Y1704" s="92"/>
      <c r="Z1704" s="92"/>
      <c r="AA1704" s="92"/>
      <c r="AB1704" s="92"/>
      <c r="AC1704" s="92"/>
      <c r="AD1704" s="92"/>
      <c r="AE1704" s="92"/>
      <c r="AF1704" s="92"/>
      <c r="AG1704" s="92"/>
      <c r="AH1704" s="92"/>
      <c r="AI1704" s="92"/>
      <c r="AJ1704" s="92"/>
      <c r="AK1704" s="92"/>
      <c r="AL1704" s="92"/>
      <c r="AM1704" s="92"/>
      <c r="AN1704" s="92"/>
      <c r="AO1704" s="92"/>
      <c r="AP1704" s="92"/>
      <c r="AQ1704" s="92"/>
      <c r="AR1704" s="92"/>
      <c r="AS1704" s="92"/>
      <c r="AT1704" s="92"/>
      <c r="AU1704" s="92"/>
      <c r="AV1704" s="92"/>
      <c r="AW1704" s="92"/>
      <c r="AX1704" s="92"/>
      <c r="AY1704" s="92"/>
      <c r="AZ1704" s="92"/>
      <c r="BA1704" s="92"/>
      <c r="BB1704" s="92"/>
      <c r="BC1704" s="92"/>
      <c r="BD1704" s="92"/>
      <c r="BE1704" s="92"/>
      <c r="BF1704" s="92"/>
      <c r="BG1704" s="92"/>
      <c r="BH1704" s="92"/>
      <c r="BI1704" s="92"/>
      <c r="BJ1704" s="92"/>
      <c r="BK1704" s="92"/>
      <c r="BL1704" s="92"/>
      <c r="BM1704" s="92"/>
      <c r="BN1704" s="92"/>
      <c r="BO1704" s="92"/>
      <c r="BP1704" s="92"/>
      <c r="BQ1704" s="92"/>
      <c r="BR1704" s="92"/>
      <c r="BS1704" s="92"/>
      <c r="BT1704" s="92"/>
      <c r="BU1704" s="92"/>
      <c r="BV1704" s="92"/>
      <c r="BW1704" s="92"/>
      <c r="BX1704" s="92"/>
      <c r="BY1704" s="92"/>
      <c r="BZ1704" s="92"/>
      <c r="CA1704" s="92"/>
      <c r="CB1704" s="92"/>
      <c r="CC1704" s="92"/>
      <c r="CD1704" s="92"/>
      <c r="CE1704" s="92"/>
      <c r="CF1704" s="92"/>
      <c r="CG1704" s="92"/>
      <c r="CH1704" s="92"/>
      <c r="CI1704" s="92"/>
      <c r="CJ1704" s="92"/>
      <c r="CK1704" s="92"/>
      <c r="CL1704" s="92"/>
      <c r="CM1704" s="92"/>
      <c r="CN1704" s="92"/>
      <c r="CO1704" s="92"/>
      <c r="CP1704" s="92"/>
      <c r="CQ1704" s="92"/>
      <c r="CR1704" s="92"/>
      <c r="CS1704" s="92"/>
      <c r="CT1704" s="92"/>
      <c r="CU1704" s="92"/>
      <c r="CV1704" s="92"/>
      <c r="CW1704" s="92"/>
      <c r="CX1704" s="92"/>
      <c r="CY1704" s="92"/>
      <c r="CZ1704" s="92"/>
      <c r="DA1704" s="92"/>
      <c r="DB1704" s="92"/>
      <c r="DC1704" s="92"/>
      <c r="DD1704" s="92"/>
      <c r="DE1704" s="92"/>
      <c r="DF1704" s="92"/>
      <c r="DG1704" s="92"/>
    </row>
    <row r="1705" spans="1:111" s="83" customFormat="1" ht="16.2" customHeight="1" x14ac:dyDescent="0.25">
      <c r="A1705" s="195" t="s">
        <v>586</v>
      </c>
      <c r="B1705" s="196"/>
      <c r="C1705" s="190" t="s">
        <v>3377</v>
      </c>
      <c r="D1705" s="191" t="s">
        <v>5071</v>
      </c>
      <c r="E1705" s="192" t="s">
        <v>1069</v>
      </c>
      <c r="F1705" s="190" t="s">
        <v>3</v>
      </c>
      <c r="G1705" s="190">
        <v>8</v>
      </c>
      <c r="H1705" s="190">
        <v>12</v>
      </c>
      <c r="I1705" s="193">
        <v>6.99</v>
      </c>
      <c r="J1705" s="194">
        <v>44413</v>
      </c>
      <c r="K1705" s="96"/>
      <c r="L1705" s="514">
        <f t="shared" si="38"/>
        <v>0</v>
      </c>
      <c r="M1705" s="92"/>
      <c r="N1705" s="429"/>
      <c r="O1705" s="429"/>
      <c r="P1705" s="92"/>
      <c r="Q1705" s="92"/>
      <c r="R1705" s="92"/>
      <c r="S1705" s="92"/>
      <c r="T1705" s="92"/>
      <c r="U1705" s="92"/>
      <c r="V1705" s="92"/>
      <c r="W1705" s="92"/>
      <c r="X1705" s="92"/>
      <c r="Y1705" s="92"/>
      <c r="Z1705" s="92"/>
      <c r="AA1705" s="92"/>
      <c r="AB1705" s="92"/>
      <c r="AC1705" s="92"/>
      <c r="AD1705" s="92"/>
      <c r="AE1705" s="92"/>
      <c r="AF1705" s="92"/>
      <c r="AG1705" s="92"/>
      <c r="AH1705" s="92"/>
      <c r="AI1705" s="92"/>
      <c r="AJ1705" s="92"/>
      <c r="AK1705" s="92"/>
      <c r="AL1705" s="92"/>
      <c r="AM1705" s="92"/>
      <c r="AN1705" s="92"/>
      <c r="AO1705" s="92"/>
      <c r="AP1705" s="92"/>
      <c r="AQ1705" s="92"/>
      <c r="AR1705" s="92"/>
      <c r="AS1705" s="92"/>
      <c r="AT1705" s="92"/>
      <c r="AU1705" s="92"/>
      <c r="AV1705" s="92"/>
      <c r="AW1705" s="92"/>
      <c r="AX1705" s="92"/>
      <c r="AY1705" s="92"/>
      <c r="AZ1705" s="92"/>
      <c r="BA1705" s="92"/>
      <c r="BB1705" s="92"/>
      <c r="BC1705" s="92"/>
      <c r="BD1705" s="92"/>
      <c r="BE1705" s="92"/>
      <c r="BF1705" s="92"/>
      <c r="BG1705" s="92"/>
      <c r="BH1705" s="92"/>
      <c r="BI1705" s="92"/>
      <c r="BJ1705" s="92"/>
      <c r="BK1705" s="92"/>
      <c r="BL1705" s="92"/>
      <c r="BM1705" s="92"/>
      <c r="BN1705" s="92"/>
      <c r="BO1705" s="92"/>
      <c r="BP1705" s="92"/>
      <c r="BQ1705" s="92"/>
      <c r="BR1705" s="92"/>
      <c r="BS1705" s="92"/>
      <c r="BT1705" s="92"/>
      <c r="BU1705" s="92"/>
      <c r="BV1705" s="92"/>
      <c r="BW1705" s="92"/>
      <c r="BX1705" s="92"/>
      <c r="BY1705" s="92"/>
      <c r="BZ1705" s="92"/>
      <c r="CA1705" s="92"/>
      <c r="CB1705" s="92"/>
      <c r="CC1705" s="92"/>
      <c r="CD1705" s="92"/>
      <c r="CE1705" s="92"/>
      <c r="CF1705" s="92"/>
      <c r="CG1705" s="92"/>
      <c r="CH1705" s="92"/>
      <c r="CI1705" s="92"/>
      <c r="CJ1705" s="92"/>
      <c r="CK1705" s="92"/>
      <c r="CL1705" s="92"/>
      <c r="CM1705" s="92"/>
      <c r="CN1705" s="92"/>
      <c r="CO1705" s="92"/>
      <c r="CP1705" s="92"/>
      <c r="CQ1705" s="92"/>
      <c r="CR1705" s="92"/>
      <c r="CS1705" s="92"/>
      <c r="CT1705" s="92"/>
      <c r="CU1705" s="92"/>
      <c r="CV1705" s="92"/>
      <c r="CW1705" s="92"/>
      <c r="CX1705" s="92"/>
      <c r="CY1705" s="92"/>
      <c r="CZ1705" s="92"/>
      <c r="DA1705" s="92"/>
      <c r="DB1705" s="92"/>
      <c r="DC1705" s="92"/>
      <c r="DD1705" s="92"/>
      <c r="DE1705" s="92"/>
      <c r="DF1705" s="92"/>
      <c r="DG1705" s="92"/>
    </row>
    <row r="1706" spans="1:111" s="83" customFormat="1" ht="16.2" customHeight="1" x14ac:dyDescent="0.25">
      <c r="A1706" s="195" t="s">
        <v>5072</v>
      </c>
      <c r="B1706" s="196"/>
      <c r="C1706" s="190" t="s">
        <v>3359</v>
      </c>
      <c r="D1706" s="191" t="s">
        <v>5073</v>
      </c>
      <c r="E1706" s="192" t="s">
        <v>1069</v>
      </c>
      <c r="F1706" s="190" t="s">
        <v>3</v>
      </c>
      <c r="G1706" s="190">
        <v>9</v>
      </c>
      <c r="H1706" s="190">
        <v>11</v>
      </c>
      <c r="I1706" s="193">
        <v>7.99</v>
      </c>
      <c r="J1706" s="194">
        <v>44567</v>
      </c>
      <c r="K1706" s="96"/>
      <c r="L1706" s="514">
        <f t="shared" si="38"/>
        <v>0</v>
      </c>
      <c r="M1706" s="92"/>
      <c r="N1706" s="429"/>
      <c r="O1706" s="429"/>
      <c r="P1706" s="92"/>
      <c r="Q1706" s="92"/>
      <c r="R1706" s="92"/>
      <c r="S1706" s="92"/>
      <c r="T1706" s="92"/>
      <c r="U1706" s="92"/>
      <c r="V1706" s="92"/>
      <c r="W1706" s="92"/>
      <c r="X1706" s="92"/>
      <c r="Y1706" s="92"/>
      <c r="Z1706" s="92"/>
      <c r="AA1706" s="92"/>
      <c r="AB1706" s="92"/>
      <c r="AC1706" s="92"/>
      <c r="AD1706" s="92"/>
      <c r="AE1706" s="92"/>
      <c r="AF1706" s="92"/>
      <c r="AG1706" s="92"/>
      <c r="AH1706" s="92"/>
      <c r="AI1706" s="92"/>
      <c r="AJ1706" s="92"/>
      <c r="AK1706" s="92"/>
      <c r="AL1706" s="92"/>
      <c r="AM1706" s="92"/>
      <c r="AN1706" s="92"/>
      <c r="AO1706" s="92"/>
      <c r="AP1706" s="92"/>
      <c r="AQ1706" s="92"/>
      <c r="AR1706" s="92"/>
      <c r="AS1706" s="92"/>
      <c r="AT1706" s="92"/>
      <c r="AU1706" s="92"/>
      <c r="AV1706" s="92"/>
      <c r="AW1706" s="92"/>
      <c r="AX1706" s="92"/>
      <c r="AY1706" s="92"/>
      <c r="AZ1706" s="92"/>
      <c r="BA1706" s="92"/>
      <c r="BB1706" s="92"/>
      <c r="BC1706" s="92"/>
      <c r="BD1706" s="92"/>
      <c r="BE1706" s="92"/>
      <c r="BF1706" s="92"/>
      <c r="BG1706" s="92"/>
      <c r="BH1706" s="92"/>
      <c r="BI1706" s="92"/>
      <c r="BJ1706" s="92"/>
      <c r="BK1706" s="92"/>
      <c r="BL1706" s="92"/>
      <c r="BM1706" s="92"/>
      <c r="BN1706" s="92"/>
      <c r="BO1706" s="92"/>
      <c r="BP1706" s="92"/>
      <c r="BQ1706" s="92"/>
      <c r="BR1706" s="92"/>
      <c r="BS1706" s="92"/>
      <c r="BT1706" s="92"/>
      <c r="BU1706" s="92"/>
      <c r="BV1706" s="92"/>
      <c r="BW1706" s="92"/>
      <c r="BX1706" s="92"/>
      <c r="BY1706" s="92"/>
      <c r="BZ1706" s="92"/>
      <c r="CA1706" s="92"/>
      <c r="CB1706" s="92"/>
      <c r="CC1706" s="92"/>
      <c r="CD1706" s="92"/>
      <c r="CE1706" s="92"/>
      <c r="CF1706" s="92"/>
      <c r="CG1706" s="92"/>
      <c r="CH1706" s="92"/>
      <c r="CI1706" s="92"/>
      <c r="CJ1706" s="92"/>
      <c r="CK1706" s="92"/>
      <c r="CL1706" s="92"/>
      <c r="CM1706" s="92"/>
      <c r="CN1706" s="92"/>
      <c r="CO1706" s="92"/>
      <c r="CP1706" s="92"/>
      <c r="CQ1706" s="92"/>
      <c r="CR1706" s="92"/>
      <c r="CS1706" s="92"/>
      <c r="CT1706" s="92"/>
      <c r="CU1706" s="92"/>
      <c r="CV1706" s="92"/>
      <c r="CW1706" s="92"/>
      <c r="CX1706" s="92"/>
      <c r="CY1706" s="92"/>
      <c r="CZ1706" s="92"/>
      <c r="DA1706" s="92"/>
      <c r="DB1706" s="92"/>
      <c r="DC1706" s="92"/>
      <c r="DD1706" s="92"/>
      <c r="DE1706" s="92"/>
      <c r="DF1706" s="92"/>
      <c r="DG1706" s="92"/>
    </row>
    <row r="1707" spans="1:111" s="83" customFormat="1" ht="16.2" customHeight="1" x14ac:dyDescent="0.25">
      <c r="A1707" s="195" t="s">
        <v>555</v>
      </c>
      <c r="B1707" s="196"/>
      <c r="C1707" s="190" t="s">
        <v>3359</v>
      </c>
      <c r="D1707" s="191" t="s">
        <v>5074</v>
      </c>
      <c r="E1707" s="192" t="s">
        <v>1069</v>
      </c>
      <c r="F1707" s="190" t="s">
        <v>3</v>
      </c>
      <c r="G1707" s="190">
        <v>8</v>
      </c>
      <c r="H1707" s="190">
        <v>12</v>
      </c>
      <c r="I1707" s="193">
        <v>7.99</v>
      </c>
      <c r="J1707" s="194">
        <v>45057</v>
      </c>
      <c r="K1707" s="100"/>
      <c r="L1707" s="514">
        <f t="shared" si="38"/>
        <v>0</v>
      </c>
      <c r="M1707" s="92"/>
      <c r="N1707" s="429"/>
      <c r="O1707" s="429"/>
      <c r="P1707" s="92"/>
      <c r="Q1707" s="92"/>
      <c r="R1707" s="92"/>
      <c r="S1707" s="92"/>
      <c r="T1707" s="92"/>
      <c r="U1707" s="92"/>
      <c r="V1707" s="92"/>
      <c r="W1707" s="92"/>
      <c r="X1707" s="92"/>
      <c r="Y1707" s="92"/>
      <c r="Z1707" s="92"/>
      <c r="AA1707" s="92"/>
      <c r="AB1707" s="92"/>
      <c r="AC1707" s="92"/>
      <c r="AD1707" s="92"/>
      <c r="AE1707" s="92"/>
      <c r="AF1707" s="92"/>
      <c r="AG1707" s="92"/>
      <c r="AH1707" s="92"/>
      <c r="AI1707" s="92"/>
      <c r="AJ1707" s="92"/>
      <c r="AK1707" s="92"/>
      <c r="AL1707" s="92"/>
      <c r="AM1707" s="92"/>
      <c r="AN1707" s="92"/>
      <c r="AO1707" s="92"/>
      <c r="AP1707" s="92"/>
      <c r="AQ1707" s="92"/>
      <c r="AR1707" s="92"/>
      <c r="AS1707" s="92"/>
      <c r="AT1707" s="92"/>
      <c r="AU1707" s="92"/>
      <c r="AV1707" s="92"/>
      <c r="AW1707" s="92"/>
      <c r="AX1707" s="92"/>
      <c r="AY1707" s="92"/>
      <c r="AZ1707" s="92"/>
      <c r="BA1707" s="92"/>
      <c r="BB1707" s="92"/>
      <c r="BC1707" s="92"/>
      <c r="BD1707" s="92"/>
      <c r="BE1707" s="92"/>
      <c r="BF1707" s="92"/>
      <c r="BG1707" s="92"/>
      <c r="BH1707" s="92"/>
      <c r="BI1707" s="92"/>
      <c r="BJ1707" s="92"/>
      <c r="BK1707" s="92"/>
      <c r="BL1707" s="92"/>
      <c r="BM1707" s="92"/>
      <c r="BN1707" s="92"/>
      <c r="BO1707" s="92"/>
      <c r="BP1707" s="92"/>
      <c r="BQ1707" s="92"/>
      <c r="BR1707" s="92"/>
      <c r="BS1707" s="92"/>
      <c r="BT1707" s="92"/>
      <c r="BU1707" s="92"/>
      <c r="BV1707" s="92"/>
      <c r="BW1707" s="92"/>
      <c r="BX1707" s="92"/>
      <c r="BY1707" s="92"/>
      <c r="BZ1707" s="92"/>
      <c r="CA1707" s="92"/>
      <c r="CB1707" s="92"/>
      <c r="CC1707" s="92"/>
      <c r="CD1707" s="92"/>
      <c r="CE1707" s="92"/>
      <c r="CF1707" s="92"/>
      <c r="CG1707" s="92"/>
      <c r="CH1707" s="92"/>
      <c r="CI1707" s="92"/>
      <c r="CJ1707" s="92"/>
      <c r="CK1707" s="92"/>
      <c r="CL1707" s="92"/>
      <c r="CM1707" s="92"/>
      <c r="CN1707" s="92"/>
      <c r="CO1707" s="92"/>
      <c r="CP1707" s="92"/>
      <c r="CQ1707" s="92"/>
      <c r="CR1707" s="92"/>
      <c r="CS1707" s="92"/>
      <c r="CT1707" s="92"/>
      <c r="CU1707" s="92"/>
      <c r="CV1707" s="92"/>
      <c r="CW1707" s="92"/>
      <c r="CX1707" s="92"/>
      <c r="CY1707" s="92"/>
      <c r="CZ1707" s="92"/>
      <c r="DA1707" s="92"/>
      <c r="DB1707" s="92"/>
      <c r="DC1707" s="92"/>
      <c r="DD1707" s="92"/>
      <c r="DE1707" s="92"/>
      <c r="DF1707" s="92"/>
      <c r="DG1707" s="92"/>
    </row>
    <row r="1708" spans="1:111" s="83" customFormat="1" ht="16.2" customHeight="1" x14ac:dyDescent="0.25">
      <c r="A1708" s="195" t="s">
        <v>5075</v>
      </c>
      <c r="B1708" s="196"/>
      <c r="C1708" s="190" t="s">
        <v>3359</v>
      </c>
      <c r="D1708" s="191" t="s">
        <v>5076</v>
      </c>
      <c r="E1708" s="192" t="s">
        <v>1069</v>
      </c>
      <c r="F1708" s="190" t="s">
        <v>3</v>
      </c>
      <c r="G1708" s="190">
        <v>9</v>
      </c>
      <c r="H1708" s="190">
        <v>12</v>
      </c>
      <c r="I1708" s="193">
        <v>7.99</v>
      </c>
      <c r="J1708" s="194">
        <v>45477</v>
      </c>
      <c r="K1708" s="100"/>
      <c r="L1708" s="514">
        <f t="shared" si="38"/>
        <v>0</v>
      </c>
      <c r="M1708" s="92"/>
      <c r="N1708" s="429"/>
      <c r="O1708" s="429"/>
      <c r="P1708" s="92"/>
      <c r="Q1708" s="92"/>
      <c r="R1708" s="92"/>
      <c r="S1708" s="92"/>
      <c r="T1708" s="92"/>
      <c r="U1708" s="92"/>
      <c r="V1708" s="92"/>
      <c r="W1708" s="92"/>
      <c r="X1708" s="92"/>
      <c r="Y1708" s="92"/>
      <c r="Z1708" s="92"/>
      <c r="AA1708" s="92"/>
      <c r="AB1708" s="92"/>
      <c r="AC1708" s="92"/>
      <c r="AD1708" s="92"/>
      <c r="AE1708" s="92"/>
      <c r="AF1708" s="92"/>
      <c r="AG1708" s="92"/>
      <c r="AH1708" s="92"/>
      <c r="AI1708" s="92"/>
      <c r="AJ1708" s="92"/>
      <c r="AK1708" s="92"/>
      <c r="AL1708" s="92"/>
      <c r="AM1708" s="92"/>
      <c r="AN1708" s="92"/>
      <c r="AO1708" s="92"/>
      <c r="AP1708" s="92"/>
      <c r="AQ1708" s="92"/>
      <c r="AR1708" s="92"/>
      <c r="AS1708" s="92"/>
      <c r="AT1708" s="92"/>
      <c r="AU1708" s="92"/>
      <c r="AV1708" s="92"/>
      <c r="AW1708" s="92"/>
      <c r="AX1708" s="92"/>
      <c r="AY1708" s="92"/>
      <c r="AZ1708" s="92"/>
      <c r="BA1708" s="92"/>
      <c r="BB1708" s="92"/>
      <c r="BC1708" s="92"/>
      <c r="BD1708" s="92"/>
      <c r="BE1708" s="92"/>
      <c r="BF1708" s="92"/>
      <c r="BG1708" s="92"/>
      <c r="BH1708" s="92"/>
      <c r="BI1708" s="92"/>
      <c r="BJ1708" s="92"/>
      <c r="BK1708" s="92"/>
      <c r="BL1708" s="92"/>
      <c r="BM1708" s="92"/>
      <c r="BN1708" s="92"/>
      <c r="BO1708" s="92"/>
      <c r="BP1708" s="92"/>
      <c r="BQ1708" s="92"/>
      <c r="BR1708" s="92"/>
      <c r="BS1708" s="92"/>
      <c r="BT1708" s="92"/>
      <c r="BU1708" s="92"/>
      <c r="BV1708" s="92"/>
      <c r="BW1708" s="92"/>
      <c r="BX1708" s="92"/>
      <c r="BY1708" s="92"/>
      <c r="BZ1708" s="92"/>
      <c r="CA1708" s="92"/>
      <c r="CB1708" s="92"/>
      <c r="CC1708" s="92"/>
      <c r="CD1708" s="92"/>
      <c r="CE1708" s="92"/>
      <c r="CF1708" s="92"/>
      <c r="CG1708" s="92"/>
      <c r="CH1708" s="92"/>
      <c r="CI1708" s="92"/>
      <c r="CJ1708" s="92"/>
      <c r="CK1708" s="92"/>
      <c r="CL1708" s="92"/>
      <c r="CM1708" s="92"/>
      <c r="CN1708" s="92"/>
      <c r="CO1708" s="92"/>
      <c r="CP1708" s="92"/>
      <c r="CQ1708" s="92"/>
      <c r="CR1708" s="92"/>
      <c r="CS1708" s="92"/>
      <c r="CT1708" s="92"/>
      <c r="CU1708" s="92"/>
      <c r="CV1708" s="92"/>
      <c r="CW1708" s="92"/>
      <c r="CX1708" s="92"/>
      <c r="CY1708" s="92"/>
      <c r="CZ1708" s="92"/>
      <c r="DA1708" s="92"/>
      <c r="DB1708" s="92"/>
      <c r="DC1708" s="92"/>
      <c r="DD1708" s="92"/>
      <c r="DE1708" s="92"/>
      <c r="DF1708" s="92"/>
      <c r="DG1708" s="92"/>
    </row>
    <row r="1709" spans="1:111" s="78" customFormat="1" ht="16.2" customHeight="1" x14ac:dyDescent="0.25">
      <c r="A1709" s="195" t="s">
        <v>3393</v>
      </c>
      <c r="B1709" s="196"/>
      <c r="C1709" s="190" t="s">
        <v>3394</v>
      </c>
      <c r="D1709" s="191" t="s">
        <v>3395</v>
      </c>
      <c r="E1709" s="192" t="s">
        <v>1069</v>
      </c>
      <c r="F1709" s="190" t="s">
        <v>3</v>
      </c>
      <c r="G1709" s="190">
        <v>9</v>
      </c>
      <c r="H1709" s="190">
        <v>12</v>
      </c>
      <c r="I1709" s="193">
        <v>7.99</v>
      </c>
      <c r="J1709" s="194">
        <v>45729</v>
      </c>
      <c r="K1709" s="98"/>
      <c r="L1709" s="514">
        <f t="shared" si="38"/>
        <v>0</v>
      </c>
      <c r="M1709" s="103"/>
      <c r="N1709" s="428"/>
      <c r="O1709" s="428"/>
      <c r="P1709" s="103"/>
      <c r="Q1709" s="103"/>
      <c r="R1709" s="103"/>
      <c r="S1709" s="103"/>
      <c r="T1709" s="103"/>
      <c r="U1709" s="103"/>
      <c r="V1709" s="103"/>
      <c r="W1709" s="103"/>
      <c r="X1709" s="103"/>
      <c r="Y1709" s="103"/>
      <c r="Z1709" s="103"/>
      <c r="AA1709" s="103"/>
      <c r="AB1709" s="103"/>
      <c r="AC1709" s="103"/>
      <c r="AD1709" s="103"/>
      <c r="AE1709" s="103"/>
      <c r="AF1709" s="103"/>
      <c r="AG1709" s="103"/>
      <c r="AH1709" s="103"/>
      <c r="AI1709" s="103"/>
      <c r="AJ1709" s="103"/>
      <c r="AK1709" s="103"/>
      <c r="AL1709" s="103"/>
      <c r="AM1709" s="103"/>
      <c r="AN1709" s="103"/>
      <c r="AO1709" s="103"/>
      <c r="AP1709" s="103"/>
      <c r="AQ1709" s="103"/>
      <c r="AR1709" s="103"/>
      <c r="AS1709" s="103"/>
      <c r="AT1709" s="103"/>
      <c r="AU1709" s="103"/>
      <c r="AV1709" s="103"/>
      <c r="AW1709" s="103"/>
      <c r="AX1709" s="103"/>
      <c r="AY1709" s="103"/>
      <c r="AZ1709" s="103"/>
      <c r="BA1709" s="103"/>
      <c r="BB1709" s="103"/>
      <c r="BC1709" s="103"/>
      <c r="BD1709" s="103"/>
      <c r="BE1709" s="103"/>
      <c r="BF1709" s="103"/>
      <c r="BG1709" s="103"/>
      <c r="BH1709" s="103"/>
      <c r="BI1709" s="103"/>
      <c r="BJ1709" s="103"/>
      <c r="BK1709" s="103"/>
      <c r="BL1709" s="103"/>
      <c r="BM1709" s="103"/>
      <c r="BN1709" s="103"/>
      <c r="BO1709" s="103"/>
      <c r="BP1709" s="103"/>
      <c r="BQ1709" s="103"/>
      <c r="BR1709" s="103"/>
      <c r="BS1709" s="103"/>
      <c r="BT1709" s="103"/>
      <c r="BU1709" s="103"/>
      <c r="BV1709" s="103"/>
      <c r="BW1709" s="103"/>
      <c r="BX1709" s="103"/>
      <c r="BY1709" s="103"/>
      <c r="BZ1709" s="103"/>
      <c r="CA1709" s="103"/>
      <c r="CB1709" s="103"/>
      <c r="CC1709" s="103"/>
      <c r="CD1709" s="103"/>
      <c r="CE1709" s="103"/>
      <c r="CF1709" s="103"/>
      <c r="CG1709" s="103"/>
      <c r="CH1709" s="103"/>
      <c r="CI1709" s="103"/>
      <c r="CJ1709" s="103"/>
      <c r="CK1709" s="103"/>
      <c r="CL1709" s="103"/>
      <c r="CM1709" s="103"/>
      <c r="CN1709" s="103"/>
      <c r="CO1709" s="103"/>
      <c r="CP1709" s="103"/>
      <c r="CQ1709" s="103"/>
      <c r="CR1709" s="103"/>
      <c r="CS1709" s="103"/>
      <c r="CT1709" s="103"/>
      <c r="CU1709" s="103"/>
      <c r="CV1709" s="103"/>
      <c r="CW1709" s="103"/>
      <c r="CX1709" s="103"/>
      <c r="CY1709" s="103"/>
      <c r="CZ1709" s="103"/>
      <c r="DA1709" s="103"/>
      <c r="DB1709" s="103"/>
      <c r="DC1709" s="103"/>
      <c r="DD1709" s="103"/>
      <c r="DE1709" s="103"/>
      <c r="DF1709" s="103"/>
      <c r="DG1709" s="103"/>
    </row>
    <row r="1710" spans="1:111" s="78" customFormat="1" ht="16.2" customHeight="1" x14ac:dyDescent="0.25">
      <c r="A1710" s="195" t="s">
        <v>5853</v>
      </c>
      <c r="B1710" s="196"/>
      <c r="C1710" s="190" t="s">
        <v>5851</v>
      </c>
      <c r="D1710" s="191" t="s">
        <v>5852</v>
      </c>
      <c r="E1710" s="192" t="s">
        <v>1069</v>
      </c>
      <c r="F1710" s="190" t="s">
        <v>3</v>
      </c>
      <c r="G1710" s="190">
        <v>9</v>
      </c>
      <c r="H1710" s="190">
        <v>12</v>
      </c>
      <c r="I1710" s="193">
        <v>8.99</v>
      </c>
      <c r="J1710" s="194">
        <v>43510</v>
      </c>
      <c r="K1710" s="98"/>
      <c r="L1710" s="514">
        <f t="shared" si="38"/>
        <v>0</v>
      </c>
      <c r="M1710" s="103"/>
      <c r="N1710" s="428"/>
      <c r="O1710" s="428"/>
      <c r="P1710" s="103"/>
      <c r="Q1710" s="103"/>
      <c r="R1710" s="103"/>
      <c r="S1710" s="103"/>
      <c r="T1710" s="103"/>
      <c r="U1710" s="103"/>
      <c r="V1710" s="103"/>
      <c r="W1710" s="103"/>
      <c r="X1710" s="103"/>
      <c r="Y1710" s="103"/>
      <c r="Z1710" s="103"/>
      <c r="AA1710" s="103"/>
      <c r="AB1710" s="103"/>
      <c r="AC1710" s="103"/>
      <c r="AD1710" s="103"/>
      <c r="AE1710" s="103"/>
      <c r="AF1710" s="103"/>
      <c r="AG1710" s="103"/>
      <c r="AH1710" s="103"/>
      <c r="AI1710" s="103"/>
      <c r="AJ1710" s="103"/>
      <c r="AK1710" s="103"/>
      <c r="AL1710" s="103"/>
      <c r="AM1710" s="103"/>
      <c r="AN1710" s="103"/>
      <c r="AO1710" s="103"/>
      <c r="AP1710" s="103"/>
      <c r="AQ1710" s="103"/>
      <c r="AR1710" s="103"/>
      <c r="AS1710" s="103"/>
      <c r="AT1710" s="103"/>
      <c r="AU1710" s="103"/>
      <c r="AV1710" s="103"/>
      <c r="AW1710" s="103"/>
      <c r="AX1710" s="103"/>
      <c r="AY1710" s="103"/>
      <c r="AZ1710" s="103"/>
      <c r="BA1710" s="103"/>
      <c r="BB1710" s="103"/>
      <c r="BC1710" s="103"/>
      <c r="BD1710" s="103"/>
      <c r="BE1710" s="103"/>
      <c r="BF1710" s="103"/>
      <c r="BG1710" s="103"/>
      <c r="BH1710" s="103"/>
      <c r="BI1710" s="103"/>
      <c r="BJ1710" s="103"/>
      <c r="BK1710" s="103"/>
      <c r="BL1710" s="103"/>
      <c r="BM1710" s="103"/>
      <c r="BN1710" s="103"/>
      <c r="BO1710" s="103"/>
      <c r="BP1710" s="103"/>
      <c r="BQ1710" s="103"/>
      <c r="BR1710" s="103"/>
      <c r="BS1710" s="103"/>
      <c r="BT1710" s="103"/>
      <c r="BU1710" s="103"/>
      <c r="BV1710" s="103"/>
      <c r="BW1710" s="103"/>
      <c r="BX1710" s="103"/>
      <c r="BY1710" s="103"/>
      <c r="BZ1710" s="103"/>
      <c r="CA1710" s="103"/>
      <c r="CB1710" s="103"/>
      <c r="CC1710" s="103"/>
      <c r="CD1710" s="103"/>
      <c r="CE1710" s="103"/>
      <c r="CF1710" s="103"/>
      <c r="CG1710" s="103"/>
      <c r="CH1710" s="103"/>
      <c r="CI1710" s="103"/>
      <c r="CJ1710" s="103"/>
      <c r="CK1710" s="103"/>
      <c r="CL1710" s="103"/>
      <c r="CM1710" s="103"/>
      <c r="CN1710" s="103"/>
      <c r="CO1710" s="103"/>
      <c r="CP1710" s="103"/>
      <c r="CQ1710" s="103"/>
      <c r="CR1710" s="103"/>
      <c r="CS1710" s="103"/>
      <c r="CT1710" s="103"/>
      <c r="CU1710" s="103"/>
      <c r="CV1710" s="103"/>
      <c r="CW1710" s="103"/>
      <c r="CX1710" s="103"/>
      <c r="CY1710" s="103"/>
      <c r="CZ1710" s="103"/>
      <c r="DA1710" s="103"/>
      <c r="DB1710" s="103"/>
      <c r="DC1710" s="103"/>
      <c r="DD1710" s="103"/>
      <c r="DE1710" s="103"/>
      <c r="DF1710" s="103"/>
      <c r="DG1710" s="103"/>
    </row>
    <row r="1711" spans="1:111" ht="16.2" customHeight="1" x14ac:dyDescent="0.25">
      <c r="A1711" s="195" t="s">
        <v>5099</v>
      </c>
      <c r="B1711" s="196"/>
      <c r="C1711" s="190" t="s">
        <v>3385</v>
      </c>
      <c r="D1711" s="191" t="s">
        <v>5079</v>
      </c>
      <c r="E1711" s="192" t="s">
        <v>1069</v>
      </c>
      <c r="F1711" s="190" t="s">
        <v>3</v>
      </c>
      <c r="G1711" s="190">
        <v>9</v>
      </c>
      <c r="H1711" s="190">
        <v>14</v>
      </c>
      <c r="I1711" s="193">
        <v>7.99</v>
      </c>
      <c r="J1711" s="194">
        <v>43923</v>
      </c>
      <c r="K1711" s="160"/>
      <c r="L1711" s="514">
        <f t="shared" si="38"/>
        <v>0</v>
      </c>
      <c r="M1711" s="92"/>
    </row>
    <row r="1712" spans="1:111" ht="16.2" customHeight="1" x14ac:dyDescent="0.25">
      <c r="A1712" s="195" t="s">
        <v>5100</v>
      </c>
      <c r="B1712" s="196"/>
      <c r="C1712" s="190" t="s">
        <v>3385</v>
      </c>
      <c r="D1712" s="191" t="s">
        <v>5080</v>
      </c>
      <c r="E1712" s="192" t="s">
        <v>1069</v>
      </c>
      <c r="F1712" s="190" t="s">
        <v>3</v>
      </c>
      <c r="G1712" s="190">
        <v>9</v>
      </c>
      <c r="H1712" s="190">
        <v>14</v>
      </c>
      <c r="I1712" s="193">
        <v>7.99</v>
      </c>
      <c r="J1712" s="194">
        <v>43923</v>
      </c>
      <c r="K1712" s="99"/>
      <c r="L1712" s="514">
        <f t="shared" ref="L1712:L1747" si="39">K1712*I1712</f>
        <v>0</v>
      </c>
      <c r="M1712" s="92"/>
    </row>
    <row r="1713" spans="1:111" ht="16.2" customHeight="1" x14ac:dyDescent="0.25">
      <c r="A1713" s="195" t="s">
        <v>5101</v>
      </c>
      <c r="B1713" s="196"/>
      <c r="C1713" s="190" t="s">
        <v>3385</v>
      </c>
      <c r="D1713" s="191" t="s">
        <v>5081</v>
      </c>
      <c r="E1713" s="192" t="s">
        <v>1069</v>
      </c>
      <c r="F1713" s="190" t="s">
        <v>3</v>
      </c>
      <c r="G1713" s="190">
        <v>9</v>
      </c>
      <c r="H1713" s="190">
        <v>14</v>
      </c>
      <c r="I1713" s="193">
        <v>7.99</v>
      </c>
      <c r="J1713" s="194">
        <v>43923</v>
      </c>
      <c r="K1713" s="99"/>
      <c r="L1713" s="514">
        <f t="shared" si="39"/>
        <v>0</v>
      </c>
      <c r="M1713" s="92"/>
    </row>
    <row r="1714" spans="1:111" ht="16.2" customHeight="1" x14ac:dyDescent="0.25">
      <c r="A1714" s="195" t="s">
        <v>5082</v>
      </c>
      <c r="B1714" s="196"/>
      <c r="C1714" s="190" t="s">
        <v>3385</v>
      </c>
      <c r="D1714" s="191" t="s">
        <v>5083</v>
      </c>
      <c r="E1714" s="192" t="s">
        <v>1069</v>
      </c>
      <c r="F1714" s="190" t="s">
        <v>3</v>
      </c>
      <c r="G1714" s="190">
        <v>9</v>
      </c>
      <c r="H1714" s="190">
        <v>14</v>
      </c>
      <c r="I1714" s="193">
        <v>7.99</v>
      </c>
      <c r="J1714" s="194">
        <v>43923</v>
      </c>
      <c r="K1714" s="99"/>
      <c r="L1714" s="514">
        <f t="shared" si="39"/>
        <v>0</v>
      </c>
      <c r="M1714" s="92"/>
    </row>
    <row r="1715" spans="1:111" ht="16.2" customHeight="1" x14ac:dyDescent="0.25">
      <c r="A1715" s="195" t="s">
        <v>5084</v>
      </c>
      <c r="B1715" s="196"/>
      <c r="C1715" s="190" t="s">
        <v>3385</v>
      </c>
      <c r="D1715" s="191" t="s">
        <v>5085</v>
      </c>
      <c r="E1715" s="192" t="s">
        <v>1069</v>
      </c>
      <c r="F1715" s="190" t="s">
        <v>3</v>
      </c>
      <c r="G1715" s="190">
        <v>9</v>
      </c>
      <c r="H1715" s="190">
        <v>14</v>
      </c>
      <c r="I1715" s="193">
        <v>6.99</v>
      </c>
      <c r="J1715" s="194">
        <v>41641</v>
      </c>
      <c r="K1715" s="99"/>
      <c r="L1715" s="514">
        <f t="shared" si="39"/>
        <v>0</v>
      </c>
      <c r="M1715" s="92"/>
    </row>
    <row r="1716" spans="1:111" ht="16.2" customHeight="1" x14ac:dyDescent="0.25">
      <c r="A1716" s="195" t="s">
        <v>5086</v>
      </c>
      <c r="B1716" s="196"/>
      <c r="C1716" s="190" t="s">
        <v>3385</v>
      </c>
      <c r="D1716" s="191" t="s">
        <v>5087</v>
      </c>
      <c r="E1716" s="192" t="s">
        <v>1069</v>
      </c>
      <c r="F1716" s="190" t="s">
        <v>3</v>
      </c>
      <c r="G1716" s="190">
        <v>9</v>
      </c>
      <c r="H1716" s="190">
        <v>14</v>
      </c>
      <c r="I1716" s="193">
        <v>7.99</v>
      </c>
      <c r="J1716" s="194">
        <v>42768</v>
      </c>
      <c r="K1716" s="99"/>
      <c r="L1716" s="514">
        <f t="shared" si="39"/>
        <v>0</v>
      </c>
      <c r="M1716" s="92"/>
    </row>
    <row r="1717" spans="1:111" ht="16.2" customHeight="1" x14ac:dyDescent="0.25">
      <c r="A1717" s="195" t="s">
        <v>3396</v>
      </c>
      <c r="B1717" s="196"/>
      <c r="C1717" s="190" t="s">
        <v>3397</v>
      </c>
      <c r="D1717" s="191" t="s">
        <v>3398</v>
      </c>
      <c r="E1717" s="192" t="s">
        <v>1069</v>
      </c>
      <c r="F1717" s="190" t="s">
        <v>3</v>
      </c>
      <c r="G1717" s="190">
        <v>9</v>
      </c>
      <c r="H1717" s="190">
        <v>12</v>
      </c>
      <c r="I1717" s="193">
        <v>7.99</v>
      </c>
      <c r="J1717" s="194">
        <v>45813</v>
      </c>
      <c r="K1717" s="99"/>
      <c r="L1717" s="514">
        <f t="shared" si="39"/>
        <v>0</v>
      </c>
      <c r="M1717" s="92"/>
    </row>
    <row r="1718" spans="1:111" ht="16.2" customHeight="1" x14ac:dyDescent="0.25">
      <c r="A1718" s="195" t="s">
        <v>577</v>
      </c>
      <c r="B1718" s="196"/>
      <c r="C1718" s="190" t="s">
        <v>5088</v>
      </c>
      <c r="D1718" s="191" t="s">
        <v>5089</v>
      </c>
      <c r="E1718" s="192" t="s">
        <v>1069</v>
      </c>
      <c r="F1718" s="190" t="s">
        <v>3</v>
      </c>
      <c r="G1718" s="190">
        <v>8</v>
      </c>
      <c r="H1718" s="190">
        <v>12</v>
      </c>
      <c r="I1718" s="193">
        <v>7.99</v>
      </c>
      <c r="J1718" s="194">
        <v>45029</v>
      </c>
      <c r="K1718" s="99"/>
      <c r="L1718" s="514">
        <f t="shared" si="39"/>
        <v>0</v>
      </c>
      <c r="M1718" s="92"/>
    </row>
    <row r="1719" spans="1:111" ht="16.2" customHeight="1" x14ac:dyDescent="0.25">
      <c r="A1719" s="195" t="s">
        <v>578</v>
      </c>
      <c r="B1719" s="196"/>
      <c r="C1719" s="190" t="s">
        <v>5088</v>
      </c>
      <c r="D1719" s="191" t="s">
        <v>5090</v>
      </c>
      <c r="E1719" s="192" t="s">
        <v>1069</v>
      </c>
      <c r="F1719" s="190" t="s">
        <v>3</v>
      </c>
      <c r="G1719" s="190">
        <v>9</v>
      </c>
      <c r="H1719" s="190">
        <v>11</v>
      </c>
      <c r="I1719" s="193">
        <v>7.99</v>
      </c>
      <c r="J1719" s="194">
        <v>44658</v>
      </c>
      <c r="K1719" s="98"/>
      <c r="L1719" s="514">
        <f t="shared" si="39"/>
        <v>0</v>
      </c>
      <c r="M1719" s="92"/>
    </row>
    <row r="1720" spans="1:111" ht="16.2" customHeight="1" x14ac:dyDescent="0.25">
      <c r="A1720" s="195" t="s">
        <v>576</v>
      </c>
      <c r="B1720" s="196"/>
      <c r="C1720" s="190" t="s">
        <v>5088</v>
      </c>
      <c r="D1720" s="191" t="s">
        <v>5091</v>
      </c>
      <c r="E1720" s="192" t="s">
        <v>1069</v>
      </c>
      <c r="F1720" s="190" t="s">
        <v>3</v>
      </c>
      <c r="G1720" s="190">
        <v>9</v>
      </c>
      <c r="H1720" s="190">
        <v>11</v>
      </c>
      <c r="I1720" s="193">
        <v>7.99</v>
      </c>
      <c r="J1720" s="194">
        <v>45449</v>
      </c>
      <c r="K1720" s="98"/>
      <c r="L1720" s="514">
        <f t="shared" si="39"/>
        <v>0</v>
      </c>
      <c r="M1720" s="92"/>
    </row>
    <row r="1721" spans="1:111" ht="16.2" customHeight="1" x14ac:dyDescent="0.25">
      <c r="A1721" s="195" t="s">
        <v>550</v>
      </c>
      <c r="B1721" s="196"/>
      <c r="C1721" s="190" t="s">
        <v>5092</v>
      </c>
      <c r="D1721" s="191" t="s">
        <v>5093</v>
      </c>
      <c r="E1721" s="192" t="s">
        <v>1069</v>
      </c>
      <c r="F1721" s="190" t="s">
        <v>3</v>
      </c>
      <c r="G1721" s="190">
        <v>9</v>
      </c>
      <c r="H1721" s="190">
        <v>12</v>
      </c>
      <c r="I1721" s="193">
        <v>6.99</v>
      </c>
      <c r="J1721" s="194">
        <v>44140</v>
      </c>
      <c r="K1721" s="98"/>
      <c r="L1721" s="514">
        <f t="shared" si="39"/>
        <v>0</v>
      </c>
      <c r="M1721" s="92"/>
    </row>
    <row r="1722" spans="1:111" ht="16.2" customHeight="1" x14ac:dyDescent="0.25">
      <c r="A1722" s="195" t="s">
        <v>5094</v>
      </c>
      <c r="B1722" s="196"/>
      <c r="C1722" s="190" t="s">
        <v>3367</v>
      </c>
      <c r="D1722" s="191" t="s">
        <v>5095</v>
      </c>
      <c r="E1722" s="192" t="s">
        <v>1069</v>
      </c>
      <c r="F1722" s="190" t="s">
        <v>3</v>
      </c>
      <c r="G1722" s="190">
        <v>10</v>
      </c>
      <c r="H1722" s="190"/>
      <c r="I1722" s="193">
        <v>6.99</v>
      </c>
      <c r="J1722" s="194">
        <v>42649</v>
      </c>
      <c r="K1722" s="99"/>
      <c r="L1722" s="514">
        <f t="shared" si="39"/>
        <v>0</v>
      </c>
      <c r="M1722" s="92"/>
    </row>
    <row r="1723" spans="1:111" ht="16.2" customHeight="1" x14ac:dyDescent="0.25">
      <c r="A1723" s="195" t="s">
        <v>594</v>
      </c>
      <c r="B1723" s="196"/>
      <c r="C1723" s="190" t="s">
        <v>3388</v>
      </c>
      <c r="D1723" s="191" t="s">
        <v>5096</v>
      </c>
      <c r="E1723" s="192" t="s">
        <v>1069</v>
      </c>
      <c r="F1723" s="190" t="s">
        <v>3</v>
      </c>
      <c r="G1723" s="190">
        <v>9</v>
      </c>
      <c r="H1723" s="190">
        <v>12</v>
      </c>
      <c r="I1723" s="193">
        <v>7.99</v>
      </c>
      <c r="J1723" s="194">
        <v>45449</v>
      </c>
      <c r="K1723" s="99"/>
      <c r="L1723" s="514">
        <f t="shared" si="39"/>
        <v>0</v>
      </c>
      <c r="M1723" s="92"/>
    </row>
    <row r="1724" spans="1:111" ht="16.2" customHeight="1" x14ac:dyDescent="0.25">
      <c r="A1724" s="195" t="s">
        <v>595</v>
      </c>
      <c r="B1724" s="196"/>
      <c r="C1724" s="190" t="s">
        <v>3388</v>
      </c>
      <c r="D1724" s="191" t="s">
        <v>5097</v>
      </c>
      <c r="E1724" s="192" t="s">
        <v>1069</v>
      </c>
      <c r="F1724" s="190" t="s">
        <v>3</v>
      </c>
      <c r="G1724" s="190">
        <v>9</v>
      </c>
      <c r="H1724" s="190">
        <v>11</v>
      </c>
      <c r="I1724" s="193">
        <v>7.99</v>
      </c>
      <c r="J1724" s="194">
        <v>44686</v>
      </c>
      <c r="K1724" s="98"/>
      <c r="L1724" s="514">
        <f t="shared" si="39"/>
        <v>0</v>
      </c>
      <c r="M1724" s="92"/>
    </row>
    <row r="1725" spans="1:111" ht="16.2" customHeight="1" x14ac:dyDescent="0.25">
      <c r="A1725" s="195" t="s">
        <v>564</v>
      </c>
      <c r="B1725" s="196"/>
      <c r="C1725" s="190" t="s">
        <v>3370</v>
      </c>
      <c r="D1725" s="191" t="s">
        <v>5098</v>
      </c>
      <c r="E1725" s="192" t="s">
        <v>1069</v>
      </c>
      <c r="F1725" s="190" t="s">
        <v>3</v>
      </c>
      <c r="G1725" s="190">
        <v>8</v>
      </c>
      <c r="H1725" s="190">
        <v>12</v>
      </c>
      <c r="I1725" s="193">
        <v>7.99</v>
      </c>
      <c r="J1725" s="194">
        <v>44987</v>
      </c>
      <c r="K1725" s="98"/>
      <c r="L1725" s="514">
        <f t="shared" si="39"/>
        <v>0</v>
      </c>
      <c r="M1725" s="92"/>
    </row>
    <row r="1726" spans="1:111" ht="16.2" customHeight="1" x14ac:dyDescent="0.25">
      <c r="A1726" s="565" t="s">
        <v>873</v>
      </c>
      <c r="B1726" s="565"/>
      <c r="C1726" s="565"/>
      <c r="D1726" s="565"/>
      <c r="E1726" s="565"/>
      <c r="F1726" s="565"/>
      <c r="G1726" s="565"/>
      <c r="H1726" s="565"/>
      <c r="I1726" s="565"/>
      <c r="J1726" s="565"/>
      <c r="K1726" s="565"/>
      <c r="L1726" s="565"/>
      <c r="M1726" s="92"/>
    </row>
    <row r="1727" spans="1:111" ht="16.2" customHeight="1" x14ac:dyDescent="0.25">
      <c r="A1727" s="195" t="s">
        <v>620</v>
      </c>
      <c r="B1727" s="196"/>
      <c r="C1727" s="190" t="s">
        <v>3413</v>
      </c>
      <c r="D1727" s="191" t="s">
        <v>5102</v>
      </c>
      <c r="E1727" s="192" t="s">
        <v>1069</v>
      </c>
      <c r="F1727" s="190" t="s">
        <v>3</v>
      </c>
      <c r="G1727" s="190">
        <v>12</v>
      </c>
      <c r="H1727" s="190">
        <v>16</v>
      </c>
      <c r="I1727" s="193">
        <v>7.99</v>
      </c>
      <c r="J1727" s="194">
        <v>44567</v>
      </c>
      <c r="K1727" s="98"/>
      <c r="L1727" s="514">
        <f t="shared" si="39"/>
        <v>0</v>
      </c>
      <c r="M1727" s="92"/>
    </row>
    <row r="1728" spans="1:111" s="78" customFormat="1" ht="16.2" customHeight="1" x14ac:dyDescent="0.25">
      <c r="A1728" s="195" t="s">
        <v>5103</v>
      </c>
      <c r="B1728" s="196"/>
      <c r="C1728" s="190" t="s">
        <v>5104</v>
      </c>
      <c r="D1728" s="191" t="s">
        <v>5105</v>
      </c>
      <c r="E1728" s="192" t="s">
        <v>1069</v>
      </c>
      <c r="F1728" s="190" t="s">
        <v>3</v>
      </c>
      <c r="G1728" s="190">
        <v>14</v>
      </c>
      <c r="H1728" s="190">
        <v>18</v>
      </c>
      <c r="I1728" s="193">
        <v>8.99</v>
      </c>
      <c r="J1728" s="194">
        <v>42376</v>
      </c>
      <c r="K1728" s="98"/>
      <c r="L1728" s="514">
        <f t="shared" si="39"/>
        <v>0</v>
      </c>
      <c r="M1728" s="103"/>
      <c r="N1728" s="428"/>
      <c r="O1728" s="428"/>
      <c r="P1728" s="103"/>
      <c r="Q1728" s="103"/>
      <c r="R1728" s="103"/>
      <c r="S1728" s="103"/>
      <c r="T1728" s="103"/>
      <c r="U1728" s="103"/>
      <c r="V1728" s="103"/>
      <c r="W1728" s="103"/>
      <c r="X1728" s="103"/>
      <c r="Y1728" s="103"/>
      <c r="Z1728" s="103"/>
      <c r="AA1728" s="103"/>
      <c r="AB1728" s="103"/>
      <c r="AC1728" s="103"/>
      <c r="AD1728" s="103"/>
      <c r="AE1728" s="103"/>
      <c r="AF1728" s="103"/>
      <c r="AG1728" s="103"/>
      <c r="AH1728" s="103"/>
      <c r="AI1728" s="103"/>
      <c r="AJ1728" s="103"/>
      <c r="AK1728" s="103"/>
      <c r="AL1728" s="103"/>
      <c r="AM1728" s="103"/>
      <c r="AN1728" s="103"/>
      <c r="AO1728" s="103"/>
      <c r="AP1728" s="103"/>
      <c r="AQ1728" s="103"/>
      <c r="AR1728" s="103"/>
      <c r="AS1728" s="103"/>
      <c r="AT1728" s="103"/>
      <c r="AU1728" s="103"/>
      <c r="AV1728" s="103"/>
      <c r="AW1728" s="103"/>
      <c r="AX1728" s="103"/>
      <c r="AY1728" s="103"/>
      <c r="AZ1728" s="103"/>
      <c r="BA1728" s="103"/>
      <c r="BB1728" s="103"/>
      <c r="BC1728" s="103"/>
      <c r="BD1728" s="103"/>
      <c r="BE1728" s="103"/>
      <c r="BF1728" s="103"/>
      <c r="BG1728" s="103"/>
      <c r="BH1728" s="103"/>
      <c r="BI1728" s="103"/>
      <c r="BJ1728" s="103"/>
      <c r="BK1728" s="103"/>
      <c r="BL1728" s="103"/>
      <c r="BM1728" s="103"/>
      <c r="BN1728" s="103"/>
      <c r="BO1728" s="103"/>
      <c r="BP1728" s="103"/>
      <c r="BQ1728" s="103"/>
      <c r="BR1728" s="103"/>
      <c r="BS1728" s="103"/>
      <c r="BT1728" s="103"/>
      <c r="BU1728" s="103"/>
      <c r="BV1728" s="103"/>
      <c r="BW1728" s="103"/>
      <c r="BX1728" s="103"/>
      <c r="BY1728" s="103"/>
      <c r="BZ1728" s="103"/>
      <c r="CA1728" s="103"/>
      <c r="CB1728" s="103"/>
      <c r="CC1728" s="103"/>
      <c r="CD1728" s="103"/>
      <c r="CE1728" s="103"/>
      <c r="CF1728" s="103"/>
      <c r="CG1728" s="103"/>
      <c r="CH1728" s="103"/>
      <c r="CI1728" s="103"/>
      <c r="CJ1728" s="103"/>
      <c r="CK1728" s="103"/>
      <c r="CL1728" s="103"/>
      <c r="CM1728" s="103"/>
      <c r="CN1728" s="103"/>
      <c r="CO1728" s="103"/>
      <c r="CP1728" s="103"/>
      <c r="CQ1728" s="103"/>
      <c r="CR1728" s="103"/>
      <c r="CS1728" s="103"/>
      <c r="CT1728" s="103"/>
      <c r="CU1728" s="103"/>
      <c r="CV1728" s="103"/>
      <c r="CW1728" s="103"/>
      <c r="CX1728" s="103"/>
      <c r="CY1728" s="103"/>
      <c r="CZ1728" s="103"/>
      <c r="DA1728" s="103"/>
      <c r="DB1728" s="103"/>
      <c r="DC1728" s="103"/>
      <c r="DD1728" s="103"/>
      <c r="DE1728" s="103"/>
      <c r="DF1728" s="103"/>
      <c r="DG1728" s="103"/>
    </row>
    <row r="1729" spans="1:111" s="78" customFormat="1" ht="16.2" customHeight="1" x14ac:dyDescent="0.25">
      <c r="A1729" s="195" t="s">
        <v>5106</v>
      </c>
      <c r="B1729" s="196"/>
      <c r="C1729" s="190" t="s">
        <v>3406</v>
      </c>
      <c r="D1729" s="191" t="s">
        <v>5107</v>
      </c>
      <c r="E1729" s="192" t="s">
        <v>1069</v>
      </c>
      <c r="F1729" s="190" t="s">
        <v>3</v>
      </c>
      <c r="G1729" s="190">
        <v>14</v>
      </c>
      <c r="H1729" s="190">
        <v>18</v>
      </c>
      <c r="I1729" s="193">
        <v>8.99</v>
      </c>
      <c r="J1729" s="194">
        <v>45421</v>
      </c>
      <c r="K1729" s="98"/>
      <c r="L1729" s="514">
        <f t="shared" si="39"/>
        <v>0</v>
      </c>
      <c r="M1729" s="103"/>
      <c r="N1729" s="428"/>
      <c r="O1729" s="428"/>
      <c r="P1729" s="103"/>
      <c r="Q1729" s="103"/>
      <c r="R1729" s="103"/>
      <c r="S1729" s="103"/>
      <c r="T1729" s="103"/>
      <c r="U1729" s="103"/>
      <c r="V1729" s="103"/>
      <c r="W1729" s="103"/>
      <c r="X1729" s="103"/>
      <c r="Y1729" s="103"/>
      <c r="Z1729" s="103"/>
      <c r="AA1729" s="103"/>
      <c r="AB1729" s="103"/>
      <c r="AC1729" s="103"/>
      <c r="AD1729" s="103"/>
      <c r="AE1729" s="103"/>
      <c r="AF1729" s="103"/>
      <c r="AG1729" s="103"/>
      <c r="AH1729" s="103"/>
      <c r="AI1729" s="103"/>
      <c r="AJ1729" s="103"/>
      <c r="AK1729" s="103"/>
      <c r="AL1729" s="103"/>
      <c r="AM1729" s="103"/>
      <c r="AN1729" s="103"/>
      <c r="AO1729" s="103"/>
      <c r="AP1729" s="103"/>
      <c r="AQ1729" s="103"/>
      <c r="AR1729" s="103"/>
      <c r="AS1729" s="103"/>
      <c r="AT1729" s="103"/>
      <c r="AU1729" s="103"/>
      <c r="AV1729" s="103"/>
      <c r="AW1729" s="103"/>
      <c r="AX1729" s="103"/>
      <c r="AY1729" s="103"/>
      <c r="AZ1729" s="103"/>
      <c r="BA1729" s="103"/>
      <c r="BB1729" s="103"/>
      <c r="BC1729" s="103"/>
      <c r="BD1729" s="103"/>
      <c r="BE1729" s="103"/>
      <c r="BF1729" s="103"/>
      <c r="BG1729" s="103"/>
      <c r="BH1729" s="103"/>
      <c r="BI1729" s="103"/>
      <c r="BJ1729" s="103"/>
      <c r="BK1729" s="103"/>
      <c r="BL1729" s="103"/>
      <c r="BM1729" s="103"/>
      <c r="BN1729" s="103"/>
      <c r="BO1729" s="103"/>
      <c r="BP1729" s="103"/>
      <c r="BQ1729" s="103"/>
      <c r="BR1729" s="103"/>
      <c r="BS1729" s="103"/>
      <c r="BT1729" s="103"/>
      <c r="BU1729" s="103"/>
      <c r="BV1729" s="103"/>
      <c r="BW1729" s="103"/>
      <c r="BX1729" s="103"/>
      <c r="BY1729" s="103"/>
      <c r="BZ1729" s="103"/>
      <c r="CA1729" s="103"/>
      <c r="CB1729" s="103"/>
      <c r="CC1729" s="103"/>
      <c r="CD1729" s="103"/>
      <c r="CE1729" s="103"/>
      <c r="CF1729" s="103"/>
      <c r="CG1729" s="103"/>
      <c r="CH1729" s="103"/>
      <c r="CI1729" s="103"/>
      <c r="CJ1729" s="103"/>
      <c r="CK1729" s="103"/>
      <c r="CL1729" s="103"/>
      <c r="CM1729" s="103"/>
      <c r="CN1729" s="103"/>
      <c r="CO1729" s="103"/>
      <c r="CP1729" s="103"/>
      <c r="CQ1729" s="103"/>
      <c r="CR1729" s="103"/>
      <c r="CS1729" s="103"/>
      <c r="CT1729" s="103"/>
      <c r="CU1729" s="103"/>
      <c r="CV1729" s="103"/>
      <c r="CW1729" s="103"/>
      <c r="CX1729" s="103"/>
      <c r="CY1729" s="103"/>
      <c r="CZ1729" s="103"/>
      <c r="DA1729" s="103"/>
      <c r="DB1729" s="103"/>
      <c r="DC1729" s="103"/>
      <c r="DD1729" s="103"/>
      <c r="DE1729" s="103"/>
      <c r="DF1729" s="103"/>
      <c r="DG1729" s="103"/>
    </row>
    <row r="1730" spans="1:111" s="83" customFormat="1" ht="16.2" customHeight="1" x14ac:dyDescent="0.25">
      <c r="A1730" s="195" t="s">
        <v>3415</v>
      </c>
      <c r="B1730" s="196"/>
      <c r="C1730" s="190" t="s">
        <v>3406</v>
      </c>
      <c r="D1730" s="191" t="s">
        <v>3416</v>
      </c>
      <c r="E1730" s="192" t="s">
        <v>1069</v>
      </c>
      <c r="F1730" s="190" t="s">
        <v>3</v>
      </c>
      <c r="G1730" s="190">
        <v>14</v>
      </c>
      <c r="H1730" s="190">
        <v>18</v>
      </c>
      <c r="I1730" s="193">
        <v>8.99</v>
      </c>
      <c r="J1730" s="194">
        <v>45785</v>
      </c>
      <c r="K1730" s="98"/>
      <c r="L1730" s="514">
        <f t="shared" si="39"/>
        <v>0</v>
      </c>
      <c r="M1730" s="92"/>
      <c r="N1730" s="429"/>
      <c r="O1730" s="429"/>
      <c r="P1730" s="92"/>
      <c r="Q1730" s="92"/>
      <c r="R1730" s="92"/>
      <c r="S1730" s="92"/>
      <c r="T1730" s="92"/>
      <c r="U1730" s="92"/>
      <c r="V1730" s="92"/>
      <c r="W1730" s="92"/>
      <c r="X1730" s="92"/>
      <c r="Y1730" s="92"/>
      <c r="Z1730" s="92"/>
      <c r="AA1730" s="92"/>
      <c r="AB1730" s="92"/>
      <c r="AC1730" s="92"/>
      <c r="AD1730" s="92"/>
      <c r="AE1730" s="92"/>
      <c r="AF1730" s="92"/>
      <c r="AG1730" s="92"/>
      <c r="AH1730" s="92"/>
      <c r="AI1730" s="92"/>
      <c r="AJ1730" s="92"/>
      <c r="AK1730" s="92"/>
      <c r="AL1730" s="92"/>
      <c r="AM1730" s="92"/>
      <c r="AN1730" s="92"/>
      <c r="AO1730" s="92"/>
      <c r="AP1730" s="92"/>
      <c r="AQ1730" s="92"/>
      <c r="AR1730" s="92"/>
      <c r="AS1730" s="92"/>
      <c r="AT1730" s="92"/>
      <c r="AU1730" s="92"/>
      <c r="AV1730" s="92"/>
      <c r="AW1730" s="92"/>
      <c r="AX1730" s="92"/>
      <c r="AY1730" s="92"/>
      <c r="AZ1730" s="92"/>
      <c r="BA1730" s="92"/>
      <c r="BB1730" s="92"/>
      <c r="BC1730" s="92"/>
      <c r="BD1730" s="92"/>
      <c r="BE1730" s="92"/>
      <c r="BF1730" s="92"/>
      <c r="BG1730" s="92"/>
      <c r="BH1730" s="92"/>
      <c r="BI1730" s="92"/>
      <c r="BJ1730" s="92"/>
      <c r="BK1730" s="92"/>
      <c r="BL1730" s="92"/>
      <c r="BM1730" s="92"/>
      <c r="BN1730" s="92"/>
      <c r="BO1730" s="92"/>
      <c r="BP1730" s="92"/>
      <c r="BQ1730" s="92"/>
      <c r="BR1730" s="92"/>
      <c r="BS1730" s="92"/>
      <c r="BT1730" s="92"/>
      <c r="BU1730" s="92"/>
      <c r="BV1730" s="92"/>
      <c r="BW1730" s="92"/>
      <c r="BX1730" s="92"/>
      <c r="BY1730" s="92"/>
      <c r="BZ1730" s="92"/>
      <c r="CA1730" s="92"/>
      <c r="CB1730" s="92"/>
      <c r="CC1730" s="92"/>
      <c r="CD1730" s="92"/>
      <c r="CE1730" s="92"/>
      <c r="CF1730" s="92"/>
      <c r="CG1730" s="92"/>
      <c r="CH1730" s="92"/>
      <c r="CI1730" s="92"/>
      <c r="CJ1730" s="92"/>
      <c r="CK1730" s="92"/>
      <c r="CL1730" s="92"/>
      <c r="CM1730" s="92"/>
      <c r="CN1730" s="92"/>
      <c r="CO1730" s="92"/>
      <c r="CP1730" s="92"/>
      <c r="CQ1730" s="92"/>
      <c r="CR1730" s="92"/>
      <c r="CS1730" s="92"/>
      <c r="CT1730" s="92"/>
      <c r="CU1730" s="92"/>
      <c r="CV1730" s="92"/>
      <c r="CW1730" s="92"/>
      <c r="CX1730" s="92"/>
      <c r="CY1730" s="92"/>
      <c r="CZ1730" s="92"/>
      <c r="DA1730" s="92"/>
      <c r="DB1730" s="92"/>
      <c r="DC1730" s="92"/>
      <c r="DD1730" s="92"/>
      <c r="DE1730" s="92"/>
      <c r="DF1730" s="92"/>
      <c r="DG1730" s="92"/>
    </row>
    <row r="1731" spans="1:111" s="83" customFormat="1" ht="16.2" customHeight="1" x14ac:dyDescent="0.25">
      <c r="A1731" s="195" t="s">
        <v>5854</v>
      </c>
      <c r="B1731" s="197" t="s">
        <v>5844</v>
      </c>
      <c r="C1731" s="190" t="s">
        <v>3406</v>
      </c>
      <c r="D1731" s="191" t="s">
        <v>5855</v>
      </c>
      <c r="E1731" s="492" t="s">
        <v>1069</v>
      </c>
      <c r="F1731" s="190" t="s">
        <v>3</v>
      </c>
      <c r="G1731" s="190">
        <v>14</v>
      </c>
      <c r="H1731" s="190">
        <v>18</v>
      </c>
      <c r="I1731" s="193">
        <v>8.99</v>
      </c>
      <c r="J1731" s="194">
        <v>46093</v>
      </c>
      <c r="K1731" s="98"/>
      <c r="L1731" s="514">
        <f t="shared" si="39"/>
        <v>0</v>
      </c>
      <c r="M1731" s="92"/>
      <c r="N1731" s="429"/>
      <c r="O1731" s="429"/>
      <c r="P1731" s="92"/>
      <c r="Q1731" s="92"/>
      <c r="R1731" s="92"/>
      <c r="S1731" s="92"/>
      <c r="T1731" s="92"/>
      <c r="U1731" s="92"/>
      <c r="V1731" s="92"/>
      <c r="W1731" s="92"/>
      <c r="X1731" s="92"/>
      <c r="Y1731" s="92"/>
      <c r="Z1731" s="92"/>
      <c r="AA1731" s="92"/>
      <c r="AB1731" s="92"/>
      <c r="AC1731" s="92"/>
      <c r="AD1731" s="92"/>
      <c r="AE1731" s="92"/>
      <c r="AF1731" s="92"/>
      <c r="AG1731" s="92"/>
      <c r="AH1731" s="92"/>
      <c r="AI1731" s="92"/>
      <c r="AJ1731" s="92"/>
      <c r="AK1731" s="92"/>
      <c r="AL1731" s="92"/>
      <c r="AM1731" s="92"/>
      <c r="AN1731" s="92"/>
      <c r="AO1731" s="92"/>
      <c r="AP1731" s="92"/>
      <c r="AQ1731" s="92"/>
      <c r="AR1731" s="92"/>
      <c r="AS1731" s="92"/>
      <c r="AT1731" s="92"/>
      <c r="AU1731" s="92"/>
      <c r="AV1731" s="92"/>
      <c r="AW1731" s="92"/>
      <c r="AX1731" s="92"/>
      <c r="AY1731" s="92"/>
      <c r="AZ1731" s="92"/>
      <c r="BA1731" s="92"/>
      <c r="BB1731" s="92"/>
      <c r="BC1731" s="92"/>
      <c r="BD1731" s="92"/>
      <c r="BE1731" s="92"/>
      <c r="BF1731" s="92"/>
      <c r="BG1731" s="92"/>
      <c r="BH1731" s="92"/>
      <c r="BI1731" s="92"/>
      <c r="BJ1731" s="92"/>
      <c r="BK1731" s="92"/>
      <c r="BL1731" s="92"/>
      <c r="BM1731" s="92"/>
      <c r="BN1731" s="92"/>
      <c r="BO1731" s="92"/>
      <c r="BP1731" s="92"/>
      <c r="BQ1731" s="92"/>
      <c r="BR1731" s="92"/>
      <c r="BS1731" s="92"/>
      <c r="BT1731" s="92"/>
      <c r="BU1731" s="92"/>
      <c r="BV1731" s="92"/>
      <c r="BW1731" s="92"/>
      <c r="BX1731" s="92"/>
      <c r="BY1731" s="92"/>
      <c r="BZ1731" s="92"/>
      <c r="CA1731" s="92"/>
      <c r="CB1731" s="92"/>
      <c r="CC1731" s="92"/>
      <c r="CD1731" s="92"/>
      <c r="CE1731" s="92"/>
      <c r="CF1731" s="92"/>
      <c r="CG1731" s="92"/>
      <c r="CH1731" s="92"/>
      <c r="CI1731" s="92"/>
      <c r="CJ1731" s="92"/>
      <c r="CK1731" s="92"/>
      <c r="CL1731" s="92"/>
      <c r="CM1731" s="92"/>
      <c r="CN1731" s="92"/>
      <c r="CO1731" s="92"/>
      <c r="CP1731" s="92"/>
      <c r="CQ1731" s="92"/>
      <c r="CR1731" s="92"/>
      <c r="CS1731" s="92"/>
      <c r="CT1731" s="92"/>
      <c r="CU1731" s="92"/>
      <c r="CV1731" s="92"/>
      <c r="CW1731" s="92"/>
      <c r="CX1731" s="92"/>
      <c r="CY1731" s="92"/>
      <c r="CZ1731" s="92"/>
      <c r="DA1731" s="92"/>
      <c r="DB1731" s="92"/>
      <c r="DC1731" s="92"/>
      <c r="DD1731" s="92"/>
      <c r="DE1731" s="92"/>
      <c r="DF1731" s="92"/>
      <c r="DG1731" s="92"/>
    </row>
    <row r="1732" spans="1:111" s="83" customFormat="1" ht="16.2" customHeight="1" x14ac:dyDescent="0.25">
      <c r="A1732" s="195" t="s">
        <v>615</v>
      </c>
      <c r="B1732" s="196"/>
      <c r="C1732" s="190" t="s">
        <v>3407</v>
      </c>
      <c r="D1732" s="191" t="s">
        <v>5108</v>
      </c>
      <c r="E1732" s="192" t="s">
        <v>1069</v>
      </c>
      <c r="F1732" s="190" t="s">
        <v>3</v>
      </c>
      <c r="G1732" s="190">
        <v>14</v>
      </c>
      <c r="H1732" s="190">
        <v>18</v>
      </c>
      <c r="I1732" s="193">
        <v>8.99</v>
      </c>
      <c r="J1732" s="194">
        <v>45239</v>
      </c>
      <c r="K1732" s="98"/>
      <c r="L1732" s="514">
        <f t="shared" si="39"/>
        <v>0</v>
      </c>
      <c r="M1732" s="92"/>
      <c r="N1732" s="429"/>
      <c r="O1732" s="429"/>
      <c r="P1732" s="92"/>
      <c r="Q1732" s="92"/>
      <c r="R1732" s="92"/>
      <c r="S1732" s="92"/>
      <c r="T1732" s="92"/>
      <c r="U1732" s="92"/>
      <c r="V1732" s="92"/>
      <c r="W1732" s="92"/>
      <c r="X1732" s="92"/>
      <c r="Y1732" s="92"/>
      <c r="Z1732" s="92"/>
      <c r="AA1732" s="92"/>
      <c r="AB1732" s="92"/>
      <c r="AC1732" s="92"/>
      <c r="AD1732" s="92"/>
      <c r="AE1732" s="92"/>
      <c r="AF1732" s="92"/>
      <c r="AG1732" s="92"/>
      <c r="AH1732" s="92"/>
      <c r="AI1732" s="92"/>
      <c r="AJ1732" s="92"/>
      <c r="AK1732" s="92"/>
      <c r="AL1732" s="92"/>
      <c r="AM1732" s="92"/>
      <c r="AN1732" s="92"/>
      <c r="AO1732" s="92"/>
      <c r="AP1732" s="92"/>
      <c r="AQ1732" s="92"/>
      <c r="AR1732" s="92"/>
      <c r="AS1732" s="92"/>
      <c r="AT1732" s="92"/>
      <c r="AU1732" s="92"/>
      <c r="AV1732" s="92"/>
      <c r="AW1732" s="92"/>
      <c r="AX1732" s="92"/>
      <c r="AY1732" s="92"/>
      <c r="AZ1732" s="92"/>
      <c r="BA1732" s="92"/>
      <c r="BB1732" s="92"/>
      <c r="BC1732" s="92"/>
      <c r="BD1732" s="92"/>
      <c r="BE1732" s="92"/>
      <c r="BF1732" s="92"/>
      <c r="BG1732" s="92"/>
      <c r="BH1732" s="92"/>
      <c r="BI1732" s="92"/>
      <c r="BJ1732" s="92"/>
      <c r="BK1732" s="92"/>
      <c r="BL1732" s="92"/>
      <c r="BM1732" s="92"/>
      <c r="BN1732" s="92"/>
      <c r="BO1732" s="92"/>
      <c r="BP1732" s="92"/>
      <c r="BQ1732" s="92"/>
      <c r="BR1732" s="92"/>
      <c r="BS1732" s="92"/>
      <c r="BT1732" s="92"/>
      <c r="BU1732" s="92"/>
      <c r="BV1732" s="92"/>
      <c r="BW1732" s="92"/>
      <c r="BX1732" s="92"/>
      <c r="BY1732" s="92"/>
      <c r="BZ1732" s="92"/>
      <c r="CA1732" s="92"/>
      <c r="CB1732" s="92"/>
      <c r="CC1732" s="92"/>
      <c r="CD1732" s="92"/>
      <c r="CE1732" s="92"/>
      <c r="CF1732" s="92"/>
      <c r="CG1732" s="92"/>
      <c r="CH1732" s="92"/>
      <c r="CI1732" s="92"/>
      <c r="CJ1732" s="92"/>
      <c r="CK1732" s="92"/>
      <c r="CL1732" s="92"/>
      <c r="CM1732" s="92"/>
      <c r="CN1732" s="92"/>
      <c r="CO1732" s="92"/>
      <c r="CP1732" s="92"/>
      <c r="CQ1732" s="92"/>
      <c r="CR1732" s="92"/>
      <c r="CS1732" s="92"/>
      <c r="CT1732" s="92"/>
      <c r="CU1732" s="92"/>
      <c r="CV1732" s="92"/>
      <c r="CW1732" s="92"/>
      <c r="CX1732" s="92"/>
      <c r="CY1732" s="92"/>
      <c r="CZ1732" s="92"/>
      <c r="DA1732" s="92"/>
      <c r="DB1732" s="92"/>
      <c r="DC1732" s="92"/>
      <c r="DD1732" s="92"/>
      <c r="DE1732" s="92"/>
      <c r="DF1732" s="92"/>
      <c r="DG1732" s="92"/>
    </row>
    <row r="1733" spans="1:111" ht="16.2" customHeight="1" x14ac:dyDescent="0.25">
      <c r="A1733" s="195" t="s">
        <v>614</v>
      </c>
      <c r="B1733" s="196"/>
      <c r="C1733" s="190" t="s">
        <v>3407</v>
      </c>
      <c r="D1733" s="191" t="s">
        <v>5109</v>
      </c>
      <c r="E1733" s="192" t="s">
        <v>1069</v>
      </c>
      <c r="F1733" s="190" t="s">
        <v>3</v>
      </c>
      <c r="G1733" s="190">
        <v>14</v>
      </c>
      <c r="H1733" s="190">
        <v>18</v>
      </c>
      <c r="I1733" s="193">
        <v>7.99</v>
      </c>
      <c r="J1733" s="194">
        <v>44623</v>
      </c>
      <c r="K1733" s="99"/>
      <c r="L1733" s="514">
        <f t="shared" si="39"/>
        <v>0</v>
      </c>
    </row>
    <row r="1734" spans="1:111" ht="16.2" customHeight="1" x14ac:dyDescent="0.25">
      <c r="A1734" s="195" t="s">
        <v>622</v>
      </c>
      <c r="B1734" s="196"/>
      <c r="C1734" s="190" t="s">
        <v>3389</v>
      </c>
      <c r="D1734" s="191" t="s">
        <v>5110</v>
      </c>
      <c r="E1734" s="192" t="s">
        <v>1069</v>
      </c>
      <c r="F1734" s="190" t="s">
        <v>3</v>
      </c>
      <c r="G1734" s="190">
        <v>12</v>
      </c>
      <c r="H1734" s="190">
        <v>16</v>
      </c>
      <c r="I1734" s="193">
        <v>8.99</v>
      </c>
      <c r="J1734" s="194">
        <v>45323</v>
      </c>
      <c r="K1734" s="98"/>
      <c r="L1734" s="514">
        <f t="shared" si="39"/>
        <v>0</v>
      </c>
      <c r="M1734" s="92"/>
    </row>
    <row r="1735" spans="1:111" ht="16.2" customHeight="1" x14ac:dyDescent="0.25">
      <c r="A1735" s="195" t="s">
        <v>623</v>
      </c>
      <c r="B1735" s="196"/>
      <c r="C1735" s="190" t="s">
        <v>3389</v>
      </c>
      <c r="D1735" s="191" t="s">
        <v>5111</v>
      </c>
      <c r="E1735" s="192" t="s">
        <v>1069</v>
      </c>
      <c r="F1735" s="190" t="s">
        <v>3</v>
      </c>
      <c r="G1735" s="190">
        <v>12</v>
      </c>
      <c r="H1735" s="190">
        <v>16</v>
      </c>
      <c r="I1735" s="193">
        <v>7.99</v>
      </c>
      <c r="J1735" s="194">
        <v>44749</v>
      </c>
      <c r="K1735" s="98"/>
      <c r="L1735" s="514">
        <f t="shared" si="39"/>
        <v>0</v>
      </c>
      <c r="M1735" s="92"/>
    </row>
    <row r="1736" spans="1:111" ht="16.2" customHeight="1" x14ac:dyDescent="0.25">
      <c r="A1736" s="195" t="s">
        <v>3417</v>
      </c>
      <c r="B1736" s="196"/>
      <c r="C1736" s="190" t="s">
        <v>3418</v>
      </c>
      <c r="D1736" s="191" t="s">
        <v>3419</v>
      </c>
      <c r="E1736" s="192" t="s">
        <v>1069</v>
      </c>
      <c r="F1736" s="190" t="s">
        <v>3</v>
      </c>
      <c r="G1736" s="190">
        <v>14</v>
      </c>
      <c r="H1736" s="190">
        <v>18</v>
      </c>
      <c r="I1736" s="193">
        <v>8.99</v>
      </c>
      <c r="J1736" s="194">
        <v>45757</v>
      </c>
      <c r="K1736" s="98"/>
      <c r="L1736" s="514">
        <f t="shared" si="39"/>
        <v>0</v>
      </c>
      <c r="M1736" s="92"/>
    </row>
    <row r="1737" spans="1:111" ht="16.2" customHeight="1" x14ac:dyDescent="0.25">
      <c r="A1737" s="195" t="s">
        <v>5856</v>
      </c>
      <c r="B1737" s="197" t="s">
        <v>5745</v>
      </c>
      <c r="C1737" s="190" t="s">
        <v>3418</v>
      </c>
      <c r="D1737" s="191" t="s">
        <v>5857</v>
      </c>
      <c r="E1737" s="492" t="s">
        <v>1069</v>
      </c>
      <c r="F1737" s="190" t="s">
        <v>3</v>
      </c>
      <c r="G1737" s="190">
        <v>14</v>
      </c>
      <c r="H1737" s="190">
        <v>18</v>
      </c>
      <c r="I1737" s="193">
        <v>8.99</v>
      </c>
      <c r="J1737" s="194">
        <v>46121</v>
      </c>
      <c r="K1737" s="98"/>
      <c r="L1737" s="514">
        <f t="shared" si="39"/>
        <v>0</v>
      </c>
      <c r="M1737" s="92"/>
    </row>
    <row r="1738" spans="1:111" ht="16.2" customHeight="1" x14ac:dyDescent="0.25">
      <c r="A1738" s="195" t="s">
        <v>621</v>
      </c>
      <c r="B1738" s="196"/>
      <c r="C1738" s="190" t="s">
        <v>3412</v>
      </c>
      <c r="D1738" s="191" t="s">
        <v>5112</v>
      </c>
      <c r="E1738" s="192" t="s">
        <v>1069</v>
      </c>
      <c r="F1738" s="190" t="s">
        <v>3</v>
      </c>
      <c r="G1738" s="190">
        <v>13</v>
      </c>
      <c r="H1738" s="190">
        <v>18</v>
      </c>
      <c r="I1738" s="193">
        <v>8.99</v>
      </c>
      <c r="J1738" s="194">
        <v>45113</v>
      </c>
      <c r="K1738" s="99"/>
      <c r="L1738" s="514">
        <f t="shared" si="39"/>
        <v>0</v>
      </c>
      <c r="M1738" s="92"/>
    </row>
    <row r="1739" spans="1:111" ht="16.2" customHeight="1" x14ac:dyDescent="0.25">
      <c r="A1739" s="195" t="s">
        <v>5113</v>
      </c>
      <c r="B1739" s="196"/>
      <c r="C1739" s="190" t="s">
        <v>5114</v>
      </c>
      <c r="D1739" s="191" t="s">
        <v>5115</v>
      </c>
      <c r="E1739" s="192" t="s">
        <v>1069</v>
      </c>
      <c r="F1739" s="190" t="s">
        <v>3</v>
      </c>
      <c r="G1739" s="190">
        <v>16</v>
      </c>
      <c r="H1739" s="190">
        <v>18</v>
      </c>
      <c r="I1739" s="193">
        <v>8.99</v>
      </c>
      <c r="J1739" s="194">
        <v>45883</v>
      </c>
      <c r="K1739" s="98"/>
      <c r="L1739" s="514">
        <f t="shared" si="39"/>
        <v>0</v>
      </c>
    </row>
    <row r="1740" spans="1:111" ht="16.2" customHeight="1" x14ac:dyDescent="0.25">
      <c r="A1740" s="195" t="s">
        <v>610</v>
      </c>
      <c r="B1740" s="196"/>
      <c r="C1740" s="190" t="s">
        <v>3409</v>
      </c>
      <c r="D1740" s="191" t="s">
        <v>5116</v>
      </c>
      <c r="E1740" s="192" t="s">
        <v>1069</v>
      </c>
      <c r="F1740" s="190" t="s">
        <v>3</v>
      </c>
      <c r="G1740" s="190">
        <v>14</v>
      </c>
      <c r="H1740" s="190">
        <v>18</v>
      </c>
      <c r="I1740" s="193">
        <v>8.99</v>
      </c>
      <c r="J1740" s="194">
        <v>45393</v>
      </c>
      <c r="K1740" s="98"/>
      <c r="L1740" s="514">
        <f t="shared" si="39"/>
        <v>0</v>
      </c>
    </row>
    <row r="1741" spans="1:111" ht="16.2" customHeight="1" x14ac:dyDescent="0.25">
      <c r="A1741" s="195" t="s">
        <v>5117</v>
      </c>
      <c r="B1741" s="196"/>
      <c r="C1741" s="190" t="s">
        <v>3409</v>
      </c>
      <c r="D1741" s="191" t="s">
        <v>5118</v>
      </c>
      <c r="E1741" s="192" t="s">
        <v>1069</v>
      </c>
      <c r="F1741" s="190" t="s">
        <v>3</v>
      </c>
      <c r="G1741" s="190">
        <v>14</v>
      </c>
      <c r="H1741" s="190">
        <v>18</v>
      </c>
      <c r="I1741" s="193">
        <v>8.99</v>
      </c>
      <c r="J1741" s="194">
        <v>43923</v>
      </c>
      <c r="K1741" s="98"/>
      <c r="L1741" s="514">
        <f t="shared" si="39"/>
        <v>0</v>
      </c>
    </row>
    <row r="1742" spans="1:111" ht="16.2" customHeight="1" x14ac:dyDescent="0.25">
      <c r="A1742" s="195" t="s">
        <v>612</v>
      </c>
      <c r="B1742" s="196"/>
      <c r="C1742" s="190" t="s">
        <v>3409</v>
      </c>
      <c r="D1742" s="191" t="s">
        <v>5119</v>
      </c>
      <c r="E1742" s="192" t="s">
        <v>1069</v>
      </c>
      <c r="F1742" s="190" t="s">
        <v>3</v>
      </c>
      <c r="G1742" s="190">
        <v>14</v>
      </c>
      <c r="H1742" s="190">
        <v>18</v>
      </c>
      <c r="I1742" s="193">
        <v>8.99</v>
      </c>
      <c r="J1742" s="194">
        <v>44287</v>
      </c>
      <c r="K1742" s="99"/>
      <c r="L1742" s="514">
        <f t="shared" si="39"/>
        <v>0</v>
      </c>
    </row>
    <row r="1743" spans="1:111" ht="16.2" customHeight="1" x14ac:dyDescent="0.25">
      <c r="A1743" s="195" t="s">
        <v>611</v>
      </c>
      <c r="B1743" s="196"/>
      <c r="C1743" s="190" t="s">
        <v>3409</v>
      </c>
      <c r="D1743" s="191" t="s">
        <v>5120</v>
      </c>
      <c r="E1743" s="192" t="s">
        <v>1069</v>
      </c>
      <c r="F1743" s="190" t="s">
        <v>3</v>
      </c>
      <c r="G1743" s="190">
        <v>14</v>
      </c>
      <c r="H1743" s="190">
        <v>18</v>
      </c>
      <c r="I1743" s="193">
        <v>8.99</v>
      </c>
      <c r="J1743" s="194">
        <v>44658</v>
      </c>
      <c r="K1743" s="104"/>
      <c r="L1743" s="514">
        <f t="shared" si="39"/>
        <v>0</v>
      </c>
    </row>
    <row r="1744" spans="1:111" ht="16.2" customHeight="1" x14ac:dyDescent="0.25">
      <c r="A1744" s="195" t="s">
        <v>5121</v>
      </c>
      <c r="B1744" s="196"/>
      <c r="C1744" s="190" t="s">
        <v>5122</v>
      </c>
      <c r="D1744" s="191" t="s">
        <v>5123</v>
      </c>
      <c r="E1744" s="192" t="s">
        <v>1069</v>
      </c>
      <c r="F1744" s="190" t="s">
        <v>3</v>
      </c>
      <c r="G1744" s="190">
        <v>12</v>
      </c>
      <c r="H1744" s="190">
        <v>16</v>
      </c>
      <c r="I1744" s="193">
        <v>8.99</v>
      </c>
      <c r="J1744" s="194">
        <v>45841</v>
      </c>
      <c r="K1744" s="99"/>
      <c r="L1744" s="514">
        <f t="shared" si="39"/>
        <v>0</v>
      </c>
    </row>
    <row r="1745" spans="1:111" ht="16.2" customHeight="1" x14ac:dyDescent="0.25">
      <c r="A1745" s="195" t="s">
        <v>5124</v>
      </c>
      <c r="B1745" s="196"/>
      <c r="C1745" s="190" t="s">
        <v>3411</v>
      </c>
      <c r="D1745" s="191" t="s">
        <v>5125</v>
      </c>
      <c r="E1745" s="192" t="s">
        <v>1069</v>
      </c>
      <c r="F1745" s="190" t="s">
        <v>3</v>
      </c>
      <c r="G1745" s="190">
        <v>14</v>
      </c>
      <c r="H1745" s="190">
        <v>18</v>
      </c>
      <c r="I1745" s="193">
        <v>7.99</v>
      </c>
      <c r="J1745" s="194">
        <v>43223</v>
      </c>
      <c r="K1745" s="99"/>
      <c r="L1745" s="514">
        <f t="shared" si="39"/>
        <v>0</v>
      </c>
    </row>
    <row r="1746" spans="1:111" ht="16.2" customHeight="1" x14ac:dyDescent="0.25">
      <c r="A1746" s="195" t="s">
        <v>616</v>
      </c>
      <c r="B1746" s="196"/>
      <c r="C1746" s="190" t="s">
        <v>3405</v>
      </c>
      <c r="D1746" s="191" t="s">
        <v>5126</v>
      </c>
      <c r="E1746" s="192" t="s">
        <v>1069</v>
      </c>
      <c r="F1746" s="190" t="s">
        <v>3</v>
      </c>
      <c r="G1746" s="190">
        <v>14</v>
      </c>
      <c r="H1746" s="190">
        <v>18</v>
      </c>
      <c r="I1746" s="193">
        <v>8.99</v>
      </c>
      <c r="J1746" s="194">
        <v>44847</v>
      </c>
      <c r="K1746" s="98"/>
      <c r="L1746" s="514">
        <f t="shared" si="39"/>
        <v>0</v>
      </c>
    </row>
    <row r="1747" spans="1:111" ht="16.2" customHeight="1" x14ac:dyDescent="0.25">
      <c r="A1747" s="195" t="s">
        <v>5858</v>
      </c>
      <c r="B1747" s="197" t="s">
        <v>5742</v>
      </c>
      <c r="C1747" s="470" t="s">
        <v>5859</v>
      </c>
      <c r="D1747" s="471" t="s">
        <v>5860</v>
      </c>
      <c r="E1747" s="192" t="s">
        <v>1069</v>
      </c>
      <c r="F1747" s="190" t="s">
        <v>3</v>
      </c>
      <c r="G1747" s="190">
        <v>14</v>
      </c>
      <c r="H1747" s="190">
        <v>18</v>
      </c>
      <c r="I1747" s="193">
        <v>8.99</v>
      </c>
      <c r="J1747" s="194">
        <v>46065</v>
      </c>
      <c r="K1747" s="473"/>
      <c r="L1747" s="514">
        <f t="shared" si="39"/>
        <v>0</v>
      </c>
    </row>
    <row r="1748" spans="1:111" ht="16.2" customHeight="1" x14ac:dyDescent="0.25">
      <c r="A1748" s="569" t="s">
        <v>5589</v>
      </c>
      <c r="B1748" s="570"/>
      <c r="C1748" s="570"/>
      <c r="D1748" s="570"/>
      <c r="E1748" s="570"/>
      <c r="F1748" s="570"/>
      <c r="G1748" s="570"/>
      <c r="H1748" s="570"/>
      <c r="I1748" s="570"/>
      <c r="J1748" s="570"/>
      <c r="K1748" s="570"/>
      <c r="L1748" s="571"/>
    </row>
    <row r="1749" spans="1:111" ht="16.2" customHeight="1" x14ac:dyDescent="0.25">
      <c r="A1749" s="436" t="s">
        <v>4974</v>
      </c>
      <c r="B1749" s="437"/>
      <c r="C1749" s="438" t="s">
        <v>3368</v>
      </c>
      <c r="D1749" s="439" t="s">
        <v>4975</v>
      </c>
      <c r="E1749" s="440" t="s">
        <v>1069</v>
      </c>
      <c r="F1749" s="438" t="s">
        <v>3</v>
      </c>
      <c r="G1749" s="438">
        <v>11</v>
      </c>
      <c r="H1749" s="438">
        <v>16</v>
      </c>
      <c r="I1749" s="441">
        <v>9.99</v>
      </c>
      <c r="J1749" s="442">
        <v>41795</v>
      </c>
      <c r="K1749" s="443"/>
      <c r="L1749" s="515">
        <f>K1749*I1749</f>
        <v>0</v>
      </c>
    </row>
    <row r="1750" spans="1:111" s="62" customFormat="1" ht="16.2" customHeight="1" x14ac:dyDescent="0.25">
      <c r="A1750" s="436" t="s">
        <v>5127</v>
      </c>
      <c r="B1750" s="437"/>
      <c r="C1750" s="438" t="s">
        <v>3368</v>
      </c>
      <c r="D1750" s="439" t="s">
        <v>5128</v>
      </c>
      <c r="E1750" s="440" t="s">
        <v>1069</v>
      </c>
      <c r="F1750" s="438" t="s">
        <v>3</v>
      </c>
      <c r="G1750" s="438">
        <v>12</v>
      </c>
      <c r="H1750" s="438">
        <v>16</v>
      </c>
      <c r="I1750" s="441">
        <v>9.99</v>
      </c>
      <c r="J1750" s="442">
        <v>41795</v>
      </c>
      <c r="K1750" s="444"/>
      <c r="L1750" s="515">
        <f t="shared" ref="L1750:L1772" si="40">K1750*I1750</f>
        <v>0</v>
      </c>
      <c r="M1750" s="92"/>
      <c r="N1750" s="131"/>
      <c r="O1750" s="131"/>
    </row>
    <row r="1751" spans="1:111" ht="16.2" customHeight="1" x14ac:dyDescent="0.25">
      <c r="A1751" s="436" t="s">
        <v>5129</v>
      </c>
      <c r="B1751" s="437"/>
      <c r="C1751" s="438" t="s">
        <v>3368</v>
      </c>
      <c r="D1751" s="439" t="s">
        <v>5130</v>
      </c>
      <c r="E1751" s="440" t="s">
        <v>1069</v>
      </c>
      <c r="F1751" s="438" t="s">
        <v>3</v>
      </c>
      <c r="G1751" s="438">
        <v>12</v>
      </c>
      <c r="H1751" s="438">
        <v>18</v>
      </c>
      <c r="I1751" s="441">
        <v>9.99</v>
      </c>
      <c r="J1751" s="442">
        <v>41795</v>
      </c>
      <c r="K1751" s="444"/>
      <c r="L1751" s="515">
        <f t="shared" si="40"/>
        <v>0</v>
      </c>
    </row>
    <row r="1752" spans="1:111" ht="16.2" customHeight="1" x14ac:dyDescent="0.25">
      <c r="A1752" s="436" t="s">
        <v>5131</v>
      </c>
      <c r="B1752" s="437"/>
      <c r="C1752" s="438" t="s">
        <v>3368</v>
      </c>
      <c r="D1752" s="439" t="s">
        <v>5132</v>
      </c>
      <c r="E1752" s="440" t="s">
        <v>1069</v>
      </c>
      <c r="F1752" s="438" t="s">
        <v>3</v>
      </c>
      <c r="G1752" s="438">
        <v>12</v>
      </c>
      <c r="H1752" s="438">
        <v>16</v>
      </c>
      <c r="I1752" s="441">
        <v>9.99</v>
      </c>
      <c r="J1752" s="442">
        <v>41795</v>
      </c>
      <c r="K1752" s="444"/>
      <c r="L1752" s="515">
        <f t="shared" si="40"/>
        <v>0</v>
      </c>
    </row>
    <row r="1753" spans="1:111" ht="16.2" customHeight="1" x14ac:dyDescent="0.25">
      <c r="A1753" s="436" t="s">
        <v>5133</v>
      </c>
      <c r="B1753" s="437"/>
      <c r="C1753" s="438" t="s">
        <v>3368</v>
      </c>
      <c r="D1753" s="439" t="s">
        <v>5134</v>
      </c>
      <c r="E1753" s="440" t="s">
        <v>1069</v>
      </c>
      <c r="F1753" s="438" t="s">
        <v>3</v>
      </c>
      <c r="G1753" s="438">
        <v>12</v>
      </c>
      <c r="H1753" s="438">
        <v>18</v>
      </c>
      <c r="I1753" s="441">
        <v>9.99</v>
      </c>
      <c r="J1753" s="442">
        <v>42985</v>
      </c>
      <c r="K1753" s="444"/>
      <c r="L1753" s="515">
        <f t="shared" si="40"/>
        <v>0</v>
      </c>
    </row>
    <row r="1754" spans="1:111" ht="16.2" customHeight="1" x14ac:dyDescent="0.25">
      <c r="A1754" s="195" t="s">
        <v>961</v>
      </c>
      <c r="B1754" s="196"/>
      <c r="C1754" s="190" t="s">
        <v>3410</v>
      </c>
      <c r="D1754" s="191" t="s">
        <v>5135</v>
      </c>
      <c r="E1754" s="192" t="s">
        <v>1069</v>
      </c>
      <c r="F1754" s="190" t="s">
        <v>3</v>
      </c>
      <c r="G1754" s="190">
        <v>14</v>
      </c>
      <c r="H1754" s="190">
        <v>18</v>
      </c>
      <c r="I1754" s="193">
        <v>8.99</v>
      </c>
      <c r="J1754" s="194">
        <v>45505</v>
      </c>
      <c r="K1754" s="98"/>
      <c r="L1754" s="514">
        <f t="shared" si="40"/>
        <v>0</v>
      </c>
    </row>
    <row r="1755" spans="1:111" ht="16.2" customHeight="1" x14ac:dyDescent="0.25">
      <c r="A1755" s="195" t="s">
        <v>5136</v>
      </c>
      <c r="B1755" s="196"/>
      <c r="C1755" s="190" t="s">
        <v>3401</v>
      </c>
      <c r="D1755" s="191" t="s">
        <v>5137</v>
      </c>
      <c r="E1755" s="192" t="s">
        <v>1069</v>
      </c>
      <c r="F1755" s="190" t="s">
        <v>3</v>
      </c>
      <c r="G1755" s="190">
        <v>14</v>
      </c>
      <c r="H1755" s="190">
        <v>18</v>
      </c>
      <c r="I1755" s="193">
        <v>7.99</v>
      </c>
      <c r="J1755" s="194">
        <v>43923</v>
      </c>
      <c r="K1755" s="98"/>
      <c r="L1755" s="514">
        <f t="shared" si="40"/>
        <v>0</v>
      </c>
    </row>
    <row r="1756" spans="1:111" ht="16.2" customHeight="1" x14ac:dyDescent="0.25">
      <c r="A1756" s="195" t="s">
        <v>5138</v>
      </c>
      <c r="B1756" s="196"/>
      <c r="C1756" s="190" t="s">
        <v>3401</v>
      </c>
      <c r="D1756" s="191" t="s">
        <v>5139</v>
      </c>
      <c r="E1756" s="192" t="s">
        <v>1069</v>
      </c>
      <c r="F1756" s="190" t="s">
        <v>3</v>
      </c>
      <c r="G1756" s="190">
        <v>14</v>
      </c>
      <c r="H1756" s="190">
        <v>18</v>
      </c>
      <c r="I1756" s="193">
        <v>8.99</v>
      </c>
      <c r="J1756" s="194">
        <v>43923</v>
      </c>
      <c r="K1756" s="98"/>
      <c r="L1756" s="514">
        <f t="shared" si="40"/>
        <v>0</v>
      </c>
    </row>
    <row r="1757" spans="1:111" ht="16.2" customHeight="1" x14ac:dyDescent="0.25">
      <c r="A1757" s="195" t="s">
        <v>5861</v>
      </c>
      <c r="B1757" s="197" t="s">
        <v>5745</v>
      </c>
      <c r="C1757" s="190" t="s">
        <v>5862</v>
      </c>
      <c r="D1757" s="191" t="s">
        <v>5863</v>
      </c>
      <c r="E1757" s="192" t="s">
        <v>1069</v>
      </c>
      <c r="F1757" s="190" t="s">
        <v>3</v>
      </c>
      <c r="G1757" s="190">
        <v>14</v>
      </c>
      <c r="H1757" s="190">
        <v>18</v>
      </c>
      <c r="I1757" s="193">
        <v>8.99</v>
      </c>
      <c r="J1757" s="194">
        <v>46121</v>
      </c>
      <c r="K1757" s="98"/>
      <c r="L1757" s="514">
        <f t="shared" si="40"/>
        <v>0</v>
      </c>
    </row>
    <row r="1758" spans="1:111" s="83" customFormat="1" ht="16.2" customHeight="1" x14ac:dyDescent="0.25">
      <c r="A1758" s="195" t="s">
        <v>5140</v>
      </c>
      <c r="B1758" s="196"/>
      <c r="C1758" s="190" t="s">
        <v>3402</v>
      </c>
      <c r="D1758" s="191" t="s">
        <v>5141</v>
      </c>
      <c r="E1758" s="192" t="s">
        <v>1069</v>
      </c>
      <c r="F1758" s="190" t="s">
        <v>3</v>
      </c>
      <c r="G1758" s="190">
        <v>14</v>
      </c>
      <c r="H1758" s="190">
        <v>18</v>
      </c>
      <c r="I1758" s="193">
        <v>8.99</v>
      </c>
      <c r="J1758" s="194">
        <v>41522</v>
      </c>
      <c r="K1758" s="98"/>
      <c r="L1758" s="514">
        <f t="shared" si="40"/>
        <v>0</v>
      </c>
      <c r="M1758" s="92"/>
      <c r="N1758" s="429"/>
      <c r="O1758" s="429"/>
      <c r="P1758" s="92"/>
      <c r="Q1758" s="92"/>
      <c r="R1758" s="92"/>
      <c r="S1758" s="92"/>
      <c r="T1758" s="92"/>
      <c r="U1758" s="92"/>
      <c r="V1758" s="92"/>
      <c r="W1758" s="92"/>
      <c r="X1758" s="92"/>
      <c r="Y1758" s="92"/>
      <c r="Z1758" s="92"/>
      <c r="AA1758" s="92"/>
      <c r="AB1758" s="92"/>
      <c r="AC1758" s="92"/>
      <c r="AD1758" s="92"/>
      <c r="AE1758" s="92"/>
      <c r="AF1758" s="92"/>
      <c r="AG1758" s="92"/>
      <c r="AH1758" s="92"/>
      <c r="AI1758" s="92"/>
      <c r="AJ1758" s="92"/>
      <c r="AK1758" s="92"/>
      <c r="AL1758" s="92"/>
      <c r="AM1758" s="92"/>
      <c r="AN1758" s="92"/>
      <c r="AO1758" s="92"/>
      <c r="AP1758" s="92"/>
      <c r="AQ1758" s="92"/>
      <c r="AR1758" s="92"/>
      <c r="AS1758" s="92"/>
      <c r="AT1758" s="92"/>
      <c r="AU1758" s="92"/>
      <c r="AV1758" s="92"/>
      <c r="AW1758" s="92"/>
      <c r="AX1758" s="92"/>
      <c r="AY1758" s="92"/>
      <c r="AZ1758" s="92"/>
      <c r="BA1758" s="92"/>
      <c r="BB1758" s="92"/>
      <c r="BC1758" s="92"/>
      <c r="BD1758" s="92"/>
      <c r="BE1758" s="92"/>
      <c r="BF1758" s="92"/>
      <c r="BG1758" s="92"/>
      <c r="BH1758" s="92"/>
      <c r="BI1758" s="92"/>
      <c r="BJ1758" s="92"/>
      <c r="BK1758" s="92"/>
      <c r="BL1758" s="92"/>
      <c r="BM1758" s="92"/>
      <c r="BN1758" s="92"/>
      <c r="BO1758" s="92"/>
      <c r="BP1758" s="92"/>
      <c r="BQ1758" s="92"/>
      <c r="BR1758" s="92"/>
      <c r="BS1758" s="92"/>
      <c r="BT1758" s="92"/>
      <c r="BU1758" s="92"/>
      <c r="BV1758" s="92"/>
      <c r="BW1758" s="92"/>
      <c r="BX1758" s="92"/>
      <c r="BY1758" s="92"/>
      <c r="BZ1758" s="92"/>
      <c r="CA1758" s="92"/>
      <c r="CB1758" s="92"/>
      <c r="CC1758" s="92"/>
      <c r="CD1758" s="92"/>
      <c r="CE1758" s="92"/>
      <c r="CF1758" s="92"/>
      <c r="CG1758" s="92"/>
      <c r="CH1758" s="92"/>
      <c r="CI1758" s="92"/>
      <c r="CJ1758" s="92"/>
      <c r="CK1758" s="92"/>
      <c r="CL1758" s="92"/>
      <c r="CM1758" s="92"/>
      <c r="CN1758" s="92"/>
      <c r="CO1758" s="92"/>
      <c r="CP1758" s="92"/>
      <c r="CQ1758" s="92"/>
      <c r="CR1758" s="92"/>
      <c r="CS1758" s="92"/>
      <c r="CT1758" s="92"/>
      <c r="CU1758" s="92"/>
      <c r="CV1758" s="92"/>
      <c r="CW1758" s="92"/>
      <c r="CX1758" s="92"/>
      <c r="CY1758" s="92"/>
      <c r="CZ1758" s="92"/>
      <c r="DA1758" s="92"/>
      <c r="DB1758" s="92"/>
      <c r="DC1758" s="92"/>
      <c r="DD1758" s="92"/>
      <c r="DE1758" s="92"/>
      <c r="DF1758" s="92"/>
      <c r="DG1758" s="92"/>
    </row>
    <row r="1759" spans="1:111" s="83" customFormat="1" ht="16.2" customHeight="1" x14ac:dyDescent="0.25">
      <c r="A1759" s="195" t="s">
        <v>3420</v>
      </c>
      <c r="B1759" s="196"/>
      <c r="C1759" s="190" t="s">
        <v>3421</v>
      </c>
      <c r="D1759" s="191" t="s">
        <v>3422</v>
      </c>
      <c r="E1759" s="192" t="s">
        <v>1069</v>
      </c>
      <c r="F1759" s="190" t="s">
        <v>3</v>
      </c>
      <c r="G1759" s="190">
        <v>16</v>
      </c>
      <c r="H1759" s="190">
        <v>20</v>
      </c>
      <c r="I1759" s="193">
        <v>8.99</v>
      </c>
      <c r="J1759" s="194">
        <v>45659</v>
      </c>
      <c r="K1759" s="98"/>
      <c r="L1759" s="514">
        <f t="shared" si="40"/>
        <v>0</v>
      </c>
      <c r="M1759" s="92"/>
      <c r="N1759" s="429"/>
      <c r="O1759" s="429"/>
      <c r="P1759" s="92"/>
      <c r="Q1759" s="92"/>
      <c r="R1759" s="92"/>
      <c r="S1759" s="92"/>
      <c r="T1759" s="92"/>
      <c r="U1759" s="92"/>
      <c r="V1759" s="92"/>
      <c r="W1759" s="92"/>
      <c r="X1759" s="92"/>
      <c r="Y1759" s="92"/>
      <c r="Z1759" s="92"/>
      <c r="AA1759" s="92"/>
      <c r="AB1759" s="92"/>
      <c r="AC1759" s="92"/>
      <c r="AD1759" s="92"/>
      <c r="AE1759" s="92"/>
      <c r="AF1759" s="92"/>
      <c r="AG1759" s="92"/>
      <c r="AH1759" s="92"/>
      <c r="AI1759" s="92"/>
      <c r="AJ1759" s="92"/>
      <c r="AK1759" s="92"/>
      <c r="AL1759" s="92"/>
      <c r="AM1759" s="92"/>
      <c r="AN1759" s="92"/>
      <c r="AO1759" s="92"/>
      <c r="AP1759" s="92"/>
      <c r="AQ1759" s="92"/>
      <c r="AR1759" s="92"/>
      <c r="AS1759" s="92"/>
      <c r="AT1759" s="92"/>
      <c r="AU1759" s="92"/>
      <c r="AV1759" s="92"/>
      <c r="AW1759" s="92"/>
      <c r="AX1759" s="92"/>
      <c r="AY1759" s="92"/>
      <c r="AZ1759" s="92"/>
      <c r="BA1759" s="92"/>
      <c r="BB1759" s="92"/>
      <c r="BC1759" s="92"/>
      <c r="BD1759" s="92"/>
      <c r="BE1759" s="92"/>
      <c r="BF1759" s="92"/>
      <c r="BG1759" s="92"/>
      <c r="BH1759" s="92"/>
      <c r="BI1759" s="92"/>
      <c r="BJ1759" s="92"/>
      <c r="BK1759" s="92"/>
      <c r="BL1759" s="92"/>
      <c r="BM1759" s="92"/>
      <c r="BN1759" s="92"/>
      <c r="BO1759" s="92"/>
      <c r="BP1759" s="92"/>
      <c r="BQ1759" s="92"/>
      <c r="BR1759" s="92"/>
      <c r="BS1759" s="92"/>
      <c r="BT1759" s="92"/>
      <c r="BU1759" s="92"/>
      <c r="BV1759" s="92"/>
      <c r="BW1759" s="92"/>
      <c r="BX1759" s="92"/>
      <c r="BY1759" s="92"/>
      <c r="BZ1759" s="92"/>
      <c r="CA1759" s="92"/>
      <c r="CB1759" s="92"/>
      <c r="CC1759" s="92"/>
      <c r="CD1759" s="92"/>
      <c r="CE1759" s="92"/>
      <c r="CF1759" s="92"/>
      <c r="CG1759" s="92"/>
      <c r="CH1759" s="92"/>
      <c r="CI1759" s="92"/>
      <c r="CJ1759" s="92"/>
      <c r="CK1759" s="92"/>
      <c r="CL1759" s="92"/>
      <c r="CM1759" s="92"/>
      <c r="CN1759" s="92"/>
      <c r="CO1759" s="92"/>
      <c r="CP1759" s="92"/>
      <c r="CQ1759" s="92"/>
      <c r="CR1759" s="92"/>
      <c r="CS1759" s="92"/>
      <c r="CT1759" s="92"/>
      <c r="CU1759" s="92"/>
      <c r="CV1759" s="92"/>
      <c r="CW1759" s="92"/>
      <c r="CX1759" s="92"/>
      <c r="CY1759" s="92"/>
      <c r="CZ1759" s="92"/>
      <c r="DA1759" s="92"/>
      <c r="DB1759" s="92"/>
      <c r="DC1759" s="92"/>
      <c r="DD1759" s="92"/>
      <c r="DE1759" s="92"/>
      <c r="DF1759" s="92"/>
      <c r="DG1759" s="92"/>
    </row>
    <row r="1760" spans="1:111" s="83" customFormat="1" ht="16.2" customHeight="1" x14ac:dyDescent="0.25">
      <c r="A1760" s="195" t="s">
        <v>3423</v>
      </c>
      <c r="B1760" s="196"/>
      <c r="C1760" s="190" t="s">
        <v>3424</v>
      </c>
      <c r="D1760" s="191" t="s">
        <v>3425</v>
      </c>
      <c r="E1760" s="192" t="s">
        <v>1069</v>
      </c>
      <c r="F1760" s="190" t="s">
        <v>3</v>
      </c>
      <c r="G1760" s="190">
        <v>14</v>
      </c>
      <c r="H1760" s="190">
        <v>18</v>
      </c>
      <c r="I1760" s="193">
        <v>8.99</v>
      </c>
      <c r="J1760" s="194">
        <v>45785</v>
      </c>
      <c r="K1760" s="98"/>
      <c r="L1760" s="514">
        <f t="shared" si="40"/>
        <v>0</v>
      </c>
      <c r="M1760" s="92"/>
      <c r="N1760" s="429"/>
      <c r="O1760" s="429"/>
      <c r="P1760" s="92"/>
      <c r="Q1760" s="92"/>
      <c r="R1760" s="92"/>
      <c r="S1760" s="92"/>
      <c r="T1760" s="92"/>
      <c r="U1760" s="92"/>
      <c r="V1760" s="92"/>
      <c r="W1760" s="92"/>
      <c r="X1760" s="92"/>
      <c r="Y1760" s="92"/>
      <c r="Z1760" s="92"/>
      <c r="AA1760" s="92"/>
      <c r="AB1760" s="92"/>
      <c r="AC1760" s="92"/>
      <c r="AD1760" s="92"/>
      <c r="AE1760" s="92"/>
      <c r="AF1760" s="92"/>
      <c r="AG1760" s="92"/>
      <c r="AH1760" s="92"/>
      <c r="AI1760" s="92"/>
      <c r="AJ1760" s="92"/>
      <c r="AK1760" s="92"/>
      <c r="AL1760" s="92"/>
      <c r="AM1760" s="92"/>
      <c r="AN1760" s="92"/>
      <c r="AO1760" s="92"/>
      <c r="AP1760" s="92"/>
      <c r="AQ1760" s="92"/>
      <c r="AR1760" s="92"/>
      <c r="AS1760" s="92"/>
      <c r="AT1760" s="92"/>
      <c r="AU1760" s="92"/>
      <c r="AV1760" s="92"/>
      <c r="AW1760" s="92"/>
      <c r="AX1760" s="92"/>
      <c r="AY1760" s="92"/>
      <c r="AZ1760" s="92"/>
      <c r="BA1760" s="92"/>
      <c r="BB1760" s="92"/>
      <c r="BC1760" s="92"/>
      <c r="BD1760" s="92"/>
      <c r="BE1760" s="92"/>
      <c r="BF1760" s="92"/>
      <c r="BG1760" s="92"/>
      <c r="BH1760" s="92"/>
      <c r="BI1760" s="92"/>
      <c r="BJ1760" s="92"/>
      <c r="BK1760" s="92"/>
      <c r="BL1760" s="92"/>
      <c r="BM1760" s="92"/>
      <c r="BN1760" s="92"/>
      <c r="BO1760" s="92"/>
      <c r="BP1760" s="92"/>
      <c r="BQ1760" s="92"/>
      <c r="BR1760" s="92"/>
      <c r="BS1760" s="92"/>
      <c r="BT1760" s="92"/>
      <c r="BU1760" s="92"/>
      <c r="BV1760" s="92"/>
      <c r="BW1760" s="92"/>
      <c r="BX1760" s="92"/>
      <c r="BY1760" s="92"/>
      <c r="BZ1760" s="92"/>
      <c r="CA1760" s="92"/>
      <c r="CB1760" s="92"/>
      <c r="CC1760" s="92"/>
      <c r="CD1760" s="92"/>
      <c r="CE1760" s="92"/>
      <c r="CF1760" s="92"/>
      <c r="CG1760" s="92"/>
      <c r="CH1760" s="92"/>
      <c r="CI1760" s="92"/>
      <c r="CJ1760" s="92"/>
      <c r="CK1760" s="92"/>
      <c r="CL1760" s="92"/>
      <c r="CM1760" s="92"/>
      <c r="CN1760" s="92"/>
      <c r="CO1760" s="92"/>
      <c r="CP1760" s="92"/>
      <c r="CQ1760" s="92"/>
      <c r="CR1760" s="92"/>
      <c r="CS1760" s="92"/>
      <c r="CT1760" s="92"/>
      <c r="CU1760" s="92"/>
      <c r="CV1760" s="92"/>
      <c r="CW1760" s="92"/>
      <c r="CX1760" s="92"/>
      <c r="CY1760" s="92"/>
      <c r="CZ1760" s="92"/>
      <c r="DA1760" s="92"/>
      <c r="DB1760" s="92"/>
      <c r="DC1760" s="92"/>
      <c r="DD1760" s="92"/>
      <c r="DE1760" s="92"/>
      <c r="DF1760" s="92"/>
      <c r="DG1760" s="92"/>
    </row>
    <row r="1761" spans="1:111" ht="16.2" customHeight="1" x14ac:dyDescent="0.25">
      <c r="A1761" s="195" t="s">
        <v>3426</v>
      </c>
      <c r="B1761" s="196"/>
      <c r="C1761" s="190" t="s">
        <v>3427</v>
      </c>
      <c r="D1761" s="191" t="s">
        <v>3428</v>
      </c>
      <c r="E1761" s="192" t="s">
        <v>1069</v>
      </c>
      <c r="F1761" s="190" t="s">
        <v>3</v>
      </c>
      <c r="G1761" s="190">
        <v>14</v>
      </c>
      <c r="H1761" s="190">
        <v>18</v>
      </c>
      <c r="I1761" s="193">
        <v>8.99</v>
      </c>
      <c r="J1761" s="194">
        <v>45729</v>
      </c>
      <c r="K1761" s="99"/>
      <c r="L1761" s="514">
        <f t="shared" si="40"/>
        <v>0</v>
      </c>
    </row>
    <row r="1762" spans="1:111" s="83" customFormat="1" ht="16.2" customHeight="1" x14ac:dyDescent="0.25">
      <c r="A1762" s="195" t="s">
        <v>619</v>
      </c>
      <c r="B1762" s="196"/>
      <c r="C1762" s="190" t="s">
        <v>3414</v>
      </c>
      <c r="D1762" s="191" t="s">
        <v>5142</v>
      </c>
      <c r="E1762" s="192" t="s">
        <v>1069</v>
      </c>
      <c r="F1762" s="190" t="s">
        <v>3</v>
      </c>
      <c r="G1762" s="190">
        <v>13</v>
      </c>
      <c r="H1762" s="190">
        <v>20</v>
      </c>
      <c r="I1762" s="193">
        <v>8.99</v>
      </c>
      <c r="J1762" s="194">
        <v>45029</v>
      </c>
      <c r="K1762" s="99"/>
      <c r="L1762" s="514">
        <f t="shared" si="40"/>
        <v>0</v>
      </c>
      <c r="M1762" s="92"/>
      <c r="N1762" s="429"/>
      <c r="O1762" s="429"/>
      <c r="P1762" s="92"/>
      <c r="Q1762" s="92"/>
      <c r="R1762" s="92"/>
      <c r="S1762" s="92"/>
      <c r="T1762" s="92"/>
      <c r="U1762" s="92"/>
      <c r="V1762" s="92"/>
      <c r="W1762" s="92"/>
      <c r="X1762" s="92"/>
      <c r="Y1762" s="92"/>
      <c r="Z1762" s="92"/>
      <c r="AA1762" s="92"/>
      <c r="AB1762" s="92"/>
      <c r="AC1762" s="92"/>
      <c r="AD1762" s="92"/>
      <c r="AE1762" s="92"/>
      <c r="AF1762" s="92"/>
      <c r="AG1762" s="92"/>
      <c r="AH1762" s="92"/>
      <c r="AI1762" s="92"/>
      <c r="AJ1762" s="92"/>
      <c r="AK1762" s="92"/>
      <c r="AL1762" s="92"/>
      <c r="AM1762" s="92"/>
      <c r="AN1762" s="92"/>
      <c r="AO1762" s="92"/>
      <c r="AP1762" s="92"/>
      <c r="AQ1762" s="92"/>
      <c r="AR1762" s="92"/>
      <c r="AS1762" s="92"/>
      <c r="AT1762" s="92"/>
      <c r="AU1762" s="92"/>
      <c r="AV1762" s="92"/>
      <c r="AW1762" s="92"/>
      <c r="AX1762" s="92"/>
      <c r="AY1762" s="92"/>
      <c r="AZ1762" s="92"/>
      <c r="BA1762" s="92"/>
      <c r="BB1762" s="92"/>
      <c r="BC1762" s="92"/>
      <c r="BD1762" s="92"/>
      <c r="BE1762" s="92"/>
      <c r="BF1762" s="92"/>
      <c r="BG1762" s="92"/>
      <c r="BH1762" s="92"/>
      <c r="BI1762" s="92"/>
      <c r="BJ1762" s="92"/>
      <c r="BK1762" s="92"/>
      <c r="BL1762" s="92"/>
      <c r="BM1762" s="92"/>
      <c r="BN1762" s="92"/>
      <c r="BO1762" s="92"/>
      <c r="BP1762" s="92"/>
      <c r="BQ1762" s="92"/>
      <c r="BR1762" s="92"/>
      <c r="BS1762" s="92"/>
      <c r="BT1762" s="92"/>
      <c r="BU1762" s="92"/>
      <c r="BV1762" s="92"/>
      <c r="BW1762" s="92"/>
      <c r="BX1762" s="92"/>
      <c r="BY1762" s="92"/>
      <c r="BZ1762" s="92"/>
      <c r="CA1762" s="92"/>
      <c r="CB1762" s="92"/>
      <c r="CC1762" s="92"/>
      <c r="CD1762" s="92"/>
      <c r="CE1762" s="92"/>
      <c r="CF1762" s="92"/>
      <c r="CG1762" s="92"/>
      <c r="CH1762" s="92"/>
      <c r="CI1762" s="92"/>
      <c r="CJ1762" s="92"/>
      <c r="CK1762" s="92"/>
      <c r="CL1762" s="92"/>
      <c r="CM1762" s="92"/>
      <c r="CN1762" s="92"/>
      <c r="CO1762" s="92"/>
      <c r="CP1762" s="92"/>
      <c r="CQ1762" s="92"/>
      <c r="CR1762" s="92"/>
      <c r="CS1762" s="92"/>
      <c r="CT1762" s="92"/>
      <c r="CU1762" s="92"/>
      <c r="CV1762" s="92"/>
      <c r="CW1762" s="92"/>
      <c r="CX1762" s="92"/>
      <c r="CY1762" s="92"/>
      <c r="CZ1762" s="92"/>
      <c r="DA1762" s="92"/>
      <c r="DB1762" s="92"/>
      <c r="DC1762" s="92"/>
      <c r="DD1762" s="92"/>
      <c r="DE1762" s="92"/>
      <c r="DF1762" s="92"/>
      <c r="DG1762" s="92"/>
    </row>
    <row r="1763" spans="1:111" s="83" customFormat="1" ht="16.2" customHeight="1" x14ac:dyDescent="0.25">
      <c r="A1763" s="195" t="s">
        <v>5143</v>
      </c>
      <c r="B1763" s="196"/>
      <c r="C1763" s="190" t="s">
        <v>3414</v>
      </c>
      <c r="D1763" s="191" t="s">
        <v>5144</v>
      </c>
      <c r="E1763" s="192" t="s">
        <v>1069</v>
      </c>
      <c r="F1763" s="190" t="s">
        <v>3</v>
      </c>
      <c r="G1763" s="190">
        <v>14</v>
      </c>
      <c r="H1763" s="190">
        <v>18</v>
      </c>
      <c r="I1763" s="193">
        <v>8.99</v>
      </c>
      <c r="J1763" s="194">
        <v>45365</v>
      </c>
      <c r="K1763" s="99"/>
      <c r="L1763" s="514">
        <f t="shared" si="40"/>
        <v>0</v>
      </c>
      <c r="M1763" s="92"/>
      <c r="N1763" s="429"/>
      <c r="O1763" s="429"/>
      <c r="P1763" s="92"/>
      <c r="Q1763" s="92"/>
      <c r="R1763" s="92"/>
      <c r="S1763" s="92"/>
      <c r="T1763" s="92"/>
      <c r="U1763" s="92"/>
      <c r="V1763" s="92"/>
      <c r="W1763" s="92"/>
      <c r="X1763" s="92"/>
      <c r="Y1763" s="92"/>
      <c r="Z1763" s="92"/>
      <c r="AA1763" s="92"/>
      <c r="AB1763" s="92"/>
      <c r="AC1763" s="92"/>
      <c r="AD1763" s="92"/>
      <c r="AE1763" s="92"/>
      <c r="AF1763" s="92"/>
      <c r="AG1763" s="92"/>
      <c r="AH1763" s="92"/>
      <c r="AI1763" s="92"/>
      <c r="AJ1763" s="92"/>
      <c r="AK1763" s="92"/>
      <c r="AL1763" s="92"/>
      <c r="AM1763" s="92"/>
      <c r="AN1763" s="92"/>
      <c r="AO1763" s="92"/>
      <c r="AP1763" s="92"/>
      <c r="AQ1763" s="92"/>
      <c r="AR1763" s="92"/>
      <c r="AS1763" s="92"/>
      <c r="AT1763" s="92"/>
      <c r="AU1763" s="92"/>
      <c r="AV1763" s="92"/>
      <c r="AW1763" s="92"/>
      <c r="AX1763" s="92"/>
      <c r="AY1763" s="92"/>
      <c r="AZ1763" s="92"/>
      <c r="BA1763" s="92"/>
      <c r="BB1763" s="92"/>
      <c r="BC1763" s="92"/>
      <c r="BD1763" s="92"/>
      <c r="BE1763" s="92"/>
      <c r="BF1763" s="92"/>
      <c r="BG1763" s="92"/>
      <c r="BH1763" s="92"/>
      <c r="BI1763" s="92"/>
      <c r="BJ1763" s="92"/>
      <c r="BK1763" s="92"/>
      <c r="BL1763" s="92"/>
      <c r="BM1763" s="92"/>
      <c r="BN1763" s="92"/>
      <c r="BO1763" s="92"/>
      <c r="BP1763" s="92"/>
      <c r="BQ1763" s="92"/>
      <c r="BR1763" s="92"/>
      <c r="BS1763" s="92"/>
      <c r="BT1763" s="92"/>
      <c r="BU1763" s="92"/>
      <c r="BV1763" s="92"/>
      <c r="BW1763" s="92"/>
      <c r="BX1763" s="92"/>
      <c r="BY1763" s="92"/>
      <c r="BZ1763" s="92"/>
      <c r="CA1763" s="92"/>
      <c r="CB1763" s="92"/>
      <c r="CC1763" s="92"/>
      <c r="CD1763" s="92"/>
      <c r="CE1763" s="92"/>
      <c r="CF1763" s="92"/>
      <c r="CG1763" s="92"/>
      <c r="CH1763" s="92"/>
      <c r="CI1763" s="92"/>
      <c r="CJ1763" s="92"/>
      <c r="CK1763" s="92"/>
      <c r="CL1763" s="92"/>
      <c r="CM1763" s="92"/>
      <c r="CN1763" s="92"/>
      <c r="CO1763" s="92"/>
      <c r="CP1763" s="92"/>
      <c r="CQ1763" s="92"/>
      <c r="CR1763" s="92"/>
      <c r="CS1763" s="92"/>
      <c r="CT1763" s="92"/>
      <c r="CU1763" s="92"/>
      <c r="CV1763" s="92"/>
      <c r="CW1763" s="92"/>
      <c r="CX1763" s="92"/>
      <c r="CY1763" s="92"/>
      <c r="CZ1763" s="92"/>
      <c r="DA1763" s="92"/>
      <c r="DB1763" s="92"/>
      <c r="DC1763" s="92"/>
      <c r="DD1763" s="92"/>
      <c r="DE1763" s="92"/>
      <c r="DF1763" s="92"/>
      <c r="DG1763" s="92"/>
    </row>
    <row r="1764" spans="1:111" ht="16.2" customHeight="1" x14ac:dyDescent="0.25">
      <c r="A1764" s="195" t="s">
        <v>960</v>
      </c>
      <c r="B1764" s="196"/>
      <c r="C1764" s="190" t="s">
        <v>3408</v>
      </c>
      <c r="D1764" s="191" t="s">
        <v>5145</v>
      </c>
      <c r="E1764" s="192" t="s">
        <v>1069</v>
      </c>
      <c r="F1764" s="190" t="s">
        <v>3</v>
      </c>
      <c r="G1764" s="190">
        <v>14</v>
      </c>
      <c r="H1764" s="190">
        <v>18</v>
      </c>
      <c r="I1764" s="193">
        <v>8.99</v>
      </c>
      <c r="J1764" s="194">
        <v>45477</v>
      </c>
      <c r="K1764" s="98"/>
      <c r="L1764" s="514">
        <f t="shared" si="40"/>
        <v>0</v>
      </c>
    </row>
    <row r="1765" spans="1:111" ht="16.2" customHeight="1" x14ac:dyDescent="0.25">
      <c r="A1765" s="195" t="s">
        <v>613</v>
      </c>
      <c r="B1765" s="196"/>
      <c r="C1765" s="190" t="s">
        <v>3408</v>
      </c>
      <c r="D1765" s="191" t="s">
        <v>5146</v>
      </c>
      <c r="E1765" s="192" t="s">
        <v>1069</v>
      </c>
      <c r="F1765" s="190" t="s">
        <v>3</v>
      </c>
      <c r="G1765" s="190">
        <v>13</v>
      </c>
      <c r="H1765" s="190">
        <v>18</v>
      </c>
      <c r="I1765" s="193">
        <v>7.99</v>
      </c>
      <c r="J1765" s="194">
        <v>44714</v>
      </c>
      <c r="K1765" s="98"/>
      <c r="L1765" s="514">
        <f t="shared" si="40"/>
        <v>0</v>
      </c>
    </row>
    <row r="1766" spans="1:111" ht="16.2" customHeight="1" x14ac:dyDescent="0.25">
      <c r="A1766" s="195" t="s">
        <v>3429</v>
      </c>
      <c r="B1766" s="196"/>
      <c r="C1766" s="190" t="s">
        <v>3430</v>
      </c>
      <c r="D1766" s="191" t="s">
        <v>3431</v>
      </c>
      <c r="E1766" s="192" t="s">
        <v>1069</v>
      </c>
      <c r="F1766" s="190" t="s">
        <v>3</v>
      </c>
      <c r="G1766" s="190">
        <v>14</v>
      </c>
      <c r="H1766" s="190">
        <v>20</v>
      </c>
      <c r="I1766" s="193">
        <v>8.99</v>
      </c>
      <c r="J1766" s="194">
        <v>45701</v>
      </c>
      <c r="K1766" s="98"/>
      <c r="L1766" s="514">
        <f t="shared" si="40"/>
        <v>0</v>
      </c>
    </row>
    <row r="1767" spans="1:111" ht="16.2" customHeight="1" x14ac:dyDescent="0.25">
      <c r="A1767" s="195" t="s">
        <v>5864</v>
      </c>
      <c r="B1767" s="197" t="s">
        <v>5728</v>
      </c>
      <c r="C1767" s="190" t="s">
        <v>3430</v>
      </c>
      <c r="D1767" s="191" t="s">
        <v>5865</v>
      </c>
      <c r="E1767" s="192" t="s">
        <v>1069</v>
      </c>
      <c r="F1767" s="190" t="s">
        <v>3</v>
      </c>
      <c r="G1767" s="190">
        <v>12</v>
      </c>
      <c r="H1767" s="190">
        <v>18</v>
      </c>
      <c r="I1767" s="193">
        <v>8.99</v>
      </c>
      <c r="J1767" s="194">
        <v>46037</v>
      </c>
      <c r="K1767" s="98"/>
      <c r="L1767" s="514">
        <f t="shared" si="40"/>
        <v>0</v>
      </c>
    </row>
    <row r="1768" spans="1:111" ht="16.2" customHeight="1" x14ac:dyDescent="0.25">
      <c r="A1768" s="195" t="s">
        <v>618</v>
      </c>
      <c r="B1768" s="196"/>
      <c r="C1768" s="190" t="s">
        <v>3404</v>
      </c>
      <c r="D1768" s="191" t="s">
        <v>5147</v>
      </c>
      <c r="E1768" s="192" t="s">
        <v>1069</v>
      </c>
      <c r="F1768" s="190" t="s">
        <v>3</v>
      </c>
      <c r="G1768" s="190">
        <v>14</v>
      </c>
      <c r="H1768" s="190">
        <v>20</v>
      </c>
      <c r="I1768" s="193">
        <v>8.99</v>
      </c>
      <c r="J1768" s="194">
        <v>44413</v>
      </c>
      <c r="K1768" s="98"/>
      <c r="L1768" s="514">
        <f t="shared" si="40"/>
        <v>0</v>
      </c>
    </row>
    <row r="1769" spans="1:111" ht="16.2" customHeight="1" x14ac:dyDescent="0.25">
      <c r="A1769" s="195" t="s">
        <v>617</v>
      </c>
      <c r="B1769" s="196"/>
      <c r="C1769" s="190" t="s">
        <v>3404</v>
      </c>
      <c r="D1769" s="191" t="s">
        <v>5148</v>
      </c>
      <c r="E1769" s="192" t="s">
        <v>1069</v>
      </c>
      <c r="F1769" s="190" t="s">
        <v>3</v>
      </c>
      <c r="G1769" s="190">
        <v>14</v>
      </c>
      <c r="H1769" s="190">
        <v>18</v>
      </c>
      <c r="I1769" s="193">
        <v>8.99</v>
      </c>
      <c r="J1769" s="194">
        <v>44931</v>
      </c>
      <c r="K1769" s="98"/>
      <c r="L1769" s="514">
        <f t="shared" si="40"/>
        <v>0</v>
      </c>
    </row>
    <row r="1770" spans="1:111" ht="16.2" customHeight="1" x14ac:dyDescent="0.25">
      <c r="A1770" s="195" t="s">
        <v>5149</v>
      </c>
      <c r="B1770" s="196"/>
      <c r="C1770" s="190" t="s">
        <v>3403</v>
      </c>
      <c r="D1770" s="191" t="s">
        <v>5150</v>
      </c>
      <c r="E1770" s="192" t="s">
        <v>1069</v>
      </c>
      <c r="F1770" s="190" t="s">
        <v>3</v>
      </c>
      <c r="G1770" s="190">
        <v>12</v>
      </c>
      <c r="H1770" s="190">
        <v>18</v>
      </c>
      <c r="I1770" s="193">
        <v>7.99</v>
      </c>
      <c r="J1770" s="194">
        <v>42614</v>
      </c>
      <c r="K1770" s="98"/>
      <c r="L1770" s="514">
        <f t="shared" si="40"/>
        <v>0</v>
      </c>
    </row>
    <row r="1771" spans="1:111" ht="16.2" customHeight="1" x14ac:dyDescent="0.25">
      <c r="A1771" s="195" t="s">
        <v>592</v>
      </c>
      <c r="B1771" s="196"/>
      <c r="C1771" s="190" t="s">
        <v>3364</v>
      </c>
      <c r="D1771" s="191" t="s">
        <v>5151</v>
      </c>
      <c r="E1771" s="192" t="s">
        <v>1069</v>
      </c>
      <c r="F1771" s="190" t="s">
        <v>3</v>
      </c>
      <c r="G1771" s="190">
        <v>12</v>
      </c>
      <c r="H1771" s="190">
        <v>18</v>
      </c>
      <c r="I1771" s="193">
        <v>8.99</v>
      </c>
      <c r="J1771" s="194">
        <v>45239</v>
      </c>
      <c r="K1771" s="99"/>
      <c r="L1771" s="514">
        <f t="shared" si="40"/>
        <v>0</v>
      </c>
    </row>
    <row r="1772" spans="1:111" ht="16.2" customHeight="1" x14ac:dyDescent="0.25">
      <c r="A1772" s="195" t="s">
        <v>6220</v>
      </c>
      <c r="B1772" s="197" t="s">
        <v>5789</v>
      </c>
      <c r="C1772" s="190" t="s">
        <v>6221</v>
      </c>
      <c r="D1772" s="482" t="s">
        <v>6222</v>
      </c>
      <c r="E1772" s="192" t="s">
        <v>1069</v>
      </c>
      <c r="F1772" s="190" t="s">
        <v>3</v>
      </c>
      <c r="G1772" s="190">
        <v>14</v>
      </c>
      <c r="H1772" s="190">
        <v>18</v>
      </c>
      <c r="I1772" s="193">
        <v>8.99</v>
      </c>
      <c r="J1772" s="194">
        <v>46149</v>
      </c>
      <c r="K1772" s="99"/>
      <c r="L1772" s="514">
        <f t="shared" si="40"/>
        <v>0</v>
      </c>
    </row>
    <row r="1773" spans="1:111" ht="16.2" customHeight="1" x14ac:dyDescent="0.25">
      <c r="A1773" s="62"/>
      <c r="B1773" s="62"/>
      <c r="C1773" s="62"/>
      <c r="D1773" s="62"/>
      <c r="E1773" s="62"/>
      <c r="F1773" s="62"/>
      <c r="G1773" s="62"/>
      <c r="H1773" s="62"/>
      <c r="I1773" s="215"/>
      <c r="J1773" s="62"/>
      <c r="K1773" s="62"/>
      <c r="L1773" s="128"/>
    </row>
    <row r="1774" spans="1:111" ht="23.4" customHeight="1" x14ac:dyDescent="0.25">
      <c r="A1774" s="59" t="s">
        <v>624</v>
      </c>
      <c r="B1774" s="105"/>
      <c r="C1774" s="105"/>
      <c r="D1774" s="105"/>
      <c r="E1774" s="105"/>
      <c r="F1774" s="105"/>
      <c r="G1774" s="105"/>
      <c r="H1774" s="105"/>
      <c r="I1774" s="225"/>
      <c r="J1774" s="105"/>
      <c r="K1774" s="105"/>
      <c r="L1774" s="147"/>
    </row>
    <row r="1775" spans="1:111" s="107" customFormat="1" ht="16.2" customHeight="1" x14ac:dyDescent="0.25">
      <c r="A1775" s="106" t="s">
        <v>412</v>
      </c>
      <c r="B1775" s="106"/>
      <c r="C1775" s="106" t="s">
        <v>474</v>
      </c>
      <c r="D1775" s="106" t="s">
        <v>9</v>
      </c>
      <c r="E1775" s="106"/>
      <c r="F1775" s="106" t="s">
        <v>473</v>
      </c>
      <c r="G1775" s="106" t="s">
        <v>1065</v>
      </c>
      <c r="H1775" s="106" t="s">
        <v>1066</v>
      </c>
      <c r="I1775" s="106" t="s">
        <v>415</v>
      </c>
      <c r="J1775" s="106" t="s">
        <v>1067</v>
      </c>
      <c r="K1775" s="106" t="s">
        <v>416</v>
      </c>
      <c r="L1775" s="148" t="s">
        <v>472</v>
      </c>
      <c r="M1775" s="111"/>
      <c r="N1775" s="431"/>
      <c r="O1775" s="431"/>
      <c r="P1775" s="111"/>
      <c r="Q1775" s="111"/>
      <c r="R1775" s="111"/>
      <c r="S1775" s="111"/>
      <c r="T1775" s="111"/>
      <c r="U1775" s="111"/>
      <c r="V1775" s="111"/>
      <c r="W1775" s="111"/>
      <c r="X1775" s="111"/>
      <c r="Y1775" s="111"/>
      <c r="Z1775" s="111"/>
      <c r="AA1775" s="111"/>
      <c r="AB1775" s="111"/>
      <c r="AC1775" s="111"/>
      <c r="AD1775" s="111"/>
      <c r="AE1775" s="111"/>
      <c r="AF1775" s="111"/>
      <c r="AG1775" s="111"/>
      <c r="AH1775" s="111"/>
      <c r="AI1775" s="111"/>
      <c r="AJ1775" s="111"/>
      <c r="AK1775" s="111"/>
      <c r="AL1775" s="111"/>
      <c r="AM1775" s="111"/>
      <c r="AN1775" s="111"/>
      <c r="AO1775" s="111"/>
      <c r="AP1775" s="111"/>
      <c r="AQ1775" s="111"/>
      <c r="AR1775" s="111"/>
      <c r="AS1775" s="111"/>
      <c r="AT1775" s="111"/>
      <c r="AU1775" s="111"/>
      <c r="AV1775" s="111"/>
      <c r="AW1775" s="111"/>
      <c r="AX1775" s="111"/>
      <c r="AY1775" s="111"/>
      <c r="AZ1775" s="111"/>
      <c r="BA1775" s="111"/>
      <c r="BB1775" s="111"/>
      <c r="BC1775" s="111"/>
      <c r="BD1775" s="111"/>
      <c r="BE1775" s="111"/>
      <c r="BF1775" s="111"/>
      <c r="BG1775" s="111"/>
      <c r="BH1775" s="111"/>
      <c r="BI1775" s="111"/>
      <c r="BJ1775" s="111"/>
      <c r="BK1775" s="111"/>
      <c r="BL1775" s="111"/>
      <c r="BM1775" s="111"/>
      <c r="BN1775" s="111"/>
      <c r="BO1775" s="111"/>
      <c r="BP1775" s="111"/>
      <c r="BQ1775" s="111"/>
      <c r="BR1775" s="111"/>
      <c r="BS1775" s="111"/>
      <c r="BT1775" s="111"/>
      <c r="BU1775" s="111"/>
      <c r="BV1775" s="111"/>
      <c r="BW1775" s="111"/>
      <c r="BX1775" s="111"/>
      <c r="BY1775" s="111"/>
      <c r="BZ1775" s="111"/>
      <c r="CA1775" s="111"/>
      <c r="CB1775" s="111"/>
      <c r="CC1775" s="111"/>
      <c r="CD1775" s="111"/>
      <c r="CE1775" s="111"/>
      <c r="CF1775" s="111"/>
      <c r="CG1775" s="111"/>
      <c r="CH1775" s="111"/>
      <c r="CI1775" s="111"/>
      <c r="CJ1775" s="111"/>
      <c r="CK1775" s="111"/>
      <c r="CL1775" s="111"/>
      <c r="CM1775" s="111"/>
      <c r="CN1775" s="111"/>
      <c r="CO1775" s="111"/>
      <c r="CP1775" s="111"/>
      <c r="CQ1775" s="111"/>
      <c r="CR1775" s="111"/>
      <c r="CS1775" s="111"/>
      <c r="CT1775" s="111"/>
      <c r="CU1775" s="111"/>
      <c r="CV1775" s="111"/>
      <c r="CW1775" s="111"/>
      <c r="CX1775" s="111"/>
      <c r="CY1775" s="111"/>
      <c r="CZ1775" s="111"/>
      <c r="DA1775" s="111"/>
      <c r="DB1775" s="111"/>
      <c r="DC1775" s="111"/>
      <c r="DD1775" s="111"/>
      <c r="DE1775" s="111"/>
      <c r="DF1775" s="111"/>
      <c r="DG1775" s="111"/>
    </row>
    <row r="1776" spans="1:111" ht="16.2" customHeight="1" x14ac:dyDescent="0.25">
      <c r="A1776" s="364" t="s">
        <v>964</v>
      </c>
      <c r="B1776" s="365"/>
      <c r="C1776" s="99" t="s">
        <v>1735</v>
      </c>
      <c r="D1776" s="355" t="s">
        <v>1736</v>
      </c>
      <c r="E1776" s="356" t="s">
        <v>1069</v>
      </c>
      <c r="F1776" s="99" t="s">
        <v>3</v>
      </c>
      <c r="G1776" s="357">
        <v>7</v>
      </c>
      <c r="H1776" s="357">
        <v>10</v>
      </c>
      <c r="I1776" s="224">
        <v>12.99</v>
      </c>
      <c r="J1776" s="358">
        <v>45547</v>
      </c>
      <c r="K1776" s="344"/>
      <c r="L1776" s="516">
        <f t="shared" ref="L1776:L1792" si="41">K1776*I1776</f>
        <v>0</v>
      </c>
      <c r="N1776" s="66" t="s">
        <v>418</v>
      </c>
      <c r="O1776" s="431" t="s">
        <v>6214</v>
      </c>
    </row>
    <row r="1777" spans="1:111" s="91" customFormat="1" ht="16.2" customHeight="1" x14ac:dyDescent="0.25">
      <c r="A1777" s="364" t="s">
        <v>1737</v>
      </c>
      <c r="B1777" s="365"/>
      <c r="C1777" s="99" t="s">
        <v>2080</v>
      </c>
      <c r="D1777" s="355" t="s">
        <v>1738</v>
      </c>
      <c r="E1777" s="356" t="s">
        <v>1069</v>
      </c>
      <c r="F1777" s="99" t="s">
        <v>3</v>
      </c>
      <c r="G1777" s="357">
        <v>8</v>
      </c>
      <c r="H1777" s="357">
        <v>12</v>
      </c>
      <c r="I1777" s="224">
        <v>12.99</v>
      </c>
      <c r="J1777" s="358">
        <v>44959</v>
      </c>
      <c r="K1777" s="345"/>
      <c r="L1777" s="516">
        <f t="shared" si="41"/>
        <v>0</v>
      </c>
      <c r="M1777" s="125"/>
      <c r="N1777" s="133" t="s">
        <v>857</v>
      </c>
      <c r="O1777" s="133" t="s">
        <v>883</v>
      </c>
      <c r="P1777" s="125"/>
      <c r="Q1777" s="125"/>
      <c r="R1777" s="125"/>
      <c r="S1777" s="125"/>
      <c r="T1777" s="125"/>
      <c r="U1777" s="125"/>
      <c r="V1777" s="125"/>
      <c r="W1777" s="125"/>
      <c r="X1777" s="125"/>
      <c r="Y1777" s="125"/>
      <c r="Z1777" s="125"/>
      <c r="AA1777" s="125"/>
      <c r="AB1777" s="125"/>
      <c r="AC1777" s="125"/>
      <c r="AD1777" s="125"/>
      <c r="AE1777" s="125"/>
      <c r="AF1777" s="125"/>
      <c r="AG1777" s="125"/>
      <c r="AH1777" s="125"/>
      <c r="AI1777" s="125"/>
      <c r="AJ1777" s="125"/>
      <c r="AK1777" s="125"/>
      <c r="AL1777" s="125"/>
      <c r="AM1777" s="125"/>
      <c r="AN1777" s="125"/>
      <c r="AO1777" s="125"/>
      <c r="AP1777" s="125"/>
      <c r="AQ1777" s="125"/>
      <c r="AR1777" s="125"/>
      <c r="AS1777" s="125"/>
      <c r="AT1777" s="125"/>
      <c r="AU1777" s="125"/>
      <c r="AV1777" s="125"/>
      <c r="AW1777" s="125"/>
      <c r="AX1777" s="125"/>
      <c r="AY1777" s="125"/>
      <c r="AZ1777" s="125"/>
      <c r="BA1777" s="125"/>
      <c r="BB1777" s="125"/>
      <c r="BC1777" s="125"/>
      <c r="BD1777" s="125"/>
      <c r="BE1777" s="125"/>
      <c r="BF1777" s="125"/>
      <c r="BG1777" s="125"/>
      <c r="BH1777" s="125"/>
      <c r="BI1777" s="125"/>
      <c r="BJ1777" s="125"/>
      <c r="BK1777" s="125"/>
      <c r="BL1777" s="125"/>
      <c r="BM1777" s="125"/>
      <c r="BN1777" s="125"/>
      <c r="BO1777" s="125"/>
      <c r="BP1777" s="125"/>
      <c r="BQ1777" s="125"/>
      <c r="BR1777" s="125"/>
      <c r="BS1777" s="125"/>
      <c r="BT1777" s="125"/>
      <c r="BU1777" s="125"/>
      <c r="BV1777" s="125"/>
      <c r="BW1777" s="125"/>
      <c r="BX1777" s="125"/>
      <c r="BY1777" s="125"/>
      <c r="BZ1777" s="125"/>
      <c r="CA1777" s="125"/>
      <c r="CB1777" s="125"/>
      <c r="CC1777" s="125"/>
      <c r="CD1777" s="125"/>
      <c r="CE1777" s="125"/>
      <c r="CF1777" s="125"/>
      <c r="CG1777" s="125"/>
      <c r="CH1777" s="125"/>
      <c r="CI1777" s="125"/>
      <c r="CJ1777" s="125"/>
      <c r="CK1777" s="125"/>
      <c r="CL1777" s="125"/>
      <c r="CM1777" s="125"/>
      <c r="CN1777" s="125"/>
      <c r="CO1777" s="125"/>
      <c r="CP1777" s="125"/>
      <c r="CQ1777" s="125"/>
      <c r="CR1777" s="125"/>
      <c r="CS1777" s="125"/>
      <c r="CT1777" s="125"/>
      <c r="CU1777" s="125"/>
      <c r="CV1777" s="125"/>
      <c r="CW1777" s="125"/>
      <c r="CX1777" s="125"/>
      <c r="CY1777" s="125"/>
      <c r="CZ1777" s="125"/>
      <c r="DA1777" s="125"/>
      <c r="DB1777" s="125"/>
      <c r="DC1777" s="125"/>
      <c r="DD1777" s="125"/>
      <c r="DE1777" s="125"/>
      <c r="DF1777" s="125"/>
      <c r="DG1777" s="125"/>
    </row>
    <row r="1778" spans="1:111" s="91" customFormat="1" ht="16.2" customHeight="1" x14ac:dyDescent="0.25">
      <c r="A1778" s="364" t="s">
        <v>5868</v>
      </c>
      <c r="B1778" s="365"/>
      <c r="C1778" s="99" t="s">
        <v>1739</v>
      </c>
      <c r="D1778" s="355" t="s">
        <v>5869</v>
      </c>
      <c r="E1778" s="472" t="s">
        <v>1069</v>
      </c>
      <c r="F1778" s="99" t="s">
        <v>3</v>
      </c>
      <c r="G1778" s="357">
        <v>6</v>
      </c>
      <c r="H1778" s="357">
        <v>8</v>
      </c>
      <c r="I1778" s="224">
        <v>6.99</v>
      </c>
      <c r="J1778" s="358">
        <v>44595</v>
      </c>
      <c r="K1778" s="345"/>
      <c r="L1778" s="516">
        <f t="shared" si="41"/>
        <v>0</v>
      </c>
      <c r="M1778" s="125"/>
      <c r="N1778" s="64"/>
      <c r="O1778" s="64"/>
      <c r="P1778" s="125"/>
      <c r="Q1778" s="125"/>
      <c r="R1778" s="125"/>
      <c r="S1778" s="125"/>
      <c r="T1778" s="125"/>
      <c r="U1778" s="125"/>
      <c r="V1778" s="125"/>
      <c r="W1778" s="125"/>
      <c r="X1778" s="125"/>
      <c r="Y1778" s="125"/>
      <c r="Z1778" s="125"/>
      <c r="AA1778" s="125"/>
      <c r="AB1778" s="125"/>
      <c r="AC1778" s="125"/>
      <c r="AD1778" s="125"/>
      <c r="AE1778" s="125"/>
      <c r="AF1778" s="125"/>
      <c r="AG1778" s="125"/>
      <c r="AH1778" s="125"/>
      <c r="AI1778" s="125"/>
      <c r="AJ1778" s="125"/>
      <c r="AK1778" s="125"/>
      <c r="AL1778" s="125"/>
      <c r="AM1778" s="125"/>
      <c r="AN1778" s="125"/>
      <c r="AO1778" s="125"/>
      <c r="AP1778" s="125"/>
      <c r="AQ1778" s="125"/>
      <c r="AR1778" s="125"/>
      <c r="AS1778" s="125"/>
      <c r="AT1778" s="125"/>
      <c r="AU1778" s="125"/>
      <c r="AV1778" s="125"/>
      <c r="AW1778" s="125"/>
      <c r="AX1778" s="125"/>
      <c r="AY1778" s="125"/>
      <c r="AZ1778" s="125"/>
      <c r="BA1778" s="125"/>
      <c r="BB1778" s="125"/>
      <c r="BC1778" s="125"/>
      <c r="BD1778" s="125"/>
      <c r="BE1778" s="125"/>
      <c r="BF1778" s="125"/>
      <c r="BG1778" s="125"/>
      <c r="BH1778" s="125"/>
      <c r="BI1778" s="125"/>
      <c r="BJ1778" s="125"/>
      <c r="BK1778" s="125"/>
      <c r="BL1778" s="125"/>
      <c r="BM1778" s="125"/>
      <c r="BN1778" s="125"/>
      <c r="BO1778" s="125"/>
      <c r="BP1778" s="125"/>
      <c r="BQ1778" s="125"/>
      <c r="BR1778" s="125"/>
      <c r="BS1778" s="125"/>
      <c r="BT1778" s="125"/>
      <c r="BU1778" s="125"/>
      <c r="BV1778" s="125"/>
      <c r="BW1778" s="125"/>
      <c r="BX1778" s="125"/>
      <c r="BY1778" s="125"/>
      <c r="BZ1778" s="125"/>
      <c r="CA1778" s="125"/>
      <c r="CB1778" s="125"/>
      <c r="CC1778" s="125"/>
      <c r="CD1778" s="125"/>
      <c r="CE1778" s="125"/>
      <c r="CF1778" s="125"/>
      <c r="CG1778" s="125"/>
      <c r="CH1778" s="125"/>
      <c r="CI1778" s="125"/>
      <c r="CJ1778" s="125"/>
      <c r="CK1778" s="125"/>
      <c r="CL1778" s="125"/>
      <c r="CM1778" s="125"/>
      <c r="CN1778" s="125"/>
      <c r="CO1778" s="125"/>
      <c r="CP1778" s="125"/>
      <c r="CQ1778" s="125"/>
      <c r="CR1778" s="125"/>
      <c r="CS1778" s="125"/>
      <c r="CT1778" s="125"/>
      <c r="CU1778" s="125"/>
      <c r="CV1778" s="125"/>
      <c r="CW1778" s="125"/>
      <c r="CX1778" s="125"/>
      <c r="CY1778" s="125"/>
      <c r="CZ1778" s="125"/>
      <c r="DA1778" s="125"/>
      <c r="DB1778" s="125"/>
      <c r="DC1778" s="125"/>
      <c r="DD1778" s="125"/>
      <c r="DE1778" s="125"/>
      <c r="DF1778" s="125"/>
      <c r="DG1778" s="125"/>
    </row>
    <row r="1779" spans="1:111" s="91" customFormat="1" ht="16.2" customHeight="1" x14ac:dyDescent="0.25">
      <c r="A1779" s="364" t="s">
        <v>1740</v>
      </c>
      <c r="B1779" s="365"/>
      <c r="C1779" s="99" t="s">
        <v>1739</v>
      </c>
      <c r="D1779" s="355" t="s">
        <v>1741</v>
      </c>
      <c r="E1779" s="356" t="s">
        <v>1069</v>
      </c>
      <c r="F1779" s="99" t="s">
        <v>3</v>
      </c>
      <c r="G1779" s="357">
        <v>6</v>
      </c>
      <c r="H1779" s="357">
        <v>8</v>
      </c>
      <c r="I1779" s="224">
        <v>6.99</v>
      </c>
      <c r="J1779" s="358">
        <v>44686</v>
      </c>
      <c r="K1779" s="345"/>
      <c r="L1779" s="516">
        <f t="shared" si="41"/>
        <v>0</v>
      </c>
      <c r="M1779" s="125"/>
      <c r="N1779" s="504" t="s">
        <v>58</v>
      </c>
      <c r="O1779" s="504" t="s">
        <v>858</v>
      </c>
      <c r="P1779" s="125"/>
      <c r="Q1779" s="125"/>
      <c r="R1779" s="125"/>
      <c r="S1779" s="125"/>
      <c r="T1779" s="125"/>
      <c r="U1779" s="125"/>
      <c r="V1779" s="125"/>
      <c r="W1779" s="125"/>
      <c r="X1779" s="125"/>
      <c r="Y1779" s="125"/>
      <c r="Z1779" s="125"/>
      <c r="AA1779" s="125"/>
      <c r="AB1779" s="125"/>
      <c r="AC1779" s="125"/>
      <c r="AD1779" s="125"/>
      <c r="AE1779" s="125"/>
      <c r="AF1779" s="125"/>
      <c r="AG1779" s="125"/>
      <c r="AH1779" s="125"/>
      <c r="AI1779" s="125"/>
      <c r="AJ1779" s="125"/>
      <c r="AK1779" s="125"/>
      <c r="AL1779" s="125"/>
      <c r="AM1779" s="125"/>
      <c r="AN1779" s="125"/>
      <c r="AO1779" s="125"/>
      <c r="AP1779" s="125"/>
      <c r="AQ1779" s="125"/>
      <c r="AR1779" s="125"/>
      <c r="AS1779" s="125"/>
      <c r="AT1779" s="125"/>
      <c r="AU1779" s="125"/>
      <c r="AV1779" s="125"/>
      <c r="AW1779" s="125"/>
      <c r="AX1779" s="125"/>
      <c r="AY1779" s="125"/>
      <c r="AZ1779" s="125"/>
      <c r="BA1779" s="125"/>
      <c r="BB1779" s="125"/>
      <c r="BC1779" s="125"/>
      <c r="BD1779" s="125"/>
      <c r="BE1779" s="125"/>
      <c r="BF1779" s="125"/>
      <c r="BG1779" s="125"/>
      <c r="BH1779" s="125"/>
      <c r="BI1779" s="125"/>
      <c r="BJ1779" s="125"/>
      <c r="BK1779" s="125"/>
      <c r="BL1779" s="125"/>
      <c r="BM1779" s="125"/>
      <c r="BN1779" s="125"/>
      <c r="BO1779" s="125"/>
      <c r="BP1779" s="125"/>
      <c r="BQ1779" s="125"/>
      <c r="BR1779" s="125"/>
      <c r="BS1779" s="125"/>
      <c r="BT1779" s="125"/>
      <c r="BU1779" s="125"/>
      <c r="BV1779" s="125"/>
      <c r="BW1779" s="125"/>
      <c r="BX1779" s="125"/>
      <c r="BY1779" s="125"/>
      <c r="BZ1779" s="125"/>
      <c r="CA1779" s="125"/>
      <c r="CB1779" s="125"/>
      <c r="CC1779" s="125"/>
      <c r="CD1779" s="125"/>
      <c r="CE1779" s="125"/>
      <c r="CF1779" s="125"/>
      <c r="CG1779" s="125"/>
      <c r="CH1779" s="125"/>
      <c r="CI1779" s="125"/>
      <c r="CJ1779" s="125"/>
      <c r="CK1779" s="125"/>
      <c r="CL1779" s="125"/>
      <c r="CM1779" s="125"/>
      <c r="CN1779" s="125"/>
      <c r="CO1779" s="125"/>
      <c r="CP1779" s="125"/>
      <c r="CQ1779" s="125"/>
      <c r="CR1779" s="125"/>
      <c r="CS1779" s="125"/>
      <c r="CT1779" s="125"/>
      <c r="CU1779" s="125"/>
      <c r="CV1779" s="125"/>
      <c r="CW1779" s="125"/>
      <c r="CX1779" s="125"/>
      <c r="CY1779" s="125"/>
      <c r="CZ1779" s="125"/>
      <c r="DA1779" s="125"/>
      <c r="DB1779" s="125"/>
      <c r="DC1779" s="125"/>
      <c r="DD1779" s="125"/>
      <c r="DE1779" s="125"/>
      <c r="DF1779" s="125"/>
      <c r="DG1779" s="125"/>
    </row>
    <row r="1780" spans="1:111" s="91" customFormat="1" ht="16.2" customHeight="1" x14ac:dyDescent="0.25">
      <c r="A1780" s="364" t="s">
        <v>627</v>
      </c>
      <c r="B1780" s="365"/>
      <c r="C1780" s="99" t="s">
        <v>1739</v>
      </c>
      <c r="D1780" s="355" t="s">
        <v>1742</v>
      </c>
      <c r="E1780" s="356" t="s">
        <v>1069</v>
      </c>
      <c r="F1780" s="99" t="s">
        <v>3</v>
      </c>
      <c r="G1780" s="357">
        <v>6</v>
      </c>
      <c r="H1780" s="357">
        <v>8</v>
      </c>
      <c r="I1780" s="224">
        <v>6.99</v>
      </c>
      <c r="J1780" s="358">
        <v>44875</v>
      </c>
      <c r="K1780" s="345"/>
      <c r="L1780" s="516">
        <f t="shared" si="41"/>
        <v>0</v>
      </c>
      <c r="M1780" s="125"/>
      <c r="N1780" s="504" t="s">
        <v>61</v>
      </c>
      <c r="O1780" s="504" t="s">
        <v>5590</v>
      </c>
      <c r="P1780" s="125"/>
      <c r="Q1780" s="125"/>
      <c r="R1780" s="125"/>
      <c r="S1780" s="125"/>
      <c r="T1780" s="125"/>
      <c r="U1780" s="125"/>
      <c r="V1780" s="125"/>
      <c r="W1780" s="125"/>
      <c r="X1780" s="125"/>
      <c r="Y1780" s="125"/>
      <c r="Z1780" s="125"/>
      <c r="AA1780" s="125"/>
      <c r="AB1780" s="125"/>
      <c r="AC1780" s="125"/>
      <c r="AD1780" s="125"/>
      <c r="AE1780" s="125"/>
      <c r="AF1780" s="125"/>
      <c r="AG1780" s="125"/>
      <c r="AH1780" s="125"/>
      <c r="AI1780" s="125"/>
      <c r="AJ1780" s="125"/>
      <c r="AK1780" s="125"/>
      <c r="AL1780" s="125"/>
      <c r="AM1780" s="125"/>
      <c r="AN1780" s="125"/>
      <c r="AO1780" s="125"/>
      <c r="AP1780" s="125"/>
      <c r="AQ1780" s="125"/>
      <c r="AR1780" s="125"/>
      <c r="AS1780" s="125"/>
      <c r="AT1780" s="125"/>
      <c r="AU1780" s="125"/>
      <c r="AV1780" s="125"/>
      <c r="AW1780" s="125"/>
      <c r="AX1780" s="125"/>
      <c r="AY1780" s="125"/>
      <c r="AZ1780" s="125"/>
      <c r="BA1780" s="125"/>
      <c r="BB1780" s="125"/>
      <c r="BC1780" s="125"/>
      <c r="BD1780" s="125"/>
      <c r="BE1780" s="125"/>
      <c r="BF1780" s="125"/>
      <c r="BG1780" s="125"/>
      <c r="BH1780" s="125"/>
      <c r="BI1780" s="125"/>
      <c r="BJ1780" s="125"/>
      <c r="BK1780" s="125"/>
      <c r="BL1780" s="125"/>
      <c r="BM1780" s="125"/>
      <c r="BN1780" s="125"/>
      <c r="BO1780" s="125"/>
      <c r="BP1780" s="125"/>
      <c r="BQ1780" s="125"/>
      <c r="BR1780" s="125"/>
      <c r="BS1780" s="125"/>
      <c r="BT1780" s="125"/>
      <c r="BU1780" s="125"/>
      <c r="BV1780" s="125"/>
      <c r="BW1780" s="125"/>
      <c r="BX1780" s="125"/>
      <c r="BY1780" s="125"/>
      <c r="BZ1780" s="125"/>
      <c r="CA1780" s="125"/>
      <c r="CB1780" s="125"/>
      <c r="CC1780" s="125"/>
      <c r="CD1780" s="125"/>
      <c r="CE1780" s="125"/>
      <c r="CF1780" s="125"/>
      <c r="CG1780" s="125"/>
      <c r="CH1780" s="125"/>
      <c r="CI1780" s="125"/>
      <c r="CJ1780" s="125"/>
      <c r="CK1780" s="125"/>
      <c r="CL1780" s="125"/>
      <c r="CM1780" s="125"/>
      <c r="CN1780" s="125"/>
      <c r="CO1780" s="125"/>
      <c r="CP1780" s="125"/>
      <c r="CQ1780" s="125"/>
      <c r="CR1780" s="125"/>
      <c r="CS1780" s="125"/>
      <c r="CT1780" s="125"/>
      <c r="CU1780" s="125"/>
      <c r="CV1780" s="125"/>
      <c r="CW1780" s="125"/>
      <c r="CX1780" s="125"/>
      <c r="CY1780" s="125"/>
      <c r="CZ1780" s="125"/>
      <c r="DA1780" s="125"/>
      <c r="DB1780" s="125"/>
      <c r="DC1780" s="125"/>
      <c r="DD1780" s="125"/>
      <c r="DE1780" s="125"/>
      <c r="DF1780" s="125"/>
      <c r="DG1780" s="125"/>
    </row>
    <row r="1781" spans="1:111" ht="16.2" customHeight="1" x14ac:dyDescent="0.25">
      <c r="A1781" s="364" t="s">
        <v>1743</v>
      </c>
      <c r="B1781" s="365"/>
      <c r="C1781" s="99" t="s">
        <v>1744</v>
      </c>
      <c r="D1781" s="355" t="s">
        <v>1745</v>
      </c>
      <c r="E1781" s="356" t="s">
        <v>1069</v>
      </c>
      <c r="F1781" s="99" t="s">
        <v>3</v>
      </c>
      <c r="G1781" s="357">
        <v>6</v>
      </c>
      <c r="H1781" s="357">
        <v>8</v>
      </c>
      <c r="I1781" s="224">
        <v>6.99</v>
      </c>
      <c r="J1781" s="358">
        <v>45029</v>
      </c>
      <c r="K1781" s="345"/>
      <c r="L1781" s="516">
        <f t="shared" si="41"/>
        <v>0</v>
      </c>
      <c r="N1781" s="504" t="s">
        <v>63</v>
      </c>
      <c r="O1781" s="504" t="s">
        <v>859</v>
      </c>
    </row>
    <row r="1782" spans="1:111" ht="16.2" customHeight="1" x14ac:dyDescent="0.25">
      <c r="A1782" s="364" t="s">
        <v>5870</v>
      </c>
      <c r="B1782" s="365"/>
      <c r="C1782" s="99" t="s">
        <v>1744</v>
      </c>
      <c r="D1782" s="355" t="s">
        <v>5867</v>
      </c>
      <c r="E1782" s="472" t="s">
        <v>1069</v>
      </c>
      <c r="F1782" s="99" t="s">
        <v>3</v>
      </c>
      <c r="G1782" s="357">
        <v>6</v>
      </c>
      <c r="H1782" s="357">
        <v>8</v>
      </c>
      <c r="I1782" s="224">
        <v>6.99</v>
      </c>
      <c r="J1782" s="358">
        <v>45183</v>
      </c>
      <c r="K1782" s="345"/>
      <c r="L1782" s="516">
        <f t="shared" si="41"/>
        <v>0</v>
      </c>
      <c r="N1782" s="504" t="s">
        <v>65</v>
      </c>
      <c r="O1782" s="504" t="s">
        <v>861</v>
      </c>
    </row>
    <row r="1783" spans="1:111" s="91" customFormat="1" ht="16.2" customHeight="1" x14ac:dyDescent="0.25">
      <c r="A1783" s="364" t="s">
        <v>5152</v>
      </c>
      <c r="B1783" s="365"/>
      <c r="C1783" s="99" t="s">
        <v>1746</v>
      </c>
      <c r="D1783" s="355" t="s">
        <v>5153</v>
      </c>
      <c r="E1783" s="356" t="s">
        <v>1069</v>
      </c>
      <c r="F1783" s="99" t="s">
        <v>3</v>
      </c>
      <c r="G1783" s="357">
        <v>7</v>
      </c>
      <c r="H1783" s="357">
        <v>10</v>
      </c>
      <c r="I1783" s="224">
        <v>5.99</v>
      </c>
      <c r="J1783" s="358">
        <v>45841</v>
      </c>
      <c r="K1783" s="344"/>
      <c r="L1783" s="516">
        <f t="shared" si="41"/>
        <v>0</v>
      </c>
      <c r="M1783" s="125"/>
      <c r="N1783" s="504" t="s">
        <v>66</v>
      </c>
      <c r="O1783" s="504" t="s">
        <v>862</v>
      </c>
      <c r="P1783" s="125"/>
      <c r="Q1783" s="125"/>
      <c r="R1783" s="125"/>
      <c r="S1783" s="125"/>
      <c r="T1783" s="125"/>
      <c r="U1783" s="125"/>
      <c r="V1783" s="125"/>
      <c r="W1783" s="125"/>
      <c r="X1783" s="125"/>
      <c r="Y1783" s="125"/>
      <c r="Z1783" s="125"/>
      <c r="AA1783" s="125"/>
      <c r="AB1783" s="125"/>
      <c r="AC1783" s="125"/>
      <c r="AD1783" s="125"/>
      <c r="AE1783" s="125"/>
      <c r="AF1783" s="125"/>
      <c r="AG1783" s="125"/>
      <c r="AH1783" s="125"/>
      <c r="AI1783" s="125"/>
      <c r="AJ1783" s="125"/>
      <c r="AK1783" s="125"/>
      <c r="AL1783" s="125"/>
      <c r="AM1783" s="125"/>
      <c r="AN1783" s="125"/>
      <c r="AO1783" s="125"/>
      <c r="AP1783" s="125"/>
      <c r="AQ1783" s="125"/>
      <c r="AR1783" s="125"/>
      <c r="AS1783" s="125"/>
      <c r="AT1783" s="125"/>
      <c r="AU1783" s="125"/>
      <c r="AV1783" s="125"/>
      <c r="AW1783" s="125"/>
      <c r="AX1783" s="125"/>
      <c r="AY1783" s="125"/>
      <c r="AZ1783" s="125"/>
      <c r="BA1783" s="125"/>
      <c r="BB1783" s="125"/>
      <c r="BC1783" s="125"/>
      <c r="BD1783" s="125"/>
      <c r="BE1783" s="125"/>
      <c r="BF1783" s="125"/>
      <c r="BG1783" s="125"/>
      <c r="BH1783" s="125"/>
      <c r="BI1783" s="125"/>
      <c r="BJ1783" s="125"/>
      <c r="BK1783" s="125"/>
      <c r="BL1783" s="125"/>
      <c r="BM1783" s="125"/>
      <c r="BN1783" s="125"/>
      <c r="BO1783" s="125"/>
      <c r="BP1783" s="125"/>
      <c r="BQ1783" s="125"/>
      <c r="BR1783" s="125"/>
      <c r="BS1783" s="125"/>
      <c r="BT1783" s="125"/>
      <c r="BU1783" s="125"/>
      <c r="BV1783" s="125"/>
      <c r="BW1783" s="125"/>
      <c r="BX1783" s="125"/>
      <c r="BY1783" s="125"/>
      <c r="BZ1783" s="125"/>
      <c r="CA1783" s="125"/>
      <c r="CB1783" s="125"/>
      <c r="CC1783" s="125"/>
      <c r="CD1783" s="125"/>
      <c r="CE1783" s="125"/>
      <c r="CF1783" s="125"/>
      <c r="CG1783" s="125"/>
      <c r="CH1783" s="125"/>
      <c r="CI1783" s="125"/>
      <c r="CJ1783" s="125"/>
      <c r="CK1783" s="125"/>
      <c r="CL1783" s="125"/>
      <c r="CM1783" s="125"/>
      <c r="CN1783" s="125"/>
      <c r="CO1783" s="125"/>
      <c r="CP1783" s="125"/>
      <c r="CQ1783" s="125"/>
      <c r="CR1783" s="125"/>
      <c r="CS1783" s="125"/>
      <c r="CT1783" s="125"/>
      <c r="CU1783" s="125"/>
      <c r="CV1783" s="125"/>
      <c r="CW1783" s="125"/>
      <c r="CX1783" s="125"/>
      <c r="CY1783" s="125"/>
      <c r="CZ1783" s="125"/>
      <c r="DA1783" s="125"/>
      <c r="DB1783" s="125"/>
      <c r="DC1783" s="125"/>
      <c r="DD1783" s="125"/>
      <c r="DE1783" s="125"/>
      <c r="DF1783" s="125"/>
      <c r="DG1783" s="125"/>
    </row>
    <row r="1784" spans="1:111" ht="16.2" customHeight="1" x14ac:dyDescent="0.25">
      <c r="A1784" s="364" t="s">
        <v>1747</v>
      </c>
      <c r="B1784" s="365"/>
      <c r="C1784" s="99" t="s">
        <v>1746</v>
      </c>
      <c r="D1784" s="355" t="s">
        <v>1748</v>
      </c>
      <c r="E1784" s="356" t="s">
        <v>1069</v>
      </c>
      <c r="F1784" s="99" t="s">
        <v>1135</v>
      </c>
      <c r="G1784" s="357">
        <v>7</v>
      </c>
      <c r="H1784" s="357">
        <v>10</v>
      </c>
      <c r="I1784" s="224">
        <v>4.99</v>
      </c>
      <c r="J1784" s="358">
        <v>45547</v>
      </c>
      <c r="K1784" s="345"/>
      <c r="L1784" s="516">
        <f t="shared" si="41"/>
        <v>0</v>
      </c>
      <c r="M1784" s="125"/>
      <c r="N1784" s="504" t="s">
        <v>68</v>
      </c>
      <c r="O1784" s="504" t="s">
        <v>860</v>
      </c>
    </row>
    <row r="1785" spans="1:111" ht="16.2" customHeight="1" x14ac:dyDescent="0.25">
      <c r="A1785" s="364" t="s">
        <v>6228</v>
      </c>
      <c r="B1785" s="446" t="s">
        <v>5728</v>
      </c>
      <c r="C1785" s="99" t="s">
        <v>6229</v>
      </c>
      <c r="D1785" s="490" t="s">
        <v>6231</v>
      </c>
      <c r="E1785" s="472" t="s">
        <v>1069</v>
      </c>
      <c r="F1785" s="99" t="s">
        <v>3</v>
      </c>
      <c r="G1785" s="357">
        <v>7</v>
      </c>
      <c r="H1785" s="357">
        <v>10</v>
      </c>
      <c r="I1785" s="224">
        <v>5.99</v>
      </c>
      <c r="J1785" s="358">
        <v>46037</v>
      </c>
      <c r="K1785" s="345"/>
      <c r="L1785" s="516">
        <f t="shared" si="41"/>
        <v>0</v>
      </c>
      <c r="M1785" s="125"/>
      <c r="N1785" s="504" t="s">
        <v>70</v>
      </c>
      <c r="O1785" s="504" t="s">
        <v>863</v>
      </c>
    </row>
    <row r="1786" spans="1:111" ht="16.2" customHeight="1" x14ac:dyDescent="0.25">
      <c r="A1786" s="364" t="s">
        <v>6230</v>
      </c>
      <c r="B1786" s="446" t="s">
        <v>5790</v>
      </c>
      <c r="C1786" s="99"/>
      <c r="D1786" s="490" t="s">
        <v>6232</v>
      </c>
      <c r="E1786" s="356" t="s">
        <v>1069</v>
      </c>
      <c r="F1786" s="99" t="s">
        <v>3</v>
      </c>
      <c r="G1786" s="357">
        <v>7</v>
      </c>
      <c r="H1786" s="357">
        <v>9</v>
      </c>
      <c r="I1786" s="224">
        <v>5.99</v>
      </c>
      <c r="J1786" s="358">
        <v>46177</v>
      </c>
      <c r="K1786" s="345"/>
      <c r="L1786" s="516">
        <f t="shared" si="41"/>
        <v>0</v>
      </c>
      <c r="M1786" s="125"/>
      <c r="N1786" s="504" t="s">
        <v>72</v>
      </c>
      <c r="O1786" s="504" t="s">
        <v>865</v>
      </c>
    </row>
    <row r="1787" spans="1:111" ht="16.2" customHeight="1" x14ac:dyDescent="0.25">
      <c r="A1787" s="364" t="s">
        <v>5877</v>
      </c>
      <c r="B1787" s="365"/>
      <c r="C1787" s="99" t="s">
        <v>1746</v>
      </c>
      <c r="D1787" s="355" t="s">
        <v>5878</v>
      </c>
      <c r="E1787" s="472" t="s">
        <v>1069</v>
      </c>
      <c r="F1787" s="99" t="s">
        <v>3</v>
      </c>
      <c r="G1787" s="357">
        <v>6</v>
      </c>
      <c r="H1787" s="357">
        <v>12</v>
      </c>
      <c r="I1787" s="224">
        <v>4.99</v>
      </c>
      <c r="J1787" s="358">
        <v>45225</v>
      </c>
      <c r="K1787" s="345"/>
      <c r="L1787" s="516">
        <f t="shared" si="41"/>
        <v>0</v>
      </c>
      <c r="M1787" s="125"/>
      <c r="N1787" s="504" t="s">
        <v>74</v>
      </c>
      <c r="O1787" s="504" t="s">
        <v>864</v>
      </c>
    </row>
    <row r="1788" spans="1:111" ht="16.2" customHeight="1" x14ac:dyDescent="0.25">
      <c r="A1788" s="364" t="s">
        <v>965</v>
      </c>
      <c r="B1788" s="365"/>
      <c r="C1788" s="99" t="s">
        <v>1749</v>
      </c>
      <c r="D1788" s="355" t="s">
        <v>1750</v>
      </c>
      <c r="E1788" s="356" t="s">
        <v>1069</v>
      </c>
      <c r="F1788" s="99" t="s">
        <v>3</v>
      </c>
      <c r="G1788" s="357">
        <v>12</v>
      </c>
      <c r="H1788" s="357">
        <v>18</v>
      </c>
      <c r="I1788" s="224">
        <v>12.99</v>
      </c>
      <c r="J1788" s="358">
        <v>45505</v>
      </c>
      <c r="K1788" s="344"/>
      <c r="L1788" s="516">
        <f t="shared" si="41"/>
        <v>0</v>
      </c>
      <c r="M1788" s="125"/>
      <c r="N1788" s="504" t="s">
        <v>76</v>
      </c>
      <c r="O1788" s="504" t="s">
        <v>866</v>
      </c>
    </row>
    <row r="1789" spans="1:111" ht="16.2" customHeight="1" x14ac:dyDescent="0.25">
      <c r="A1789" s="364" t="s">
        <v>626</v>
      </c>
      <c r="B1789" s="365"/>
      <c r="C1789" s="99" t="s">
        <v>1749</v>
      </c>
      <c r="D1789" s="355" t="s">
        <v>1753</v>
      </c>
      <c r="E1789" s="356" t="s">
        <v>1069</v>
      </c>
      <c r="F1789" s="99" t="s">
        <v>3</v>
      </c>
      <c r="G1789" s="357">
        <v>12</v>
      </c>
      <c r="H1789" s="357">
        <v>16</v>
      </c>
      <c r="I1789" s="224">
        <v>9.99</v>
      </c>
      <c r="J1789" s="358">
        <v>44567</v>
      </c>
      <c r="K1789" s="345"/>
      <c r="L1789" s="516">
        <f t="shared" si="41"/>
        <v>0</v>
      </c>
      <c r="N1789" s="504"/>
      <c r="O1789" s="504" t="s">
        <v>867</v>
      </c>
    </row>
    <row r="1790" spans="1:111" ht="16.2" customHeight="1" x14ac:dyDescent="0.25">
      <c r="A1790" s="364" t="s">
        <v>1751</v>
      </c>
      <c r="B1790" s="365"/>
      <c r="C1790" s="99" t="s">
        <v>1749</v>
      </c>
      <c r="D1790" s="355" t="s">
        <v>1752</v>
      </c>
      <c r="E1790" s="356" t="s">
        <v>1069</v>
      </c>
      <c r="F1790" s="99" t="s">
        <v>3</v>
      </c>
      <c r="G1790" s="357">
        <v>12</v>
      </c>
      <c r="H1790" s="357">
        <v>18</v>
      </c>
      <c r="I1790" s="224">
        <v>9.99</v>
      </c>
      <c r="J1790" s="358">
        <v>45211</v>
      </c>
      <c r="K1790" s="345"/>
      <c r="L1790" s="516">
        <f t="shared" si="41"/>
        <v>0</v>
      </c>
      <c r="O1790" s="504" t="s">
        <v>868</v>
      </c>
    </row>
    <row r="1791" spans="1:111" ht="16.2" customHeight="1" x14ac:dyDescent="0.25">
      <c r="A1791" s="364" t="s">
        <v>625</v>
      </c>
      <c r="B1791" s="365"/>
      <c r="C1791" s="99" t="s">
        <v>538</v>
      </c>
      <c r="D1791" s="355" t="s">
        <v>1754</v>
      </c>
      <c r="E1791" s="356" t="s">
        <v>1069</v>
      </c>
      <c r="F1791" s="99" t="s">
        <v>3</v>
      </c>
      <c r="G1791" s="357">
        <v>12</v>
      </c>
      <c r="H1791" s="357">
        <v>18</v>
      </c>
      <c r="I1791" s="224">
        <v>10.99</v>
      </c>
      <c r="J1791" s="358">
        <v>45323</v>
      </c>
      <c r="K1791" s="344"/>
      <c r="L1791" s="516">
        <f t="shared" si="41"/>
        <v>0</v>
      </c>
      <c r="O1791" s="504" t="s">
        <v>700</v>
      </c>
    </row>
    <row r="1792" spans="1:111" ht="16.2" customHeight="1" x14ac:dyDescent="0.25">
      <c r="A1792" s="364" t="s">
        <v>1755</v>
      </c>
      <c r="B1792" s="365"/>
      <c r="C1792" s="99" t="s">
        <v>1749</v>
      </c>
      <c r="D1792" s="355" t="s">
        <v>1756</v>
      </c>
      <c r="E1792" s="356" t="s">
        <v>1069</v>
      </c>
      <c r="F1792" s="99" t="s">
        <v>1</v>
      </c>
      <c r="G1792" s="357">
        <v>12</v>
      </c>
      <c r="H1792" s="357">
        <v>18</v>
      </c>
      <c r="I1792" s="224">
        <v>10.99</v>
      </c>
      <c r="J1792" s="358">
        <v>44231</v>
      </c>
      <c r="K1792" s="344"/>
      <c r="L1792" s="516">
        <f t="shared" si="41"/>
        <v>0</v>
      </c>
      <c r="N1792" s="65"/>
      <c r="O1792" s="36"/>
    </row>
    <row r="1793" spans="1:111" ht="16.2" customHeight="1" x14ac:dyDescent="0.25">
      <c r="A1793" s="364" t="s">
        <v>6225</v>
      </c>
      <c r="B1793" s="446" t="s">
        <v>5844</v>
      </c>
      <c r="C1793" s="484" t="s">
        <v>6226</v>
      </c>
      <c r="D1793" s="489" t="s">
        <v>6227</v>
      </c>
      <c r="E1793" s="485" t="s">
        <v>1069</v>
      </c>
      <c r="F1793" s="484" t="s">
        <v>3</v>
      </c>
      <c r="G1793" s="486">
        <v>12</v>
      </c>
      <c r="H1793" s="486">
        <v>18</v>
      </c>
      <c r="I1793" s="487">
        <v>12.99</v>
      </c>
      <c r="J1793" s="488">
        <v>46093</v>
      </c>
      <c r="K1793" s="484"/>
      <c r="L1793" s="516">
        <f t="shared" ref="L1793" si="42">K1793*I1793</f>
        <v>0</v>
      </c>
      <c r="N1793" s="65"/>
      <c r="O1793" s="36"/>
    </row>
    <row r="1794" spans="1:111" ht="16.2" customHeight="1" x14ac:dyDescent="0.25">
      <c r="A1794" s="543" t="s">
        <v>2078</v>
      </c>
      <c r="B1794" s="544"/>
      <c r="C1794" s="544"/>
      <c r="D1794" s="544"/>
      <c r="E1794" s="544"/>
      <c r="F1794" s="544"/>
      <c r="G1794" s="544"/>
      <c r="H1794" s="544"/>
      <c r="I1794" s="544"/>
      <c r="J1794" s="544"/>
      <c r="K1794" s="544"/>
      <c r="L1794" s="545"/>
      <c r="N1794" s="62"/>
      <c r="O1794" s="62"/>
    </row>
    <row r="1795" spans="1:111" s="91" customFormat="1" ht="16.2" customHeight="1" x14ac:dyDescent="0.25">
      <c r="A1795" s="366" t="s">
        <v>1757</v>
      </c>
      <c r="B1795" s="367"/>
      <c r="C1795" s="108" t="s">
        <v>1758</v>
      </c>
      <c r="D1795" s="359" t="s">
        <v>1759</v>
      </c>
      <c r="E1795" s="360" t="s">
        <v>1069</v>
      </c>
      <c r="F1795" s="108" t="s">
        <v>1</v>
      </c>
      <c r="G1795" s="361">
        <v>3</v>
      </c>
      <c r="H1795" s="361">
        <v>5</v>
      </c>
      <c r="I1795" s="226">
        <v>7.99</v>
      </c>
      <c r="J1795" s="362">
        <v>44077</v>
      </c>
      <c r="K1795" s="350"/>
      <c r="L1795" s="517">
        <f t="shared" ref="L1795:L1805" si="43">K1795*I1795</f>
        <v>0</v>
      </c>
      <c r="M1795" s="62"/>
      <c r="N1795" s="125"/>
      <c r="O1795" s="125"/>
      <c r="P1795" s="125"/>
      <c r="Q1795" s="125"/>
      <c r="R1795" s="125"/>
      <c r="S1795" s="125"/>
      <c r="T1795" s="125"/>
      <c r="U1795" s="125"/>
      <c r="V1795" s="125"/>
      <c r="W1795" s="125"/>
      <c r="X1795" s="125"/>
      <c r="Y1795" s="125"/>
      <c r="Z1795" s="125"/>
      <c r="AA1795" s="125"/>
      <c r="AB1795" s="125"/>
      <c r="AC1795" s="125"/>
      <c r="AD1795" s="125"/>
      <c r="AE1795" s="125"/>
      <c r="AF1795" s="125"/>
      <c r="AG1795" s="125"/>
      <c r="AH1795" s="125"/>
      <c r="AI1795" s="125"/>
      <c r="AJ1795" s="125"/>
      <c r="AK1795" s="125"/>
      <c r="AL1795" s="125"/>
      <c r="AM1795" s="125"/>
      <c r="AN1795" s="125"/>
      <c r="AO1795" s="125"/>
      <c r="AP1795" s="125"/>
      <c r="AQ1795" s="125"/>
      <c r="AR1795" s="125"/>
      <c r="AS1795" s="125"/>
      <c r="AT1795" s="125"/>
      <c r="AU1795" s="125"/>
      <c r="AV1795" s="125"/>
      <c r="AW1795" s="125"/>
      <c r="AX1795" s="125"/>
      <c r="AY1795" s="125"/>
      <c r="AZ1795" s="125"/>
      <c r="BA1795" s="125"/>
      <c r="BB1795" s="125"/>
      <c r="BC1795" s="125"/>
      <c r="BD1795" s="125"/>
      <c r="BE1795" s="125"/>
      <c r="BF1795" s="125"/>
      <c r="BG1795" s="125"/>
      <c r="BH1795" s="125"/>
      <c r="BI1795" s="125"/>
      <c r="BJ1795" s="125"/>
      <c r="BK1795" s="125"/>
      <c r="BL1795" s="125"/>
      <c r="BM1795" s="125"/>
      <c r="BN1795" s="125"/>
      <c r="BO1795" s="125"/>
      <c r="BP1795" s="125"/>
      <c r="BQ1795" s="125"/>
      <c r="BR1795" s="125"/>
      <c r="BS1795" s="125"/>
      <c r="BT1795" s="125"/>
      <c r="BU1795" s="125"/>
      <c r="BV1795" s="125"/>
      <c r="BW1795" s="125"/>
      <c r="BX1795" s="125"/>
      <c r="BY1795" s="125"/>
      <c r="BZ1795" s="125"/>
      <c r="CA1795" s="125"/>
      <c r="CB1795" s="125"/>
      <c r="CC1795" s="125"/>
      <c r="CD1795" s="125"/>
      <c r="CE1795" s="125"/>
      <c r="CF1795" s="125"/>
      <c r="CG1795" s="125"/>
      <c r="CH1795" s="125"/>
      <c r="CI1795" s="125"/>
      <c r="CJ1795" s="125"/>
      <c r="CK1795" s="125"/>
      <c r="CL1795" s="125"/>
      <c r="CM1795" s="125"/>
      <c r="CN1795" s="125"/>
      <c r="CO1795" s="125"/>
      <c r="CP1795" s="125"/>
      <c r="CQ1795" s="125"/>
      <c r="CR1795" s="125"/>
      <c r="CS1795" s="125"/>
      <c r="CT1795" s="125"/>
      <c r="CU1795" s="125"/>
      <c r="CV1795" s="125"/>
      <c r="CW1795" s="125"/>
      <c r="CX1795" s="125"/>
      <c r="CY1795" s="125"/>
      <c r="CZ1795" s="125"/>
      <c r="DA1795" s="125"/>
      <c r="DB1795" s="125"/>
      <c r="DC1795" s="125"/>
      <c r="DD1795" s="125"/>
      <c r="DE1795" s="125"/>
      <c r="DF1795" s="125"/>
      <c r="DG1795" s="125"/>
    </row>
    <row r="1796" spans="1:111" s="91" customFormat="1" ht="16.2" customHeight="1" x14ac:dyDescent="0.25">
      <c r="A1796" s="366" t="s">
        <v>629</v>
      </c>
      <c r="B1796" s="367"/>
      <c r="C1796" s="108" t="s">
        <v>1758</v>
      </c>
      <c r="D1796" s="359" t="s">
        <v>1760</v>
      </c>
      <c r="E1796" s="360" t="s">
        <v>1069</v>
      </c>
      <c r="F1796" s="108" t="s">
        <v>2</v>
      </c>
      <c r="G1796" s="361">
        <v>3</v>
      </c>
      <c r="H1796" s="361">
        <v>5</v>
      </c>
      <c r="I1796" s="226">
        <v>6.99</v>
      </c>
      <c r="J1796" s="362">
        <v>45295</v>
      </c>
      <c r="K1796" s="346"/>
      <c r="L1796" s="517">
        <f t="shared" si="43"/>
        <v>0</v>
      </c>
      <c r="M1796" s="125"/>
      <c r="N1796" s="131"/>
      <c r="O1796" s="36"/>
      <c r="P1796" s="125"/>
      <c r="Q1796" s="125"/>
      <c r="R1796" s="125"/>
      <c r="S1796" s="125"/>
      <c r="T1796" s="125"/>
      <c r="U1796" s="125"/>
      <c r="V1796" s="125"/>
      <c r="W1796" s="125"/>
      <c r="X1796" s="125"/>
      <c r="Y1796" s="125"/>
      <c r="Z1796" s="125"/>
      <c r="AA1796" s="125"/>
      <c r="AB1796" s="125"/>
      <c r="AC1796" s="125"/>
      <c r="AD1796" s="125"/>
      <c r="AE1796" s="125"/>
      <c r="AF1796" s="125"/>
      <c r="AG1796" s="125"/>
      <c r="AH1796" s="125"/>
      <c r="AI1796" s="125"/>
      <c r="AJ1796" s="125"/>
      <c r="AK1796" s="125"/>
      <c r="AL1796" s="125"/>
      <c r="AM1796" s="125"/>
      <c r="AN1796" s="125"/>
      <c r="AO1796" s="125"/>
      <c r="AP1796" s="125"/>
      <c r="AQ1796" s="125"/>
      <c r="AR1796" s="125"/>
      <c r="AS1796" s="125"/>
      <c r="AT1796" s="125"/>
      <c r="AU1796" s="125"/>
      <c r="AV1796" s="125"/>
      <c r="AW1796" s="125"/>
      <c r="AX1796" s="125"/>
      <c r="AY1796" s="125"/>
      <c r="AZ1796" s="125"/>
      <c r="BA1796" s="125"/>
      <c r="BB1796" s="125"/>
      <c r="BC1796" s="125"/>
      <c r="BD1796" s="125"/>
      <c r="BE1796" s="125"/>
      <c r="BF1796" s="125"/>
      <c r="BG1796" s="125"/>
      <c r="BH1796" s="125"/>
      <c r="BI1796" s="125"/>
      <c r="BJ1796" s="125"/>
      <c r="BK1796" s="125"/>
      <c r="BL1796" s="125"/>
      <c r="BM1796" s="125"/>
      <c r="BN1796" s="125"/>
      <c r="BO1796" s="125"/>
      <c r="BP1796" s="125"/>
      <c r="BQ1796" s="125"/>
      <c r="BR1796" s="125"/>
      <c r="BS1796" s="125"/>
      <c r="BT1796" s="125"/>
      <c r="BU1796" s="125"/>
      <c r="BV1796" s="125"/>
      <c r="BW1796" s="125"/>
      <c r="BX1796" s="125"/>
      <c r="BY1796" s="125"/>
      <c r="BZ1796" s="125"/>
      <c r="CA1796" s="125"/>
      <c r="CB1796" s="125"/>
      <c r="CC1796" s="125"/>
      <c r="CD1796" s="125"/>
      <c r="CE1796" s="125"/>
      <c r="CF1796" s="125"/>
      <c r="CG1796" s="125"/>
      <c r="CH1796" s="125"/>
      <c r="CI1796" s="125"/>
      <c r="CJ1796" s="125"/>
      <c r="CK1796" s="125"/>
      <c r="CL1796" s="125"/>
      <c r="CM1796" s="125"/>
      <c r="CN1796" s="125"/>
      <c r="CO1796" s="125"/>
      <c r="CP1796" s="125"/>
      <c r="CQ1796" s="125"/>
      <c r="CR1796" s="125"/>
      <c r="CS1796" s="125"/>
      <c r="CT1796" s="125"/>
      <c r="CU1796" s="125"/>
      <c r="CV1796" s="125"/>
      <c r="CW1796" s="125"/>
      <c r="CX1796" s="125"/>
      <c r="CY1796" s="125"/>
      <c r="CZ1796" s="125"/>
      <c r="DA1796" s="125"/>
      <c r="DB1796" s="125"/>
      <c r="DC1796" s="125"/>
      <c r="DD1796" s="125"/>
      <c r="DE1796" s="125"/>
      <c r="DF1796" s="125"/>
      <c r="DG1796" s="125"/>
    </row>
    <row r="1797" spans="1:111" s="91" customFormat="1" ht="16.2" customHeight="1" x14ac:dyDescent="0.25">
      <c r="A1797" s="366" t="s">
        <v>5154</v>
      </c>
      <c r="B1797" s="367"/>
      <c r="C1797" s="108" t="s">
        <v>1758</v>
      </c>
      <c r="D1797" s="359" t="s">
        <v>5155</v>
      </c>
      <c r="E1797" s="360" t="s">
        <v>1069</v>
      </c>
      <c r="F1797" s="108" t="s">
        <v>1135</v>
      </c>
      <c r="G1797" s="361">
        <v>3</v>
      </c>
      <c r="H1797" s="361">
        <v>5</v>
      </c>
      <c r="I1797" s="226">
        <v>11.99</v>
      </c>
      <c r="J1797" s="362">
        <v>45911</v>
      </c>
      <c r="K1797" s="346"/>
      <c r="L1797" s="517">
        <f t="shared" si="43"/>
        <v>0</v>
      </c>
      <c r="M1797" s="125"/>
      <c r="N1797" s="430"/>
      <c r="O1797" s="430"/>
      <c r="P1797" s="125"/>
      <c r="Q1797" s="125"/>
      <c r="R1797" s="125"/>
      <c r="S1797" s="125"/>
      <c r="T1797" s="125"/>
      <c r="U1797" s="125"/>
      <c r="V1797" s="125"/>
      <c r="W1797" s="125"/>
      <c r="X1797" s="125"/>
      <c r="Y1797" s="125"/>
      <c r="Z1797" s="125"/>
      <c r="AA1797" s="125"/>
      <c r="AB1797" s="125"/>
      <c r="AC1797" s="125"/>
      <c r="AD1797" s="125"/>
      <c r="AE1797" s="125"/>
      <c r="AF1797" s="125"/>
      <c r="AG1797" s="125"/>
      <c r="AH1797" s="125"/>
      <c r="AI1797" s="125"/>
      <c r="AJ1797" s="125"/>
      <c r="AK1797" s="125"/>
      <c r="AL1797" s="125"/>
      <c r="AM1797" s="125"/>
      <c r="AN1797" s="125"/>
      <c r="AO1797" s="125"/>
      <c r="AP1797" s="125"/>
      <c r="AQ1797" s="125"/>
      <c r="AR1797" s="125"/>
      <c r="AS1797" s="125"/>
      <c r="AT1797" s="125"/>
      <c r="AU1797" s="125"/>
      <c r="AV1797" s="125"/>
      <c r="AW1797" s="125"/>
      <c r="AX1797" s="125"/>
      <c r="AY1797" s="125"/>
      <c r="AZ1797" s="125"/>
      <c r="BA1797" s="125"/>
      <c r="BB1797" s="125"/>
      <c r="BC1797" s="125"/>
      <c r="BD1797" s="125"/>
      <c r="BE1797" s="125"/>
      <c r="BF1797" s="125"/>
      <c r="BG1797" s="125"/>
      <c r="BH1797" s="125"/>
      <c r="BI1797" s="125"/>
      <c r="BJ1797" s="125"/>
      <c r="BK1797" s="125"/>
      <c r="BL1797" s="125"/>
      <c r="BM1797" s="125"/>
      <c r="BN1797" s="125"/>
      <c r="BO1797" s="125"/>
      <c r="BP1797" s="125"/>
      <c r="BQ1797" s="125"/>
      <c r="BR1797" s="125"/>
      <c r="BS1797" s="125"/>
      <c r="BT1797" s="125"/>
      <c r="BU1797" s="125"/>
      <c r="BV1797" s="125"/>
      <c r="BW1797" s="125"/>
      <c r="BX1797" s="125"/>
      <c r="BY1797" s="125"/>
      <c r="BZ1797" s="125"/>
      <c r="CA1797" s="125"/>
      <c r="CB1797" s="125"/>
      <c r="CC1797" s="125"/>
      <c r="CD1797" s="125"/>
      <c r="CE1797" s="125"/>
      <c r="CF1797" s="125"/>
      <c r="CG1797" s="125"/>
      <c r="CH1797" s="125"/>
      <c r="CI1797" s="125"/>
      <c r="CJ1797" s="125"/>
      <c r="CK1797" s="125"/>
      <c r="CL1797" s="125"/>
      <c r="CM1797" s="125"/>
      <c r="CN1797" s="125"/>
      <c r="CO1797" s="125"/>
      <c r="CP1797" s="125"/>
      <c r="CQ1797" s="125"/>
      <c r="CR1797" s="125"/>
      <c r="CS1797" s="125"/>
      <c r="CT1797" s="125"/>
      <c r="CU1797" s="125"/>
      <c r="CV1797" s="125"/>
      <c r="CW1797" s="125"/>
      <c r="CX1797" s="125"/>
      <c r="CY1797" s="125"/>
      <c r="CZ1797" s="125"/>
      <c r="DA1797" s="125"/>
      <c r="DB1797" s="125"/>
      <c r="DC1797" s="125"/>
      <c r="DD1797" s="125"/>
      <c r="DE1797" s="125"/>
      <c r="DF1797" s="125"/>
      <c r="DG1797" s="125"/>
    </row>
    <row r="1798" spans="1:111" ht="16.2" customHeight="1" x14ac:dyDescent="0.25">
      <c r="A1798" s="366" t="s">
        <v>966</v>
      </c>
      <c r="B1798" s="367"/>
      <c r="C1798" s="108" t="s">
        <v>1758</v>
      </c>
      <c r="D1798" s="359" t="s">
        <v>1761</v>
      </c>
      <c r="E1798" s="360" t="s">
        <v>1069</v>
      </c>
      <c r="F1798" s="108" t="s">
        <v>1</v>
      </c>
      <c r="G1798" s="361">
        <v>3</v>
      </c>
      <c r="H1798" s="361">
        <v>5</v>
      </c>
      <c r="I1798" s="226">
        <v>9.99</v>
      </c>
      <c r="J1798" s="362">
        <v>45547</v>
      </c>
      <c r="K1798" s="346"/>
      <c r="L1798" s="517">
        <f t="shared" si="43"/>
        <v>0</v>
      </c>
    </row>
    <row r="1799" spans="1:111" s="91" customFormat="1" ht="16.2" customHeight="1" x14ac:dyDescent="0.25">
      <c r="A1799" s="366" t="s">
        <v>5156</v>
      </c>
      <c r="B1799" s="367"/>
      <c r="C1799" s="108" t="s">
        <v>1758</v>
      </c>
      <c r="D1799" s="359" t="s">
        <v>5157</v>
      </c>
      <c r="E1799" s="360" t="s">
        <v>1069</v>
      </c>
      <c r="F1799" s="108" t="s">
        <v>2</v>
      </c>
      <c r="G1799" s="361">
        <v>3</v>
      </c>
      <c r="H1799" s="361">
        <v>5</v>
      </c>
      <c r="I1799" s="226">
        <v>8.99</v>
      </c>
      <c r="J1799" s="362">
        <v>45841</v>
      </c>
      <c r="K1799" s="347"/>
      <c r="L1799" s="517">
        <f t="shared" si="43"/>
        <v>0</v>
      </c>
      <c r="M1799" s="125"/>
      <c r="N1799" s="430"/>
      <c r="O1799" s="430"/>
      <c r="P1799" s="125"/>
      <c r="Q1799" s="125"/>
      <c r="R1799" s="125"/>
      <c r="S1799" s="125"/>
      <c r="T1799" s="125"/>
      <c r="U1799" s="125"/>
      <c r="V1799" s="125"/>
      <c r="W1799" s="125"/>
      <c r="X1799" s="125"/>
      <c r="Y1799" s="125"/>
      <c r="Z1799" s="125"/>
      <c r="AA1799" s="125"/>
      <c r="AB1799" s="125"/>
      <c r="AC1799" s="125"/>
      <c r="AD1799" s="125"/>
      <c r="AE1799" s="125"/>
      <c r="AF1799" s="125"/>
      <c r="AG1799" s="125"/>
      <c r="AH1799" s="125"/>
      <c r="AI1799" s="125"/>
      <c r="AJ1799" s="125"/>
      <c r="AK1799" s="125"/>
      <c r="AL1799" s="125"/>
      <c r="AM1799" s="125"/>
      <c r="AN1799" s="125"/>
      <c r="AO1799" s="125"/>
      <c r="AP1799" s="125"/>
      <c r="AQ1799" s="125"/>
      <c r="AR1799" s="125"/>
      <c r="AS1799" s="125"/>
      <c r="AT1799" s="125"/>
      <c r="AU1799" s="125"/>
      <c r="AV1799" s="125"/>
      <c r="AW1799" s="125"/>
      <c r="AX1799" s="125"/>
      <c r="AY1799" s="125"/>
      <c r="AZ1799" s="125"/>
      <c r="BA1799" s="125"/>
      <c r="BB1799" s="125"/>
      <c r="BC1799" s="125"/>
      <c r="BD1799" s="125"/>
      <c r="BE1799" s="125"/>
      <c r="BF1799" s="125"/>
      <c r="BG1799" s="125"/>
      <c r="BH1799" s="125"/>
      <c r="BI1799" s="125"/>
      <c r="BJ1799" s="125"/>
      <c r="BK1799" s="125"/>
      <c r="BL1799" s="125"/>
      <c r="BM1799" s="125"/>
      <c r="BN1799" s="125"/>
      <c r="BO1799" s="125"/>
      <c r="BP1799" s="125"/>
      <c r="BQ1799" s="125"/>
      <c r="BR1799" s="125"/>
      <c r="BS1799" s="125"/>
      <c r="BT1799" s="125"/>
      <c r="BU1799" s="125"/>
      <c r="BV1799" s="125"/>
      <c r="BW1799" s="125"/>
      <c r="BX1799" s="125"/>
      <c r="BY1799" s="125"/>
      <c r="BZ1799" s="125"/>
      <c r="CA1799" s="125"/>
      <c r="CB1799" s="125"/>
      <c r="CC1799" s="125"/>
      <c r="CD1799" s="125"/>
      <c r="CE1799" s="125"/>
      <c r="CF1799" s="125"/>
      <c r="CG1799" s="125"/>
      <c r="CH1799" s="125"/>
      <c r="CI1799" s="125"/>
      <c r="CJ1799" s="125"/>
      <c r="CK1799" s="125"/>
      <c r="CL1799" s="125"/>
      <c r="CM1799" s="125"/>
      <c r="CN1799" s="125"/>
      <c r="CO1799" s="125"/>
      <c r="CP1799" s="125"/>
      <c r="CQ1799" s="125"/>
      <c r="CR1799" s="125"/>
      <c r="CS1799" s="125"/>
      <c r="CT1799" s="125"/>
      <c r="CU1799" s="125"/>
      <c r="CV1799" s="125"/>
      <c r="CW1799" s="125"/>
      <c r="CX1799" s="125"/>
      <c r="CY1799" s="125"/>
      <c r="CZ1799" s="125"/>
      <c r="DA1799" s="125"/>
      <c r="DB1799" s="125"/>
      <c r="DC1799" s="125"/>
      <c r="DD1799" s="125"/>
      <c r="DE1799" s="125"/>
      <c r="DF1799" s="125"/>
      <c r="DG1799" s="125"/>
    </row>
    <row r="1800" spans="1:111" s="91" customFormat="1" ht="16.2" customHeight="1" x14ac:dyDescent="0.25">
      <c r="A1800" s="366" t="s">
        <v>1762</v>
      </c>
      <c r="B1800" s="367"/>
      <c r="C1800" s="108" t="s">
        <v>1758</v>
      </c>
      <c r="D1800" s="359" t="s">
        <v>1763</v>
      </c>
      <c r="E1800" s="360" t="s">
        <v>1069</v>
      </c>
      <c r="F1800" s="108" t="s">
        <v>2</v>
      </c>
      <c r="G1800" s="361">
        <v>3</v>
      </c>
      <c r="H1800" s="361">
        <v>5</v>
      </c>
      <c r="I1800" s="226">
        <v>6.99</v>
      </c>
      <c r="J1800" s="362">
        <v>44931</v>
      </c>
      <c r="K1800" s="347"/>
      <c r="L1800" s="517">
        <f t="shared" si="43"/>
        <v>0</v>
      </c>
      <c r="M1800" s="125"/>
      <c r="N1800" s="430"/>
      <c r="O1800" s="430"/>
      <c r="P1800" s="125"/>
      <c r="Q1800" s="125"/>
      <c r="R1800" s="125"/>
      <c r="S1800" s="125"/>
      <c r="T1800" s="125"/>
      <c r="U1800" s="125"/>
      <c r="V1800" s="125"/>
      <c r="W1800" s="125"/>
      <c r="X1800" s="125"/>
      <c r="Y1800" s="125"/>
      <c r="Z1800" s="125"/>
      <c r="AA1800" s="125"/>
      <c r="AB1800" s="125"/>
      <c r="AC1800" s="125"/>
      <c r="AD1800" s="125"/>
      <c r="AE1800" s="125"/>
      <c r="AF1800" s="125"/>
      <c r="AG1800" s="125"/>
      <c r="AH1800" s="125"/>
      <c r="AI1800" s="125"/>
      <c r="AJ1800" s="125"/>
      <c r="AK1800" s="125"/>
      <c r="AL1800" s="125"/>
      <c r="AM1800" s="125"/>
      <c r="AN1800" s="125"/>
      <c r="AO1800" s="125"/>
      <c r="AP1800" s="125"/>
      <c r="AQ1800" s="125"/>
      <c r="AR1800" s="125"/>
      <c r="AS1800" s="125"/>
      <c r="AT1800" s="125"/>
      <c r="AU1800" s="125"/>
      <c r="AV1800" s="125"/>
      <c r="AW1800" s="125"/>
      <c r="AX1800" s="125"/>
      <c r="AY1800" s="125"/>
      <c r="AZ1800" s="125"/>
      <c r="BA1800" s="125"/>
      <c r="BB1800" s="125"/>
      <c r="BC1800" s="125"/>
      <c r="BD1800" s="125"/>
      <c r="BE1800" s="125"/>
      <c r="BF1800" s="125"/>
      <c r="BG1800" s="125"/>
      <c r="BH1800" s="125"/>
      <c r="BI1800" s="125"/>
      <c r="BJ1800" s="125"/>
      <c r="BK1800" s="125"/>
      <c r="BL1800" s="125"/>
      <c r="BM1800" s="125"/>
      <c r="BN1800" s="125"/>
      <c r="BO1800" s="125"/>
      <c r="BP1800" s="125"/>
      <c r="BQ1800" s="125"/>
      <c r="BR1800" s="125"/>
      <c r="BS1800" s="125"/>
      <c r="BT1800" s="125"/>
      <c r="BU1800" s="125"/>
      <c r="BV1800" s="125"/>
      <c r="BW1800" s="125"/>
      <c r="BX1800" s="125"/>
      <c r="BY1800" s="125"/>
      <c r="BZ1800" s="125"/>
      <c r="CA1800" s="125"/>
      <c r="CB1800" s="125"/>
      <c r="CC1800" s="125"/>
      <c r="CD1800" s="125"/>
      <c r="CE1800" s="125"/>
      <c r="CF1800" s="125"/>
      <c r="CG1800" s="125"/>
      <c r="CH1800" s="125"/>
      <c r="CI1800" s="125"/>
      <c r="CJ1800" s="125"/>
      <c r="CK1800" s="125"/>
      <c r="CL1800" s="125"/>
      <c r="CM1800" s="125"/>
      <c r="CN1800" s="125"/>
      <c r="CO1800" s="125"/>
      <c r="CP1800" s="125"/>
      <c r="CQ1800" s="125"/>
      <c r="CR1800" s="125"/>
      <c r="CS1800" s="125"/>
      <c r="CT1800" s="125"/>
      <c r="CU1800" s="125"/>
      <c r="CV1800" s="125"/>
      <c r="CW1800" s="125"/>
      <c r="CX1800" s="125"/>
      <c r="CY1800" s="125"/>
      <c r="CZ1800" s="125"/>
      <c r="DA1800" s="125"/>
      <c r="DB1800" s="125"/>
      <c r="DC1800" s="125"/>
      <c r="DD1800" s="125"/>
      <c r="DE1800" s="125"/>
      <c r="DF1800" s="125"/>
      <c r="DG1800" s="125"/>
    </row>
    <row r="1801" spans="1:111" ht="16.2" customHeight="1" x14ac:dyDescent="0.25">
      <c r="A1801" s="366" t="s">
        <v>628</v>
      </c>
      <c r="B1801" s="367"/>
      <c r="C1801" s="108" t="s">
        <v>1758</v>
      </c>
      <c r="D1801" s="359" t="s">
        <v>1764</v>
      </c>
      <c r="E1801" s="360" t="s">
        <v>1069</v>
      </c>
      <c r="F1801" s="108" t="s">
        <v>2</v>
      </c>
      <c r="G1801" s="361">
        <v>3</v>
      </c>
      <c r="H1801" s="361">
        <v>5</v>
      </c>
      <c r="I1801" s="226">
        <v>6.99</v>
      </c>
      <c r="J1801" s="362">
        <v>45421</v>
      </c>
      <c r="K1801" s="347"/>
      <c r="L1801" s="517">
        <f t="shared" si="43"/>
        <v>0</v>
      </c>
    </row>
    <row r="1802" spans="1:111" ht="16.2" customHeight="1" x14ac:dyDescent="0.25">
      <c r="A1802" s="366" t="s">
        <v>5871</v>
      </c>
      <c r="B1802" s="446" t="s">
        <v>5728</v>
      </c>
      <c r="C1802" s="108" t="s">
        <v>5872</v>
      </c>
      <c r="D1802" s="359" t="s">
        <v>5873</v>
      </c>
      <c r="E1802" s="499" t="s">
        <v>1069</v>
      </c>
      <c r="F1802" s="108" t="s">
        <v>2</v>
      </c>
      <c r="G1802" s="361">
        <v>4</v>
      </c>
      <c r="H1802" s="361">
        <v>8</v>
      </c>
      <c r="I1802" s="226">
        <v>14.99</v>
      </c>
      <c r="J1802" s="362">
        <v>46037</v>
      </c>
      <c r="K1802" s="347"/>
      <c r="L1802" s="517">
        <f t="shared" si="43"/>
        <v>0</v>
      </c>
    </row>
    <row r="1803" spans="1:111" ht="16.2" customHeight="1" x14ac:dyDescent="0.25">
      <c r="A1803" s="366" t="s">
        <v>1765</v>
      </c>
      <c r="B1803" s="367"/>
      <c r="C1803" s="108" t="s">
        <v>1766</v>
      </c>
      <c r="D1803" s="359" t="s">
        <v>1767</v>
      </c>
      <c r="E1803" s="360" t="s">
        <v>1069</v>
      </c>
      <c r="F1803" s="108" t="s">
        <v>2</v>
      </c>
      <c r="G1803" s="361">
        <v>3</v>
      </c>
      <c r="H1803" s="361">
        <v>5</v>
      </c>
      <c r="I1803" s="226">
        <v>6.99</v>
      </c>
      <c r="J1803" s="362">
        <v>44413</v>
      </c>
      <c r="K1803" s="347"/>
      <c r="L1803" s="517">
        <f t="shared" si="43"/>
        <v>0</v>
      </c>
    </row>
    <row r="1804" spans="1:111" s="91" customFormat="1" ht="16.2" customHeight="1" x14ac:dyDescent="0.25">
      <c r="A1804" s="366" t="s">
        <v>5158</v>
      </c>
      <c r="B1804" s="367"/>
      <c r="C1804" s="108" t="s">
        <v>1758</v>
      </c>
      <c r="D1804" s="359" t="s">
        <v>5159</v>
      </c>
      <c r="E1804" s="499" t="s">
        <v>1069</v>
      </c>
      <c r="F1804" s="108"/>
      <c r="G1804" s="361"/>
      <c r="H1804" s="361"/>
      <c r="I1804" s="361"/>
      <c r="J1804" s="362">
        <v>45995</v>
      </c>
      <c r="K1804" s="347"/>
      <c r="L1804" s="517">
        <f t="shared" si="43"/>
        <v>0</v>
      </c>
      <c r="M1804" s="125"/>
      <c r="N1804" s="430"/>
      <c r="O1804" s="430"/>
      <c r="P1804" s="125"/>
      <c r="Q1804" s="125"/>
      <c r="R1804" s="125"/>
      <c r="S1804" s="125"/>
      <c r="T1804" s="125"/>
      <c r="U1804" s="125"/>
      <c r="V1804" s="125"/>
      <c r="W1804" s="125"/>
      <c r="X1804" s="125"/>
      <c r="Y1804" s="125"/>
      <c r="Z1804" s="125"/>
      <c r="AA1804" s="125"/>
      <c r="AB1804" s="125"/>
      <c r="AC1804" s="125"/>
      <c r="AD1804" s="125"/>
      <c r="AE1804" s="125"/>
      <c r="AF1804" s="125"/>
      <c r="AG1804" s="125"/>
      <c r="AH1804" s="125"/>
      <c r="AI1804" s="125"/>
      <c r="AJ1804" s="125"/>
      <c r="AK1804" s="125"/>
      <c r="AL1804" s="125"/>
      <c r="AM1804" s="125"/>
      <c r="AN1804" s="125"/>
      <c r="AO1804" s="125"/>
      <c r="AP1804" s="125"/>
      <c r="AQ1804" s="125"/>
      <c r="AR1804" s="125"/>
      <c r="AS1804" s="125"/>
      <c r="AT1804" s="125"/>
      <c r="AU1804" s="125"/>
      <c r="AV1804" s="125"/>
      <c r="AW1804" s="125"/>
      <c r="AX1804" s="125"/>
      <c r="AY1804" s="125"/>
      <c r="AZ1804" s="125"/>
      <c r="BA1804" s="125"/>
      <c r="BB1804" s="125"/>
      <c r="BC1804" s="125"/>
      <c r="BD1804" s="125"/>
      <c r="BE1804" s="125"/>
      <c r="BF1804" s="125"/>
      <c r="BG1804" s="125"/>
      <c r="BH1804" s="125"/>
      <c r="BI1804" s="125"/>
      <c r="BJ1804" s="125"/>
      <c r="BK1804" s="125"/>
      <c r="BL1804" s="125"/>
      <c r="BM1804" s="125"/>
      <c r="BN1804" s="125"/>
      <c r="BO1804" s="125"/>
      <c r="BP1804" s="125"/>
      <c r="BQ1804" s="125"/>
      <c r="BR1804" s="125"/>
      <c r="BS1804" s="125"/>
      <c r="BT1804" s="125"/>
      <c r="BU1804" s="125"/>
      <c r="BV1804" s="125"/>
      <c r="BW1804" s="125"/>
      <c r="BX1804" s="125"/>
      <c r="BY1804" s="125"/>
      <c r="BZ1804" s="125"/>
      <c r="CA1804" s="125"/>
      <c r="CB1804" s="125"/>
      <c r="CC1804" s="125"/>
      <c r="CD1804" s="125"/>
      <c r="CE1804" s="125"/>
      <c r="CF1804" s="125"/>
      <c r="CG1804" s="125"/>
      <c r="CH1804" s="125"/>
      <c r="CI1804" s="125"/>
      <c r="CJ1804" s="125"/>
      <c r="CK1804" s="125"/>
      <c r="CL1804" s="125"/>
      <c r="CM1804" s="125"/>
      <c r="CN1804" s="125"/>
      <c r="CO1804" s="125"/>
      <c r="CP1804" s="125"/>
      <c r="CQ1804" s="125"/>
      <c r="CR1804" s="125"/>
      <c r="CS1804" s="125"/>
      <c r="CT1804" s="125"/>
      <c r="CU1804" s="125"/>
      <c r="CV1804" s="125"/>
      <c r="CW1804" s="125"/>
      <c r="CX1804" s="125"/>
      <c r="CY1804" s="125"/>
      <c r="CZ1804" s="125"/>
      <c r="DA1804" s="125"/>
      <c r="DB1804" s="125"/>
      <c r="DC1804" s="125"/>
      <c r="DD1804" s="125"/>
      <c r="DE1804" s="125"/>
      <c r="DF1804" s="125"/>
      <c r="DG1804" s="125"/>
    </row>
    <row r="1805" spans="1:111" s="83" customFormat="1" ht="16.2" customHeight="1" x14ac:dyDescent="0.25">
      <c r="A1805" s="366" t="s">
        <v>1768</v>
      </c>
      <c r="B1805" s="367"/>
      <c r="C1805" s="108" t="s">
        <v>1758</v>
      </c>
      <c r="D1805" s="359" t="s">
        <v>1769</v>
      </c>
      <c r="E1805" s="360" t="s">
        <v>1069</v>
      </c>
      <c r="F1805" s="108" t="s">
        <v>3</v>
      </c>
      <c r="G1805" s="361">
        <v>3</v>
      </c>
      <c r="H1805" s="361">
        <v>5</v>
      </c>
      <c r="I1805" s="226">
        <v>4.99</v>
      </c>
      <c r="J1805" s="362">
        <v>45141</v>
      </c>
      <c r="K1805" s="347"/>
      <c r="L1805" s="517">
        <f t="shared" si="43"/>
        <v>0</v>
      </c>
      <c r="M1805" s="92"/>
      <c r="N1805" s="429"/>
      <c r="O1805" s="429"/>
      <c r="P1805" s="92"/>
      <c r="Q1805" s="92"/>
      <c r="R1805" s="92"/>
      <c r="S1805" s="92"/>
      <c r="T1805" s="92"/>
      <c r="U1805" s="92"/>
      <c r="V1805" s="92"/>
      <c r="W1805" s="92"/>
      <c r="X1805" s="92"/>
      <c r="Y1805" s="92"/>
      <c r="Z1805" s="92"/>
      <c r="AA1805" s="92"/>
      <c r="AB1805" s="92"/>
      <c r="AC1805" s="92"/>
      <c r="AD1805" s="92"/>
      <c r="AE1805" s="92"/>
      <c r="AF1805" s="92"/>
      <c r="AG1805" s="92"/>
      <c r="AH1805" s="92"/>
      <c r="AI1805" s="92"/>
      <c r="AJ1805" s="92"/>
      <c r="AK1805" s="92"/>
      <c r="AL1805" s="92"/>
      <c r="AM1805" s="92"/>
      <c r="AN1805" s="92"/>
      <c r="AO1805" s="92"/>
      <c r="AP1805" s="92"/>
      <c r="AQ1805" s="92"/>
      <c r="AR1805" s="92"/>
      <c r="AS1805" s="92"/>
      <c r="AT1805" s="92"/>
      <c r="AU1805" s="92"/>
      <c r="AV1805" s="92"/>
      <c r="AW1805" s="92"/>
      <c r="AX1805" s="92"/>
      <c r="AY1805" s="92"/>
      <c r="AZ1805" s="92"/>
      <c r="BA1805" s="92"/>
      <c r="BB1805" s="92"/>
      <c r="BC1805" s="92"/>
      <c r="BD1805" s="92"/>
      <c r="BE1805" s="92"/>
      <c r="BF1805" s="92"/>
      <c r="BG1805" s="92"/>
      <c r="BH1805" s="92"/>
      <c r="BI1805" s="92"/>
      <c r="BJ1805" s="92"/>
      <c r="BK1805" s="92"/>
      <c r="BL1805" s="92"/>
      <c r="BM1805" s="92"/>
      <c r="BN1805" s="92"/>
      <c r="BO1805" s="92"/>
      <c r="BP1805" s="92"/>
      <c r="BQ1805" s="92"/>
      <c r="BR1805" s="92"/>
      <c r="BS1805" s="92"/>
      <c r="BT1805" s="92"/>
      <c r="BU1805" s="92"/>
      <c r="BV1805" s="92"/>
      <c r="BW1805" s="92"/>
      <c r="BX1805" s="92"/>
      <c r="BY1805" s="92"/>
      <c r="BZ1805" s="92"/>
      <c r="CA1805" s="92"/>
      <c r="CB1805" s="92"/>
      <c r="CC1805" s="92"/>
      <c r="CD1805" s="92"/>
      <c r="CE1805" s="92"/>
      <c r="CF1805" s="92"/>
      <c r="CG1805" s="92"/>
      <c r="CH1805" s="92"/>
      <c r="CI1805" s="92"/>
      <c r="CJ1805" s="92"/>
      <c r="CK1805" s="92"/>
      <c r="CL1805" s="92"/>
      <c r="CM1805" s="92"/>
      <c r="CN1805" s="92"/>
      <c r="CO1805" s="92"/>
      <c r="CP1805" s="92"/>
      <c r="CQ1805" s="92"/>
      <c r="CR1805" s="92"/>
      <c r="CS1805" s="92"/>
      <c r="CT1805" s="92"/>
      <c r="CU1805" s="92"/>
      <c r="CV1805" s="92"/>
      <c r="CW1805" s="92"/>
      <c r="CX1805" s="92"/>
      <c r="CY1805" s="92"/>
      <c r="CZ1805" s="92"/>
      <c r="DA1805" s="92"/>
      <c r="DB1805" s="92"/>
      <c r="DC1805" s="92"/>
      <c r="DD1805" s="92"/>
      <c r="DE1805" s="92"/>
      <c r="DF1805" s="92"/>
      <c r="DG1805" s="92"/>
    </row>
    <row r="1806" spans="1:111" ht="16.2" customHeight="1" x14ac:dyDescent="0.25">
      <c r="A1806" s="366" t="s">
        <v>1770</v>
      </c>
      <c r="B1806" s="367"/>
      <c r="C1806" s="108" t="s">
        <v>1771</v>
      </c>
      <c r="D1806" s="359" t="s">
        <v>1772</v>
      </c>
      <c r="E1806" s="360" t="s">
        <v>1069</v>
      </c>
      <c r="F1806" s="108" t="s">
        <v>2</v>
      </c>
      <c r="G1806" s="361">
        <v>0</v>
      </c>
      <c r="H1806" s="361">
        <v>5</v>
      </c>
      <c r="I1806" s="226">
        <v>6.99</v>
      </c>
      <c r="J1806" s="362">
        <v>44105</v>
      </c>
      <c r="K1806" s="347"/>
      <c r="L1806" s="517">
        <f t="shared" ref="L1806" si="44">K1806*I1806</f>
        <v>0</v>
      </c>
    </row>
    <row r="1807" spans="1:111" s="91" customFormat="1" ht="16.2" customHeight="1" x14ac:dyDescent="0.25">
      <c r="A1807" s="364" t="s">
        <v>5874</v>
      </c>
      <c r="B1807" s="365"/>
      <c r="C1807" s="99" t="s">
        <v>5875</v>
      </c>
      <c r="D1807" s="355" t="s">
        <v>5876</v>
      </c>
      <c r="E1807" s="492" t="s">
        <v>1069</v>
      </c>
      <c r="F1807" s="99" t="s">
        <v>3</v>
      </c>
      <c r="G1807" s="357">
        <v>12</v>
      </c>
      <c r="H1807" s="357">
        <v>16</v>
      </c>
      <c r="I1807" s="224">
        <v>10.99</v>
      </c>
      <c r="J1807" s="358">
        <v>44987</v>
      </c>
      <c r="K1807" s="344"/>
      <c r="L1807" s="516">
        <f t="shared" ref="L1807:L1809" si="45">K1807*I1807</f>
        <v>0</v>
      </c>
      <c r="M1807" s="125"/>
      <c r="N1807" s="430"/>
      <c r="O1807" s="430"/>
      <c r="P1807" s="125"/>
      <c r="Q1807" s="125"/>
      <c r="R1807" s="125"/>
      <c r="S1807" s="125"/>
      <c r="T1807" s="125"/>
      <c r="U1807" s="125"/>
      <c r="V1807" s="125"/>
      <c r="W1807" s="125"/>
      <c r="X1807" s="125"/>
      <c r="Y1807" s="125"/>
      <c r="Z1807" s="125"/>
      <c r="AA1807" s="125"/>
      <c r="AB1807" s="125"/>
      <c r="AC1807" s="125"/>
      <c r="AD1807" s="125"/>
      <c r="AE1807" s="125"/>
      <c r="AF1807" s="125"/>
      <c r="AG1807" s="125"/>
      <c r="AH1807" s="125"/>
      <c r="AI1807" s="125"/>
      <c r="AJ1807" s="125"/>
      <c r="AK1807" s="125"/>
      <c r="AL1807" s="125"/>
      <c r="AM1807" s="125"/>
      <c r="AN1807" s="125"/>
      <c r="AO1807" s="125"/>
      <c r="AP1807" s="125"/>
      <c r="AQ1807" s="125"/>
      <c r="AR1807" s="125"/>
      <c r="AS1807" s="125"/>
      <c r="AT1807" s="125"/>
      <c r="AU1807" s="125"/>
      <c r="AV1807" s="125"/>
      <c r="AW1807" s="125"/>
      <c r="AX1807" s="125"/>
      <c r="AY1807" s="125"/>
      <c r="AZ1807" s="125"/>
      <c r="BA1807" s="125"/>
      <c r="BB1807" s="125"/>
      <c r="BC1807" s="125"/>
      <c r="BD1807" s="125"/>
      <c r="BE1807" s="125"/>
      <c r="BF1807" s="125"/>
      <c r="BG1807" s="125"/>
      <c r="BH1807" s="125"/>
      <c r="BI1807" s="125"/>
      <c r="BJ1807" s="125"/>
      <c r="BK1807" s="125"/>
      <c r="BL1807" s="125"/>
      <c r="BM1807" s="125"/>
      <c r="BN1807" s="125"/>
      <c r="BO1807" s="125"/>
      <c r="BP1807" s="125"/>
      <c r="BQ1807" s="125"/>
      <c r="BR1807" s="125"/>
      <c r="BS1807" s="125"/>
      <c r="BT1807" s="125"/>
      <c r="BU1807" s="125"/>
      <c r="BV1807" s="125"/>
      <c r="BW1807" s="125"/>
      <c r="BX1807" s="125"/>
      <c r="BY1807" s="125"/>
      <c r="BZ1807" s="125"/>
      <c r="CA1807" s="125"/>
      <c r="CB1807" s="125"/>
      <c r="CC1807" s="125"/>
      <c r="CD1807" s="125"/>
      <c r="CE1807" s="125"/>
      <c r="CF1807" s="125"/>
      <c r="CG1807" s="125"/>
      <c r="CH1807" s="125"/>
      <c r="CI1807" s="125"/>
      <c r="CJ1807" s="125"/>
      <c r="CK1807" s="125"/>
      <c r="CL1807" s="125"/>
      <c r="CM1807" s="125"/>
      <c r="CN1807" s="125"/>
      <c r="CO1807" s="125"/>
      <c r="CP1807" s="125"/>
      <c r="CQ1807" s="125"/>
      <c r="CR1807" s="125"/>
      <c r="CS1807" s="125"/>
      <c r="CT1807" s="125"/>
      <c r="CU1807" s="125"/>
      <c r="CV1807" s="125"/>
      <c r="CW1807" s="125"/>
      <c r="CX1807" s="125"/>
      <c r="CY1807" s="125"/>
      <c r="CZ1807" s="125"/>
      <c r="DA1807" s="125"/>
      <c r="DB1807" s="125"/>
      <c r="DC1807" s="125"/>
      <c r="DD1807" s="125"/>
      <c r="DE1807" s="125"/>
      <c r="DF1807" s="125"/>
      <c r="DG1807" s="125"/>
    </row>
    <row r="1808" spans="1:111" s="91" customFormat="1" ht="16.2" customHeight="1" x14ac:dyDescent="0.25">
      <c r="A1808" s="364" t="s">
        <v>1774</v>
      </c>
      <c r="B1808" s="365"/>
      <c r="C1808" s="99" t="s">
        <v>538</v>
      </c>
      <c r="D1808" s="355" t="s">
        <v>1775</v>
      </c>
      <c r="E1808" s="356" t="s">
        <v>1069</v>
      </c>
      <c r="F1808" s="99" t="s">
        <v>1135</v>
      </c>
      <c r="G1808" s="357">
        <v>7</v>
      </c>
      <c r="H1808" s="357">
        <v>10</v>
      </c>
      <c r="I1808" s="224">
        <v>8.99</v>
      </c>
      <c r="J1808" s="358">
        <v>45295</v>
      </c>
      <c r="K1808" s="344"/>
      <c r="L1808" s="516">
        <f t="shared" si="45"/>
        <v>0</v>
      </c>
      <c r="M1808" s="125"/>
      <c r="N1808" s="430"/>
      <c r="O1808" s="430"/>
      <c r="P1808" s="125"/>
      <c r="Q1808" s="125"/>
      <c r="R1808" s="125"/>
      <c r="S1808" s="125"/>
      <c r="T1808" s="125"/>
      <c r="U1808" s="125"/>
      <c r="V1808" s="125"/>
      <c r="W1808" s="125"/>
      <c r="X1808" s="125"/>
      <c r="Y1808" s="125"/>
      <c r="Z1808" s="125"/>
      <c r="AA1808" s="125"/>
      <c r="AB1808" s="125"/>
      <c r="AC1808" s="125"/>
      <c r="AD1808" s="125"/>
      <c r="AE1808" s="125"/>
      <c r="AF1808" s="125"/>
      <c r="AG1808" s="125"/>
      <c r="AH1808" s="125"/>
      <c r="AI1808" s="125"/>
      <c r="AJ1808" s="125"/>
      <c r="AK1808" s="125"/>
      <c r="AL1808" s="125"/>
      <c r="AM1808" s="125"/>
      <c r="AN1808" s="125"/>
      <c r="AO1808" s="125"/>
      <c r="AP1808" s="125"/>
      <c r="AQ1808" s="125"/>
      <c r="AR1808" s="125"/>
      <c r="AS1808" s="125"/>
      <c r="AT1808" s="125"/>
      <c r="AU1808" s="125"/>
      <c r="AV1808" s="125"/>
      <c r="AW1808" s="125"/>
      <c r="AX1808" s="125"/>
      <c r="AY1808" s="125"/>
      <c r="AZ1808" s="125"/>
      <c r="BA1808" s="125"/>
      <c r="BB1808" s="125"/>
      <c r="BC1808" s="125"/>
      <c r="BD1808" s="125"/>
      <c r="BE1808" s="125"/>
      <c r="BF1808" s="125"/>
      <c r="BG1808" s="125"/>
      <c r="BH1808" s="125"/>
      <c r="BI1808" s="125"/>
      <c r="BJ1808" s="125"/>
      <c r="BK1808" s="125"/>
      <c r="BL1808" s="125"/>
      <c r="BM1808" s="125"/>
      <c r="BN1808" s="125"/>
      <c r="BO1808" s="125"/>
      <c r="BP1808" s="125"/>
      <c r="BQ1808" s="125"/>
      <c r="BR1808" s="125"/>
      <c r="BS1808" s="125"/>
      <c r="BT1808" s="125"/>
      <c r="BU1808" s="125"/>
      <c r="BV1808" s="125"/>
      <c r="BW1808" s="125"/>
      <c r="BX1808" s="125"/>
      <c r="BY1808" s="125"/>
      <c r="BZ1808" s="125"/>
      <c r="CA1808" s="125"/>
      <c r="CB1808" s="125"/>
      <c r="CC1808" s="125"/>
      <c r="CD1808" s="125"/>
      <c r="CE1808" s="125"/>
      <c r="CF1808" s="125"/>
      <c r="CG1808" s="125"/>
      <c r="CH1808" s="125"/>
      <c r="CI1808" s="125"/>
      <c r="CJ1808" s="125"/>
      <c r="CK1808" s="125"/>
      <c r="CL1808" s="125"/>
      <c r="CM1808" s="125"/>
      <c r="CN1808" s="125"/>
      <c r="CO1808" s="125"/>
      <c r="CP1808" s="125"/>
      <c r="CQ1808" s="125"/>
      <c r="CR1808" s="125"/>
      <c r="CS1808" s="125"/>
      <c r="CT1808" s="125"/>
      <c r="CU1808" s="125"/>
      <c r="CV1808" s="125"/>
      <c r="CW1808" s="125"/>
      <c r="CX1808" s="125"/>
      <c r="CY1808" s="125"/>
      <c r="CZ1808" s="125"/>
      <c r="DA1808" s="125"/>
      <c r="DB1808" s="125"/>
      <c r="DC1808" s="125"/>
      <c r="DD1808" s="125"/>
      <c r="DE1808" s="125"/>
      <c r="DF1808" s="125"/>
      <c r="DG1808" s="125"/>
    </row>
    <row r="1809" spans="1:111" ht="16.2" customHeight="1" x14ac:dyDescent="0.25">
      <c r="A1809" s="364" t="s">
        <v>1777</v>
      </c>
      <c r="B1809" s="365"/>
      <c r="C1809" s="99" t="s">
        <v>538</v>
      </c>
      <c r="D1809" s="355" t="s">
        <v>1778</v>
      </c>
      <c r="E1809" s="356" t="s">
        <v>1069</v>
      </c>
      <c r="F1809" s="99" t="s">
        <v>1135</v>
      </c>
      <c r="G1809" s="357">
        <v>7</v>
      </c>
      <c r="H1809" s="357">
        <v>10</v>
      </c>
      <c r="I1809" s="224">
        <v>7.99</v>
      </c>
      <c r="J1809" s="358">
        <v>45659</v>
      </c>
      <c r="K1809" s="100"/>
      <c r="L1809" s="516">
        <f t="shared" si="45"/>
        <v>0</v>
      </c>
    </row>
    <row r="1810" spans="1:111" ht="16.2" customHeight="1" x14ac:dyDescent="0.25">
      <c r="A1810" s="364" t="s">
        <v>5594</v>
      </c>
      <c r="B1810" s="365"/>
      <c r="C1810" s="99" t="s">
        <v>538</v>
      </c>
      <c r="D1810" s="355" t="s">
        <v>5595</v>
      </c>
      <c r="E1810" s="492" t="s">
        <v>1069</v>
      </c>
      <c r="F1810" s="99" t="s">
        <v>1135</v>
      </c>
      <c r="G1810" s="357">
        <v>7</v>
      </c>
      <c r="H1810" s="357">
        <v>10</v>
      </c>
      <c r="I1810" s="224">
        <v>7.99</v>
      </c>
      <c r="J1810" s="358">
        <v>45967</v>
      </c>
      <c r="K1810" s="100"/>
      <c r="L1810" s="516">
        <f t="shared" ref="L1810" si="46">K1810*I1810</f>
        <v>0</v>
      </c>
    </row>
    <row r="1811" spans="1:111" ht="16.2" customHeight="1" x14ac:dyDescent="0.25">
      <c r="A1811" s="543" t="s">
        <v>967</v>
      </c>
      <c r="B1811" s="544"/>
      <c r="C1811" s="544"/>
      <c r="D1811" s="544"/>
      <c r="E1811" s="544"/>
      <c r="F1811" s="544"/>
      <c r="G1811" s="544"/>
      <c r="H1811" s="544"/>
      <c r="I1811" s="544"/>
      <c r="J1811" s="544"/>
      <c r="K1811" s="544"/>
      <c r="L1811" s="545"/>
    </row>
    <row r="1812" spans="1:111" ht="16.2" customHeight="1" x14ac:dyDescent="0.25">
      <c r="A1812" s="366" t="s">
        <v>1779</v>
      </c>
      <c r="B1812" s="367"/>
      <c r="C1812" s="108" t="s">
        <v>1780</v>
      </c>
      <c r="D1812" s="359" t="s">
        <v>1781</v>
      </c>
      <c r="E1812" s="360" t="s">
        <v>1069</v>
      </c>
      <c r="F1812" s="108" t="s">
        <v>3</v>
      </c>
      <c r="G1812" s="361">
        <v>12</v>
      </c>
      <c r="H1812" s="361">
        <v>16</v>
      </c>
      <c r="I1812" s="226">
        <v>8.99</v>
      </c>
      <c r="J1812" s="362">
        <v>42803</v>
      </c>
      <c r="K1812" s="349"/>
      <c r="L1812" s="517">
        <f t="shared" ref="L1812:L1866" si="47">K1812*I1812</f>
        <v>0</v>
      </c>
    </row>
    <row r="1813" spans="1:111" ht="16.2" customHeight="1" x14ac:dyDescent="0.25">
      <c r="A1813" s="366" t="s">
        <v>1782</v>
      </c>
      <c r="B1813" s="367"/>
      <c r="C1813" s="108" t="s">
        <v>1780</v>
      </c>
      <c r="D1813" s="359" t="s">
        <v>1783</v>
      </c>
      <c r="E1813" s="360" t="s">
        <v>1069</v>
      </c>
      <c r="F1813" s="108" t="s">
        <v>3</v>
      </c>
      <c r="G1813" s="361">
        <v>12</v>
      </c>
      <c r="H1813" s="361">
        <v>16</v>
      </c>
      <c r="I1813" s="226">
        <v>8.99</v>
      </c>
      <c r="J1813" s="362">
        <v>42922</v>
      </c>
      <c r="K1813" s="349"/>
      <c r="L1813" s="517">
        <f t="shared" si="47"/>
        <v>0</v>
      </c>
    </row>
    <row r="1814" spans="1:111" ht="16.2" customHeight="1" x14ac:dyDescent="0.25">
      <c r="A1814" s="366" t="s">
        <v>1784</v>
      </c>
      <c r="B1814" s="367"/>
      <c r="C1814" s="108" t="s">
        <v>1785</v>
      </c>
      <c r="D1814" s="359" t="s">
        <v>1786</v>
      </c>
      <c r="E1814" s="360" t="s">
        <v>1069</v>
      </c>
      <c r="F1814" s="108" t="s">
        <v>3</v>
      </c>
      <c r="G1814" s="361">
        <v>12</v>
      </c>
      <c r="H1814" s="361">
        <v>16</v>
      </c>
      <c r="I1814" s="226">
        <v>7.99</v>
      </c>
      <c r="J1814" s="362">
        <v>43286</v>
      </c>
      <c r="K1814" s="349"/>
      <c r="L1814" s="517">
        <f t="shared" si="47"/>
        <v>0</v>
      </c>
    </row>
    <row r="1815" spans="1:111" s="91" customFormat="1" ht="16.2" customHeight="1" x14ac:dyDescent="0.25">
      <c r="A1815" s="366" t="s">
        <v>637</v>
      </c>
      <c r="B1815" s="367"/>
      <c r="C1815" s="108" t="s">
        <v>1787</v>
      </c>
      <c r="D1815" s="359" t="s">
        <v>1788</v>
      </c>
      <c r="E1815" s="360" t="s">
        <v>1069</v>
      </c>
      <c r="F1815" s="108" t="s">
        <v>3</v>
      </c>
      <c r="G1815" s="361">
        <v>7</v>
      </c>
      <c r="H1815" s="361">
        <v>18</v>
      </c>
      <c r="I1815" s="226">
        <v>9.99</v>
      </c>
      <c r="J1815" s="362">
        <v>44203</v>
      </c>
      <c r="K1815" s="346"/>
      <c r="L1815" s="517">
        <f t="shared" si="47"/>
        <v>0</v>
      </c>
      <c r="M1815" s="125"/>
      <c r="N1815" s="430"/>
      <c r="O1815" s="430"/>
      <c r="P1815" s="125"/>
      <c r="Q1815" s="125"/>
      <c r="R1815" s="125"/>
      <c r="S1815" s="125"/>
      <c r="T1815" s="125"/>
      <c r="U1815" s="125"/>
      <c r="V1815" s="125"/>
      <c r="W1815" s="125"/>
      <c r="X1815" s="125"/>
      <c r="Y1815" s="125"/>
      <c r="Z1815" s="125"/>
      <c r="AA1815" s="125"/>
      <c r="AB1815" s="125"/>
      <c r="AC1815" s="125"/>
      <c r="AD1815" s="125"/>
      <c r="AE1815" s="125"/>
      <c r="AF1815" s="125"/>
      <c r="AG1815" s="125"/>
      <c r="AH1815" s="125"/>
      <c r="AI1815" s="125"/>
      <c r="AJ1815" s="125"/>
      <c r="AK1815" s="125"/>
      <c r="AL1815" s="125"/>
      <c r="AM1815" s="125"/>
      <c r="AN1815" s="125"/>
      <c r="AO1815" s="125"/>
      <c r="AP1815" s="125"/>
      <c r="AQ1815" s="125"/>
      <c r="AR1815" s="125"/>
      <c r="AS1815" s="125"/>
      <c r="AT1815" s="125"/>
      <c r="AU1815" s="125"/>
      <c r="AV1815" s="125"/>
      <c r="AW1815" s="125"/>
      <c r="AX1815" s="125"/>
      <c r="AY1815" s="125"/>
      <c r="AZ1815" s="125"/>
      <c r="BA1815" s="125"/>
      <c r="BB1815" s="125"/>
      <c r="BC1815" s="125"/>
      <c r="BD1815" s="125"/>
      <c r="BE1815" s="125"/>
      <c r="BF1815" s="125"/>
      <c r="BG1815" s="125"/>
      <c r="BH1815" s="125"/>
      <c r="BI1815" s="125"/>
      <c r="BJ1815" s="125"/>
      <c r="BK1815" s="125"/>
      <c r="BL1815" s="125"/>
      <c r="BM1815" s="125"/>
      <c r="BN1815" s="125"/>
      <c r="BO1815" s="125"/>
      <c r="BP1815" s="125"/>
      <c r="BQ1815" s="125"/>
      <c r="BR1815" s="125"/>
      <c r="BS1815" s="125"/>
      <c r="BT1815" s="125"/>
      <c r="BU1815" s="125"/>
      <c r="BV1815" s="125"/>
      <c r="BW1815" s="125"/>
      <c r="BX1815" s="125"/>
      <c r="BY1815" s="125"/>
      <c r="BZ1815" s="125"/>
      <c r="CA1815" s="125"/>
      <c r="CB1815" s="125"/>
      <c r="CC1815" s="125"/>
      <c r="CD1815" s="125"/>
      <c r="CE1815" s="125"/>
      <c r="CF1815" s="125"/>
      <c r="CG1815" s="125"/>
      <c r="CH1815" s="125"/>
      <c r="CI1815" s="125"/>
      <c r="CJ1815" s="125"/>
      <c r="CK1815" s="125"/>
      <c r="CL1815" s="125"/>
      <c r="CM1815" s="125"/>
      <c r="CN1815" s="125"/>
      <c r="CO1815" s="125"/>
      <c r="CP1815" s="125"/>
      <c r="CQ1815" s="125"/>
      <c r="CR1815" s="125"/>
      <c r="CS1815" s="125"/>
      <c r="CT1815" s="125"/>
      <c r="CU1815" s="125"/>
      <c r="CV1815" s="125"/>
      <c r="CW1815" s="125"/>
      <c r="CX1815" s="125"/>
      <c r="CY1815" s="125"/>
      <c r="CZ1815" s="125"/>
      <c r="DA1815" s="125"/>
      <c r="DB1815" s="125"/>
      <c r="DC1815" s="125"/>
      <c r="DD1815" s="125"/>
      <c r="DE1815" s="125"/>
      <c r="DF1815" s="125"/>
      <c r="DG1815" s="125"/>
    </row>
    <row r="1816" spans="1:111" s="91" customFormat="1" ht="16.2" customHeight="1" x14ac:dyDescent="0.25">
      <c r="A1816" s="366" t="s">
        <v>1789</v>
      </c>
      <c r="B1816" s="367"/>
      <c r="C1816" s="108" t="s">
        <v>1787</v>
      </c>
      <c r="D1816" s="359" t="s">
        <v>1790</v>
      </c>
      <c r="E1816" s="360" t="s">
        <v>1069</v>
      </c>
      <c r="F1816" s="108" t="s">
        <v>3</v>
      </c>
      <c r="G1816" s="361">
        <v>12</v>
      </c>
      <c r="H1816" s="361">
        <v>14</v>
      </c>
      <c r="I1816" s="226">
        <v>8.99</v>
      </c>
      <c r="J1816" s="362">
        <v>45211</v>
      </c>
      <c r="K1816" s="346"/>
      <c r="L1816" s="517">
        <f t="shared" si="47"/>
        <v>0</v>
      </c>
      <c r="M1816" s="125"/>
      <c r="N1816" s="430"/>
      <c r="O1816" s="430"/>
      <c r="P1816" s="125"/>
      <c r="Q1816" s="125"/>
      <c r="R1816" s="125"/>
      <c r="S1816" s="125"/>
      <c r="T1816" s="125"/>
      <c r="U1816" s="125"/>
      <c r="V1816" s="125"/>
      <c r="W1816" s="125"/>
      <c r="X1816" s="125"/>
      <c r="Y1816" s="125"/>
      <c r="Z1816" s="125"/>
      <c r="AA1816" s="125"/>
      <c r="AB1816" s="125"/>
      <c r="AC1816" s="125"/>
      <c r="AD1816" s="125"/>
      <c r="AE1816" s="125"/>
      <c r="AF1816" s="125"/>
      <c r="AG1816" s="125"/>
      <c r="AH1816" s="125"/>
      <c r="AI1816" s="125"/>
      <c r="AJ1816" s="125"/>
      <c r="AK1816" s="125"/>
      <c r="AL1816" s="125"/>
      <c r="AM1816" s="125"/>
      <c r="AN1816" s="125"/>
      <c r="AO1816" s="125"/>
      <c r="AP1816" s="125"/>
      <c r="AQ1816" s="125"/>
      <c r="AR1816" s="125"/>
      <c r="AS1816" s="125"/>
      <c r="AT1816" s="125"/>
      <c r="AU1816" s="125"/>
      <c r="AV1816" s="125"/>
      <c r="AW1816" s="125"/>
      <c r="AX1816" s="125"/>
      <c r="AY1816" s="125"/>
      <c r="AZ1816" s="125"/>
      <c r="BA1816" s="125"/>
      <c r="BB1816" s="125"/>
      <c r="BC1816" s="125"/>
      <c r="BD1816" s="125"/>
      <c r="BE1816" s="125"/>
      <c r="BF1816" s="125"/>
      <c r="BG1816" s="125"/>
      <c r="BH1816" s="125"/>
      <c r="BI1816" s="125"/>
      <c r="BJ1816" s="125"/>
      <c r="BK1816" s="125"/>
      <c r="BL1816" s="125"/>
      <c r="BM1816" s="125"/>
      <c r="BN1816" s="125"/>
      <c r="BO1816" s="125"/>
      <c r="BP1816" s="125"/>
      <c r="BQ1816" s="125"/>
      <c r="BR1816" s="125"/>
      <c r="BS1816" s="125"/>
      <c r="BT1816" s="125"/>
      <c r="BU1816" s="125"/>
      <c r="BV1816" s="125"/>
      <c r="BW1816" s="125"/>
      <c r="BX1816" s="125"/>
      <c r="BY1816" s="125"/>
      <c r="BZ1816" s="125"/>
      <c r="CA1816" s="125"/>
      <c r="CB1816" s="125"/>
      <c r="CC1816" s="125"/>
      <c r="CD1816" s="125"/>
      <c r="CE1816" s="125"/>
      <c r="CF1816" s="125"/>
      <c r="CG1816" s="125"/>
      <c r="CH1816" s="125"/>
      <c r="CI1816" s="125"/>
      <c r="CJ1816" s="125"/>
      <c r="CK1816" s="125"/>
      <c r="CL1816" s="125"/>
      <c r="CM1816" s="125"/>
      <c r="CN1816" s="125"/>
      <c r="CO1816" s="125"/>
      <c r="CP1816" s="125"/>
      <c r="CQ1816" s="125"/>
      <c r="CR1816" s="125"/>
      <c r="CS1816" s="125"/>
      <c r="CT1816" s="125"/>
      <c r="CU1816" s="125"/>
      <c r="CV1816" s="125"/>
      <c r="CW1816" s="125"/>
      <c r="CX1816" s="125"/>
      <c r="CY1816" s="125"/>
      <c r="CZ1816" s="125"/>
      <c r="DA1816" s="125"/>
      <c r="DB1816" s="125"/>
      <c r="DC1816" s="125"/>
      <c r="DD1816" s="125"/>
      <c r="DE1816" s="125"/>
      <c r="DF1816" s="125"/>
      <c r="DG1816" s="125"/>
    </row>
    <row r="1817" spans="1:111" s="91" customFormat="1" ht="16.2" customHeight="1" x14ac:dyDescent="0.25">
      <c r="A1817" s="366" t="s">
        <v>1791</v>
      </c>
      <c r="B1817" s="367"/>
      <c r="C1817" s="108" t="s">
        <v>1787</v>
      </c>
      <c r="D1817" s="359" t="s">
        <v>1792</v>
      </c>
      <c r="E1817" s="360" t="s">
        <v>1069</v>
      </c>
      <c r="F1817" s="108" t="s">
        <v>3</v>
      </c>
      <c r="G1817" s="361">
        <v>12</v>
      </c>
      <c r="H1817" s="361">
        <v>14</v>
      </c>
      <c r="I1817" s="226">
        <v>8.99</v>
      </c>
      <c r="J1817" s="362">
        <v>44987</v>
      </c>
      <c r="K1817" s="346"/>
      <c r="L1817" s="517">
        <f t="shared" si="47"/>
        <v>0</v>
      </c>
      <c r="M1817" s="125"/>
      <c r="N1817" s="430"/>
      <c r="O1817" s="430"/>
      <c r="P1817" s="125"/>
      <c r="Q1817" s="125"/>
      <c r="R1817" s="125"/>
      <c r="S1817" s="125"/>
      <c r="T1817" s="125"/>
      <c r="U1817" s="125"/>
      <c r="V1817" s="125"/>
      <c r="W1817" s="125"/>
      <c r="X1817" s="125"/>
      <c r="Y1817" s="125"/>
      <c r="Z1817" s="125"/>
      <c r="AA1817" s="125"/>
      <c r="AB1817" s="125"/>
      <c r="AC1817" s="125"/>
      <c r="AD1817" s="125"/>
      <c r="AE1817" s="125"/>
      <c r="AF1817" s="125"/>
      <c r="AG1817" s="125"/>
      <c r="AH1817" s="125"/>
      <c r="AI1817" s="125"/>
      <c r="AJ1817" s="125"/>
      <c r="AK1817" s="125"/>
      <c r="AL1817" s="125"/>
      <c r="AM1817" s="125"/>
      <c r="AN1817" s="125"/>
      <c r="AO1817" s="125"/>
      <c r="AP1817" s="125"/>
      <c r="AQ1817" s="125"/>
      <c r="AR1817" s="125"/>
      <c r="AS1817" s="125"/>
      <c r="AT1817" s="125"/>
      <c r="AU1817" s="125"/>
      <c r="AV1817" s="125"/>
      <c r="AW1817" s="125"/>
      <c r="AX1817" s="125"/>
      <c r="AY1817" s="125"/>
      <c r="AZ1817" s="125"/>
      <c r="BA1817" s="125"/>
      <c r="BB1817" s="125"/>
      <c r="BC1817" s="125"/>
      <c r="BD1817" s="125"/>
      <c r="BE1817" s="125"/>
      <c r="BF1817" s="125"/>
      <c r="BG1817" s="125"/>
      <c r="BH1817" s="125"/>
      <c r="BI1817" s="125"/>
      <c r="BJ1817" s="125"/>
      <c r="BK1817" s="125"/>
      <c r="BL1817" s="125"/>
      <c r="BM1817" s="125"/>
      <c r="BN1817" s="125"/>
      <c r="BO1817" s="125"/>
      <c r="BP1817" s="125"/>
      <c r="BQ1817" s="125"/>
      <c r="BR1817" s="125"/>
      <c r="BS1817" s="125"/>
      <c r="BT1817" s="125"/>
      <c r="BU1817" s="125"/>
      <c r="BV1817" s="125"/>
      <c r="BW1817" s="125"/>
      <c r="BX1817" s="125"/>
      <c r="BY1817" s="125"/>
      <c r="BZ1817" s="125"/>
      <c r="CA1817" s="125"/>
      <c r="CB1817" s="125"/>
      <c r="CC1817" s="125"/>
      <c r="CD1817" s="125"/>
      <c r="CE1817" s="125"/>
      <c r="CF1817" s="125"/>
      <c r="CG1817" s="125"/>
      <c r="CH1817" s="125"/>
      <c r="CI1817" s="125"/>
      <c r="CJ1817" s="125"/>
      <c r="CK1817" s="125"/>
      <c r="CL1817" s="125"/>
      <c r="CM1817" s="125"/>
      <c r="CN1817" s="125"/>
      <c r="CO1817" s="125"/>
      <c r="CP1817" s="125"/>
      <c r="CQ1817" s="125"/>
      <c r="CR1817" s="125"/>
      <c r="CS1817" s="125"/>
      <c r="CT1817" s="125"/>
      <c r="CU1817" s="125"/>
      <c r="CV1817" s="125"/>
      <c r="CW1817" s="125"/>
      <c r="CX1817" s="125"/>
      <c r="CY1817" s="125"/>
      <c r="CZ1817" s="125"/>
      <c r="DA1817" s="125"/>
      <c r="DB1817" s="125"/>
      <c r="DC1817" s="125"/>
      <c r="DD1817" s="125"/>
      <c r="DE1817" s="125"/>
      <c r="DF1817" s="125"/>
      <c r="DG1817" s="125"/>
    </row>
    <row r="1818" spans="1:111" ht="16.2" customHeight="1" x14ac:dyDescent="0.25">
      <c r="A1818" s="366" t="s">
        <v>1793</v>
      </c>
      <c r="B1818" s="367"/>
      <c r="C1818" s="108" t="s">
        <v>1794</v>
      </c>
      <c r="D1818" s="359" t="s">
        <v>1795</v>
      </c>
      <c r="E1818" s="360" t="s">
        <v>1069</v>
      </c>
      <c r="F1818" s="108" t="s">
        <v>3</v>
      </c>
      <c r="G1818" s="361">
        <v>12</v>
      </c>
      <c r="H1818" s="361">
        <v>18</v>
      </c>
      <c r="I1818" s="226">
        <v>8.99</v>
      </c>
      <c r="J1818" s="362">
        <v>45785</v>
      </c>
      <c r="K1818" s="350"/>
      <c r="L1818" s="517">
        <f t="shared" si="47"/>
        <v>0</v>
      </c>
    </row>
    <row r="1819" spans="1:111" ht="16.2" customHeight="1" x14ac:dyDescent="0.25">
      <c r="A1819" s="366" t="s">
        <v>650</v>
      </c>
      <c r="B1819" s="367"/>
      <c r="C1819" s="108" t="s">
        <v>1796</v>
      </c>
      <c r="D1819" s="359" t="s">
        <v>1797</v>
      </c>
      <c r="E1819" s="360" t="s">
        <v>1069</v>
      </c>
      <c r="F1819" s="108" t="s">
        <v>3</v>
      </c>
      <c r="G1819" s="361">
        <v>12</v>
      </c>
      <c r="H1819" s="361"/>
      <c r="I1819" s="226">
        <v>8.99</v>
      </c>
      <c r="J1819" s="362">
        <v>43832</v>
      </c>
      <c r="K1819" s="346"/>
      <c r="L1819" s="517">
        <f t="shared" si="47"/>
        <v>0</v>
      </c>
    </row>
    <row r="1820" spans="1:111" ht="16.2" customHeight="1" x14ac:dyDescent="0.25">
      <c r="A1820" s="366" t="s">
        <v>649</v>
      </c>
      <c r="B1820" s="367"/>
      <c r="C1820" s="108" t="s">
        <v>1798</v>
      </c>
      <c r="D1820" s="359" t="s">
        <v>1801</v>
      </c>
      <c r="E1820" s="360" t="s">
        <v>1069</v>
      </c>
      <c r="F1820" s="108" t="s">
        <v>3</v>
      </c>
      <c r="G1820" s="361">
        <v>12</v>
      </c>
      <c r="H1820" s="361">
        <v>18</v>
      </c>
      <c r="I1820" s="226">
        <v>8.99</v>
      </c>
      <c r="J1820" s="362">
        <v>43895</v>
      </c>
      <c r="K1820" s="346"/>
      <c r="L1820" s="517">
        <f t="shared" si="47"/>
        <v>0</v>
      </c>
    </row>
    <row r="1821" spans="1:111" s="91" customFormat="1" ht="16.2" customHeight="1" x14ac:dyDescent="0.25">
      <c r="A1821" s="366" t="s">
        <v>648</v>
      </c>
      <c r="B1821" s="367"/>
      <c r="C1821" s="108" t="s">
        <v>1796</v>
      </c>
      <c r="D1821" s="359" t="s">
        <v>1802</v>
      </c>
      <c r="E1821" s="360" t="s">
        <v>1069</v>
      </c>
      <c r="F1821" s="108" t="s">
        <v>3</v>
      </c>
      <c r="G1821" s="361">
        <v>12</v>
      </c>
      <c r="H1821" s="361">
        <v>18</v>
      </c>
      <c r="I1821" s="226">
        <v>8.99</v>
      </c>
      <c r="J1821" s="362">
        <v>43958</v>
      </c>
      <c r="K1821" s="346"/>
      <c r="L1821" s="517">
        <f t="shared" si="47"/>
        <v>0</v>
      </c>
      <c r="M1821" s="125"/>
      <c r="N1821" s="430"/>
      <c r="O1821" s="430"/>
      <c r="P1821" s="125"/>
      <c r="Q1821" s="125"/>
      <c r="R1821" s="125"/>
      <c r="S1821" s="125"/>
      <c r="T1821" s="125"/>
      <c r="U1821" s="125"/>
      <c r="V1821" s="125"/>
      <c r="W1821" s="125"/>
      <c r="X1821" s="125"/>
      <c r="Y1821" s="125"/>
      <c r="Z1821" s="125"/>
      <c r="AA1821" s="125"/>
      <c r="AB1821" s="125"/>
      <c r="AC1821" s="125"/>
      <c r="AD1821" s="125"/>
      <c r="AE1821" s="125"/>
      <c r="AF1821" s="125"/>
      <c r="AG1821" s="125"/>
      <c r="AH1821" s="125"/>
      <c r="AI1821" s="125"/>
      <c r="AJ1821" s="125"/>
      <c r="AK1821" s="125"/>
      <c r="AL1821" s="125"/>
      <c r="AM1821" s="125"/>
      <c r="AN1821" s="125"/>
      <c r="AO1821" s="125"/>
      <c r="AP1821" s="125"/>
      <c r="AQ1821" s="125"/>
      <c r="AR1821" s="125"/>
      <c r="AS1821" s="125"/>
      <c r="AT1821" s="125"/>
      <c r="AU1821" s="125"/>
      <c r="AV1821" s="125"/>
      <c r="AW1821" s="125"/>
      <c r="AX1821" s="125"/>
      <c r="AY1821" s="125"/>
      <c r="AZ1821" s="125"/>
      <c r="BA1821" s="125"/>
      <c r="BB1821" s="125"/>
      <c r="BC1821" s="125"/>
      <c r="BD1821" s="125"/>
      <c r="BE1821" s="125"/>
      <c r="BF1821" s="125"/>
      <c r="BG1821" s="125"/>
      <c r="BH1821" s="125"/>
      <c r="BI1821" s="125"/>
      <c r="BJ1821" s="125"/>
      <c r="BK1821" s="125"/>
      <c r="BL1821" s="125"/>
      <c r="BM1821" s="125"/>
      <c r="BN1821" s="125"/>
      <c r="BO1821" s="125"/>
      <c r="BP1821" s="125"/>
      <c r="BQ1821" s="125"/>
      <c r="BR1821" s="125"/>
      <c r="BS1821" s="125"/>
      <c r="BT1821" s="125"/>
      <c r="BU1821" s="125"/>
      <c r="BV1821" s="125"/>
      <c r="BW1821" s="125"/>
      <c r="BX1821" s="125"/>
      <c r="BY1821" s="125"/>
      <c r="BZ1821" s="125"/>
      <c r="CA1821" s="125"/>
      <c r="CB1821" s="125"/>
      <c r="CC1821" s="125"/>
      <c r="CD1821" s="125"/>
      <c r="CE1821" s="125"/>
      <c r="CF1821" s="125"/>
      <c r="CG1821" s="125"/>
      <c r="CH1821" s="125"/>
      <c r="CI1821" s="125"/>
      <c r="CJ1821" s="125"/>
      <c r="CK1821" s="125"/>
      <c r="CL1821" s="125"/>
      <c r="CM1821" s="125"/>
      <c r="CN1821" s="125"/>
      <c r="CO1821" s="125"/>
      <c r="CP1821" s="125"/>
      <c r="CQ1821" s="125"/>
      <c r="CR1821" s="125"/>
      <c r="CS1821" s="125"/>
      <c r="CT1821" s="125"/>
      <c r="CU1821" s="125"/>
      <c r="CV1821" s="125"/>
      <c r="CW1821" s="125"/>
      <c r="CX1821" s="125"/>
      <c r="CY1821" s="125"/>
      <c r="CZ1821" s="125"/>
      <c r="DA1821" s="125"/>
      <c r="DB1821" s="125"/>
      <c r="DC1821" s="125"/>
      <c r="DD1821" s="125"/>
      <c r="DE1821" s="125"/>
      <c r="DF1821" s="125"/>
      <c r="DG1821" s="125"/>
    </row>
    <row r="1822" spans="1:111" ht="16.2" customHeight="1" x14ac:dyDescent="0.25">
      <c r="A1822" s="366" t="s">
        <v>647</v>
      </c>
      <c r="B1822" s="367"/>
      <c r="C1822" s="108" t="s">
        <v>1796</v>
      </c>
      <c r="D1822" s="359" t="s">
        <v>1803</v>
      </c>
      <c r="E1822" s="360" t="s">
        <v>1069</v>
      </c>
      <c r="F1822" s="108" t="s">
        <v>3</v>
      </c>
      <c r="G1822" s="361">
        <v>12</v>
      </c>
      <c r="H1822" s="361">
        <v>17</v>
      </c>
      <c r="I1822" s="226">
        <v>8.99</v>
      </c>
      <c r="J1822" s="362">
        <v>44014</v>
      </c>
      <c r="K1822" s="346"/>
      <c r="L1822" s="517">
        <f t="shared" si="47"/>
        <v>0</v>
      </c>
    </row>
    <row r="1823" spans="1:111" ht="16.2" customHeight="1" x14ac:dyDescent="0.25">
      <c r="A1823" s="366" t="s">
        <v>646</v>
      </c>
      <c r="B1823" s="367"/>
      <c r="C1823" s="108" t="s">
        <v>1796</v>
      </c>
      <c r="D1823" s="359" t="s">
        <v>1804</v>
      </c>
      <c r="E1823" s="360" t="s">
        <v>1069</v>
      </c>
      <c r="F1823" s="108" t="s">
        <v>3</v>
      </c>
      <c r="G1823" s="361">
        <v>12</v>
      </c>
      <c r="H1823" s="361">
        <v>17</v>
      </c>
      <c r="I1823" s="226">
        <v>7.99</v>
      </c>
      <c r="J1823" s="362">
        <v>44077</v>
      </c>
      <c r="K1823" s="349"/>
      <c r="L1823" s="517">
        <f t="shared" si="47"/>
        <v>0</v>
      </c>
    </row>
    <row r="1824" spans="1:111" s="91" customFormat="1" ht="16.2" customHeight="1" x14ac:dyDescent="0.25">
      <c r="A1824" s="366" t="s">
        <v>645</v>
      </c>
      <c r="B1824" s="367"/>
      <c r="C1824" s="108" t="s">
        <v>1796</v>
      </c>
      <c r="D1824" s="359" t="s">
        <v>1805</v>
      </c>
      <c r="E1824" s="360" t="s">
        <v>1069</v>
      </c>
      <c r="F1824" s="108" t="s">
        <v>3</v>
      </c>
      <c r="G1824" s="361">
        <v>12</v>
      </c>
      <c r="H1824" s="361">
        <v>17</v>
      </c>
      <c r="I1824" s="226">
        <v>7.99</v>
      </c>
      <c r="J1824" s="362">
        <v>44231</v>
      </c>
      <c r="K1824" s="346"/>
      <c r="L1824" s="517">
        <f t="shared" si="47"/>
        <v>0</v>
      </c>
      <c r="M1824" s="125"/>
      <c r="N1824" s="430"/>
      <c r="O1824" s="430"/>
      <c r="P1824" s="125"/>
      <c r="Q1824" s="125"/>
      <c r="R1824" s="125"/>
      <c r="S1824" s="125"/>
      <c r="T1824" s="125"/>
      <c r="U1824" s="125"/>
      <c r="V1824" s="125"/>
      <c r="W1824" s="125"/>
      <c r="X1824" s="125"/>
      <c r="Y1824" s="125"/>
      <c r="Z1824" s="125"/>
      <c r="AA1824" s="125"/>
      <c r="AB1824" s="125"/>
      <c r="AC1824" s="125"/>
      <c r="AD1824" s="125"/>
      <c r="AE1824" s="125"/>
      <c r="AF1824" s="125"/>
      <c r="AG1824" s="125"/>
      <c r="AH1824" s="125"/>
      <c r="AI1824" s="125"/>
      <c r="AJ1824" s="125"/>
      <c r="AK1824" s="125"/>
      <c r="AL1824" s="125"/>
      <c r="AM1824" s="125"/>
      <c r="AN1824" s="125"/>
      <c r="AO1824" s="125"/>
      <c r="AP1824" s="125"/>
      <c r="AQ1824" s="125"/>
      <c r="AR1824" s="125"/>
      <c r="AS1824" s="125"/>
      <c r="AT1824" s="125"/>
      <c r="AU1824" s="125"/>
      <c r="AV1824" s="125"/>
      <c r="AW1824" s="125"/>
      <c r="AX1824" s="125"/>
      <c r="AY1824" s="125"/>
      <c r="AZ1824" s="125"/>
      <c r="BA1824" s="125"/>
      <c r="BB1824" s="125"/>
      <c r="BC1824" s="125"/>
      <c r="BD1824" s="125"/>
      <c r="BE1824" s="125"/>
      <c r="BF1824" s="125"/>
      <c r="BG1824" s="125"/>
      <c r="BH1824" s="125"/>
      <c r="BI1824" s="125"/>
      <c r="BJ1824" s="125"/>
      <c r="BK1824" s="125"/>
      <c r="BL1824" s="125"/>
      <c r="BM1824" s="125"/>
      <c r="BN1824" s="125"/>
      <c r="BO1824" s="125"/>
      <c r="BP1824" s="125"/>
      <c r="BQ1824" s="125"/>
      <c r="BR1824" s="125"/>
      <c r="BS1824" s="125"/>
      <c r="BT1824" s="125"/>
      <c r="BU1824" s="125"/>
      <c r="BV1824" s="125"/>
      <c r="BW1824" s="125"/>
      <c r="BX1824" s="125"/>
      <c r="BY1824" s="125"/>
      <c r="BZ1824" s="125"/>
      <c r="CA1824" s="125"/>
      <c r="CB1824" s="125"/>
      <c r="CC1824" s="125"/>
      <c r="CD1824" s="125"/>
      <c r="CE1824" s="125"/>
      <c r="CF1824" s="125"/>
      <c r="CG1824" s="125"/>
      <c r="CH1824" s="125"/>
      <c r="CI1824" s="125"/>
      <c r="CJ1824" s="125"/>
      <c r="CK1824" s="125"/>
      <c r="CL1824" s="125"/>
      <c r="CM1824" s="125"/>
      <c r="CN1824" s="125"/>
      <c r="CO1824" s="125"/>
      <c r="CP1824" s="125"/>
      <c r="CQ1824" s="125"/>
      <c r="CR1824" s="125"/>
      <c r="CS1824" s="125"/>
      <c r="CT1824" s="125"/>
      <c r="CU1824" s="125"/>
      <c r="CV1824" s="125"/>
      <c r="CW1824" s="125"/>
      <c r="CX1824" s="125"/>
      <c r="CY1824" s="125"/>
      <c r="CZ1824" s="125"/>
      <c r="DA1824" s="125"/>
      <c r="DB1824" s="125"/>
      <c r="DC1824" s="125"/>
      <c r="DD1824" s="125"/>
      <c r="DE1824" s="125"/>
      <c r="DF1824" s="125"/>
      <c r="DG1824" s="125"/>
    </row>
    <row r="1825" spans="1:111" ht="16.2" customHeight="1" x14ac:dyDescent="0.25">
      <c r="A1825" s="366" t="s">
        <v>644</v>
      </c>
      <c r="B1825" s="367"/>
      <c r="C1825" s="108" t="s">
        <v>1796</v>
      </c>
      <c r="D1825" s="359" t="s">
        <v>1806</v>
      </c>
      <c r="E1825" s="360" t="s">
        <v>1069</v>
      </c>
      <c r="F1825" s="108" t="s">
        <v>3</v>
      </c>
      <c r="G1825" s="361">
        <v>12</v>
      </c>
      <c r="H1825" s="361">
        <v>17</v>
      </c>
      <c r="I1825" s="226">
        <v>7.99</v>
      </c>
      <c r="J1825" s="362">
        <v>44259</v>
      </c>
      <c r="K1825" s="346"/>
      <c r="L1825" s="517">
        <f t="shared" si="47"/>
        <v>0</v>
      </c>
    </row>
    <row r="1826" spans="1:111" ht="16.2" customHeight="1" x14ac:dyDescent="0.25">
      <c r="A1826" s="366" t="s">
        <v>643</v>
      </c>
      <c r="B1826" s="367"/>
      <c r="C1826" s="108" t="s">
        <v>1798</v>
      </c>
      <c r="D1826" s="359" t="s">
        <v>1807</v>
      </c>
      <c r="E1826" s="360" t="s">
        <v>1069</v>
      </c>
      <c r="F1826" s="108" t="s">
        <v>3</v>
      </c>
      <c r="G1826" s="361">
        <v>12</v>
      </c>
      <c r="H1826" s="361">
        <v>17</v>
      </c>
      <c r="I1826" s="226">
        <v>7.99</v>
      </c>
      <c r="J1826" s="362">
        <v>44322</v>
      </c>
      <c r="K1826" s="349"/>
      <c r="L1826" s="517">
        <f t="shared" si="47"/>
        <v>0</v>
      </c>
    </row>
    <row r="1827" spans="1:111" ht="16.2" customHeight="1" x14ac:dyDescent="0.25">
      <c r="A1827" s="366" t="s">
        <v>642</v>
      </c>
      <c r="B1827" s="367"/>
      <c r="C1827" s="108" t="s">
        <v>1796</v>
      </c>
      <c r="D1827" s="359" t="s">
        <v>1808</v>
      </c>
      <c r="E1827" s="360" t="s">
        <v>1069</v>
      </c>
      <c r="F1827" s="108" t="s">
        <v>3</v>
      </c>
      <c r="G1827" s="361">
        <v>12</v>
      </c>
      <c r="H1827" s="361">
        <v>17</v>
      </c>
      <c r="I1827" s="226">
        <v>7.99</v>
      </c>
      <c r="J1827" s="362">
        <v>44413</v>
      </c>
      <c r="K1827" s="346"/>
      <c r="L1827" s="517">
        <f t="shared" si="47"/>
        <v>0</v>
      </c>
    </row>
    <row r="1828" spans="1:111" ht="16.2" customHeight="1" x14ac:dyDescent="0.25">
      <c r="A1828" s="366" t="s">
        <v>641</v>
      </c>
      <c r="B1828" s="367"/>
      <c r="C1828" s="108" t="s">
        <v>1798</v>
      </c>
      <c r="D1828" s="359" t="s">
        <v>1799</v>
      </c>
      <c r="E1828" s="360" t="s">
        <v>1069</v>
      </c>
      <c r="F1828" s="108" t="s">
        <v>3</v>
      </c>
      <c r="G1828" s="361">
        <v>12</v>
      </c>
      <c r="H1828" s="361">
        <v>17</v>
      </c>
      <c r="I1828" s="226">
        <v>8.99</v>
      </c>
      <c r="J1828" s="362">
        <v>44476</v>
      </c>
      <c r="K1828" s="349"/>
      <c r="L1828" s="517">
        <f t="shared" si="47"/>
        <v>0</v>
      </c>
    </row>
    <row r="1829" spans="1:111" ht="16.2" customHeight="1" x14ac:dyDescent="0.25">
      <c r="A1829" s="366" t="s">
        <v>640</v>
      </c>
      <c r="B1829" s="367"/>
      <c r="C1829" s="108" t="s">
        <v>1787</v>
      </c>
      <c r="D1829" s="359" t="s">
        <v>1800</v>
      </c>
      <c r="E1829" s="360" t="s">
        <v>1069</v>
      </c>
      <c r="F1829" s="108" t="s">
        <v>3</v>
      </c>
      <c r="G1829" s="361">
        <v>12</v>
      </c>
      <c r="H1829" s="361">
        <v>17</v>
      </c>
      <c r="I1829" s="226">
        <v>7.99</v>
      </c>
      <c r="J1829" s="362">
        <v>44504</v>
      </c>
      <c r="K1829" s="346"/>
      <c r="L1829" s="517">
        <f t="shared" si="47"/>
        <v>0</v>
      </c>
    </row>
    <row r="1830" spans="1:111" ht="16.2" customHeight="1" x14ac:dyDescent="0.25">
      <c r="A1830" s="366" t="s">
        <v>1809</v>
      </c>
      <c r="B1830" s="367"/>
      <c r="C1830" s="108" t="s">
        <v>1796</v>
      </c>
      <c r="D1830" s="359" t="s">
        <v>1810</v>
      </c>
      <c r="E1830" s="360" t="s">
        <v>1069</v>
      </c>
      <c r="F1830" s="108" t="s">
        <v>3</v>
      </c>
      <c r="G1830" s="361">
        <v>12</v>
      </c>
      <c r="H1830" s="361">
        <v>18</v>
      </c>
      <c r="I1830" s="226">
        <v>80</v>
      </c>
      <c r="J1830" s="362">
        <v>44714</v>
      </c>
      <c r="K1830" s="346"/>
      <c r="L1830" s="517">
        <f t="shared" si="47"/>
        <v>0</v>
      </c>
    </row>
    <row r="1831" spans="1:111" ht="16.2" customHeight="1" x14ac:dyDescent="0.25">
      <c r="A1831" s="366" t="s">
        <v>1811</v>
      </c>
      <c r="B1831" s="367"/>
      <c r="C1831" s="108" t="s">
        <v>1796</v>
      </c>
      <c r="D1831" s="359" t="s">
        <v>1812</v>
      </c>
      <c r="E1831" s="360" t="s">
        <v>1069</v>
      </c>
      <c r="F1831" s="108" t="s">
        <v>3</v>
      </c>
      <c r="G1831" s="361">
        <v>12</v>
      </c>
      <c r="H1831" s="361">
        <v>20</v>
      </c>
      <c r="I1831" s="226">
        <v>31.96</v>
      </c>
      <c r="J1831" s="362">
        <v>44077</v>
      </c>
      <c r="K1831" s="351"/>
      <c r="L1831" s="517">
        <f t="shared" si="47"/>
        <v>0</v>
      </c>
    </row>
    <row r="1832" spans="1:111" ht="16.2" customHeight="1" x14ac:dyDescent="0.25">
      <c r="A1832" s="366" t="s">
        <v>1814</v>
      </c>
      <c r="B1832" s="367"/>
      <c r="C1832" s="108" t="s">
        <v>1780</v>
      </c>
      <c r="D1832" s="359" t="s">
        <v>1815</v>
      </c>
      <c r="E1832" s="360" t="s">
        <v>1069</v>
      </c>
      <c r="F1832" s="108" t="s">
        <v>3</v>
      </c>
      <c r="G1832" s="361">
        <v>12</v>
      </c>
      <c r="H1832" s="361">
        <v>18</v>
      </c>
      <c r="I1832" s="226">
        <v>26.97</v>
      </c>
      <c r="J1832" s="362">
        <v>43349</v>
      </c>
      <c r="K1832" s="346"/>
      <c r="L1832" s="517">
        <f t="shared" si="47"/>
        <v>0</v>
      </c>
    </row>
    <row r="1833" spans="1:111" s="91" customFormat="1" ht="16.2" customHeight="1" x14ac:dyDescent="0.25">
      <c r="A1833" s="366" t="s">
        <v>5879</v>
      </c>
      <c r="B1833" s="367"/>
      <c r="C1833" s="108" t="s">
        <v>1787</v>
      </c>
      <c r="D1833" s="359" t="s">
        <v>1816</v>
      </c>
      <c r="E1833" s="360" t="s">
        <v>1069</v>
      </c>
      <c r="F1833" s="108" t="s">
        <v>1135</v>
      </c>
      <c r="G1833" s="361">
        <v>12</v>
      </c>
      <c r="H1833" s="361">
        <v>18</v>
      </c>
      <c r="I1833" s="226">
        <v>12.99</v>
      </c>
      <c r="J1833" s="362">
        <v>45785</v>
      </c>
      <c r="K1833" s="346"/>
      <c r="L1833" s="517">
        <f t="shared" si="47"/>
        <v>0</v>
      </c>
      <c r="M1833" s="125"/>
      <c r="N1833" s="430"/>
      <c r="O1833" s="430"/>
      <c r="P1833" s="125"/>
      <c r="Q1833" s="125"/>
      <c r="R1833" s="125"/>
      <c r="S1833" s="125"/>
      <c r="T1833" s="125"/>
      <c r="U1833" s="125"/>
      <c r="V1833" s="125"/>
      <c r="W1833" s="125"/>
      <c r="X1833" s="125"/>
      <c r="Y1833" s="125"/>
      <c r="Z1833" s="125"/>
      <c r="AA1833" s="125"/>
      <c r="AB1833" s="125"/>
      <c r="AC1833" s="125"/>
      <c r="AD1833" s="125"/>
      <c r="AE1833" s="125"/>
      <c r="AF1833" s="125"/>
      <c r="AG1833" s="125"/>
      <c r="AH1833" s="125"/>
      <c r="AI1833" s="125"/>
      <c r="AJ1833" s="125"/>
      <c r="AK1833" s="125"/>
      <c r="AL1833" s="125"/>
      <c r="AM1833" s="125"/>
      <c r="AN1833" s="125"/>
      <c r="AO1833" s="125"/>
      <c r="AP1833" s="125"/>
      <c r="AQ1833" s="125"/>
      <c r="AR1833" s="125"/>
      <c r="AS1833" s="125"/>
      <c r="AT1833" s="125"/>
      <c r="AU1833" s="125"/>
      <c r="AV1833" s="125"/>
      <c r="AW1833" s="125"/>
      <c r="AX1833" s="125"/>
      <c r="AY1833" s="125"/>
      <c r="AZ1833" s="125"/>
      <c r="BA1833" s="125"/>
      <c r="BB1833" s="125"/>
      <c r="BC1833" s="125"/>
      <c r="BD1833" s="125"/>
      <c r="BE1833" s="125"/>
      <c r="BF1833" s="125"/>
      <c r="BG1833" s="125"/>
      <c r="BH1833" s="125"/>
      <c r="BI1833" s="125"/>
      <c r="BJ1833" s="125"/>
      <c r="BK1833" s="125"/>
      <c r="BL1833" s="125"/>
      <c r="BM1833" s="125"/>
      <c r="BN1833" s="125"/>
      <c r="BO1833" s="125"/>
      <c r="BP1833" s="125"/>
      <c r="BQ1833" s="125"/>
      <c r="BR1833" s="125"/>
      <c r="BS1833" s="125"/>
      <c r="BT1833" s="125"/>
      <c r="BU1833" s="125"/>
      <c r="BV1833" s="125"/>
      <c r="BW1833" s="125"/>
      <c r="BX1833" s="125"/>
      <c r="BY1833" s="125"/>
      <c r="BZ1833" s="125"/>
      <c r="CA1833" s="125"/>
      <c r="CB1833" s="125"/>
      <c r="CC1833" s="125"/>
      <c r="CD1833" s="125"/>
      <c r="CE1833" s="125"/>
      <c r="CF1833" s="125"/>
      <c r="CG1833" s="125"/>
      <c r="CH1833" s="125"/>
      <c r="CI1833" s="125"/>
      <c r="CJ1833" s="125"/>
      <c r="CK1833" s="125"/>
      <c r="CL1833" s="125"/>
      <c r="CM1833" s="125"/>
      <c r="CN1833" s="125"/>
      <c r="CO1833" s="125"/>
      <c r="CP1833" s="125"/>
      <c r="CQ1833" s="125"/>
      <c r="CR1833" s="125"/>
      <c r="CS1833" s="125"/>
      <c r="CT1833" s="125"/>
      <c r="CU1833" s="125"/>
      <c r="CV1833" s="125"/>
      <c r="CW1833" s="125"/>
      <c r="CX1833" s="125"/>
      <c r="CY1833" s="125"/>
      <c r="CZ1833" s="125"/>
      <c r="DA1833" s="125"/>
      <c r="DB1833" s="125"/>
      <c r="DC1833" s="125"/>
      <c r="DD1833" s="125"/>
      <c r="DE1833" s="125"/>
      <c r="DF1833" s="125"/>
      <c r="DG1833" s="125"/>
    </row>
    <row r="1834" spans="1:111" s="91" customFormat="1" ht="16.2" customHeight="1" x14ac:dyDescent="0.25">
      <c r="A1834" s="366" t="s">
        <v>1817</v>
      </c>
      <c r="B1834" s="367"/>
      <c r="C1834" s="108" t="s">
        <v>1818</v>
      </c>
      <c r="D1834" s="359" t="s">
        <v>1819</v>
      </c>
      <c r="E1834" s="360" t="s">
        <v>1069</v>
      </c>
      <c r="F1834" s="108" t="s">
        <v>1</v>
      </c>
      <c r="G1834" s="361">
        <v>7</v>
      </c>
      <c r="H1834" s="361">
        <v>13</v>
      </c>
      <c r="I1834" s="226">
        <v>14.99</v>
      </c>
      <c r="J1834" s="362">
        <v>45211</v>
      </c>
      <c r="K1834" s="346"/>
      <c r="L1834" s="517">
        <f t="shared" si="47"/>
        <v>0</v>
      </c>
      <c r="M1834" s="125"/>
      <c r="N1834" s="430"/>
      <c r="O1834" s="430"/>
      <c r="P1834" s="125"/>
      <c r="Q1834" s="125"/>
      <c r="R1834" s="125"/>
      <c r="S1834" s="125"/>
      <c r="T1834" s="125"/>
      <c r="U1834" s="125"/>
      <c r="V1834" s="125"/>
      <c r="W1834" s="125"/>
      <c r="X1834" s="125"/>
      <c r="Y1834" s="125"/>
      <c r="Z1834" s="125"/>
      <c r="AA1834" s="125"/>
      <c r="AB1834" s="125"/>
      <c r="AC1834" s="125"/>
      <c r="AD1834" s="125"/>
      <c r="AE1834" s="125"/>
      <c r="AF1834" s="125"/>
      <c r="AG1834" s="125"/>
      <c r="AH1834" s="125"/>
      <c r="AI1834" s="125"/>
      <c r="AJ1834" s="125"/>
      <c r="AK1834" s="125"/>
      <c r="AL1834" s="125"/>
      <c r="AM1834" s="125"/>
      <c r="AN1834" s="125"/>
      <c r="AO1834" s="125"/>
      <c r="AP1834" s="125"/>
      <c r="AQ1834" s="125"/>
      <c r="AR1834" s="125"/>
      <c r="AS1834" s="125"/>
      <c r="AT1834" s="125"/>
      <c r="AU1834" s="125"/>
      <c r="AV1834" s="125"/>
      <c r="AW1834" s="125"/>
      <c r="AX1834" s="125"/>
      <c r="AY1834" s="125"/>
      <c r="AZ1834" s="125"/>
      <c r="BA1834" s="125"/>
      <c r="BB1834" s="125"/>
      <c r="BC1834" s="125"/>
      <c r="BD1834" s="125"/>
      <c r="BE1834" s="125"/>
      <c r="BF1834" s="125"/>
      <c r="BG1834" s="125"/>
      <c r="BH1834" s="125"/>
      <c r="BI1834" s="125"/>
      <c r="BJ1834" s="125"/>
      <c r="BK1834" s="125"/>
      <c r="BL1834" s="125"/>
      <c r="BM1834" s="125"/>
      <c r="BN1834" s="125"/>
      <c r="BO1834" s="125"/>
      <c r="BP1834" s="125"/>
      <c r="BQ1834" s="125"/>
      <c r="BR1834" s="125"/>
      <c r="BS1834" s="125"/>
      <c r="BT1834" s="125"/>
      <c r="BU1834" s="125"/>
      <c r="BV1834" s="125"/>
      <c r="BW1834" s="125"/>
      <c r="BX1834" s="125"/>
      <c r="BY1834" s="125"/>
      <c r="BZ1834" s="125"/>
      <c r="CA1834" s="125"/>
      <c r="CB1834" s="125"/>
      <c r="CC1834" s="125"/>
      <c r="CD1834" s="125"/>
      <c r="CE1834" s="125"/>
      <c r="CF1834" s="125"/>
      <c r="CG1834" s="125"/>
      <c r="CH1834" s="125"/>
      <c r="CI1834" s="125"/>
      <c r="CJ1834" s="125"/>
      <c r="CK1834" s="125"/>
      <c r="CL1834" s="125"/>
      <c r="CM1834" s="125"/>
      <c r="CN1834" s="125"/>
      <c r="CO1834" s="125"/>
      <c r="CP1834" s="125"/>
      <c r="CQ1834" s="125"/>
      <c r="CR1834" s="125"/>
      <c r="CS1834" s="125"/>
      <c r="CT1834" s="125"/>
      <c r="CU1834" s="125"/>
      <c r="CV1834" s="125"/>
      <c r="CW1834" s="125"/>
      <c r="CX1834" s="125"/>
      <c r="CY1834" s="125"/>
      <c r="CZ1834" s="125"/>
      <c r="DA1834" s="125"/>
      <c r="DB1834" s="125"/>
      <c r="DC1834" s="125"/>
      <c r="DD1834" s="125"/>
      <c r="DE1834" s="125"/>
      <c r="DF1834" s="125"/>
      <c r="DG1834" s="125"/>
    </row>
    <row r="1835" spans="1:111" s="91" customFormat="1" ht="16.2" customHeight="1" x14ac:dyDescent="0.25">
      <c r="A1835" s="366" t="s">
        <v>969</v>
      </c>
      <c r="B1835" s="367"/>
      <c r="C1835" s="108" t="s">
        <v>1787</v>
      </c>
      <c r="D1835" s="359" t="s">
        <v>1820</v>
      </c>
      <c r="E1835" s="360" t="s">
        <v>1069</v>
      </c>
      <c r="F1835" s="108" t="s">
        <v>3</v>
      </c>
      <c r="G1835" s="361">
        <v>12</v>
      </c>
      <c r="H1835" s="361">
        <v>18</v>
      </c>
      <c r="I1835" s="226">
        <v>12.99</v>
      </c>
      <c r="J1835" s="362">
        <v>45505</v>
      </c>
      <c r="K1835" s="346"/>
      <c r="L1835" s="517">
        <f t="shared" si="47"/>
        <v>0</v>
      </c>
      <c r="M1835" s="125"/>
      <c r="N1835" s="430"/>
      <c r="O1835" s="430"/>
      <c r="P1835" s="125"/>
      <c r="Q1835" s="125"/>
      <c r="R1835" s="125"/>
      <c r="S1835" s="125"/>
      <c r="T1835" s="125"/>
      <c r="U1835" s="125"/>
      <c r="V1835" s="125"/>
      <c r="W1835" s="125"/>
      <c r="X1835" s="125"/>
      <c r="Y1835" s="125"/>
      <c r="Z1835" s="125"/>
      <c r="AA1835" s="125"/>
      <c r="AB1835" s="125"/>
      <c r="AC1835" s="125"/>
      <c r="AD1835" s="125"/>
      <c r="AE1835" s="125"/>
      <c r="AF1835" s="125"/>
      <c r="AG1835" s="125"/>
      <c r="AH1835" s="125"/>
      <c r="AI1835" s="125"/>
      <c r="AJ1835" s="125"/>
      <c r="AK1835" s="125"/>
      <c r="AL1835" s="125"/>
      <c r="AM1835" s="125"/>
      <c r="AN1835" s="125"/>
      <c r="AO1835" s="125"/>
      <c r="AP1835" s="125"/>
      <c r="AQ1835" s="125"/>
      <c r="AR1835" s="125"/>
      <c r="AS1835" s="125"/>
      <c r="AT1835" s="125"/>
      <c r="AU1835" s="125"/>
      <c r="AV1835" s="125"/>
      <c r="AW1835" s="125"/>
      <c r="AX1835" s="125"/>
      <c r="AY1835" s="125"/>
      <c r="AZ1835" s="125"/>
      <c r="BA1835" s="125"/>
      <c r="BB1835" s="125"/>
      <c r="BC1835" s="125"/>
      <c r="BD1835" s="125"/>
      <c r="BE1835" s="125"/>
      <c r="BF1835" s="125"/>
      <c r="BG1835" s="125"/>
      <c r="BH1835" s="125"/>
      <c r="BI1835" s="125"/>
      <c r="BJ1835" s="125"/>
      <c r="BK1835" s="125"/>
      <c r="BL1835" s="125"/>
      <c r="BM1835" s="125"/>
      <c r="BN1835" s="125"/>
      <c r="BO1835" s="125"/>
      <c r="BP1835" s="125"/>
      <c r="BQ1835" s="125"/>
      <c r="BR1835" s="125"/>
      <c r="BS1835" s="125"/>
      <c r="BT1835" s="125"/>
      <c r="BU1835" s="125"/>
      <c r="BV1835" s="125"/>
      <c r="BW1835" s="125"/>
      <c r="BX1835" s="125"/>
      <c r="BY1835" s="125"/>
      <c r="BZ1835" s="125"/>
      <c r="CA1835" s="125"/>
      <c r="CB1835" s="125"/>
      <c r="CC1835" s="125"/>
      <c r="CD1835" s="125"/>
      <c r="CE1835" s="125"/>
      <c r="CF1835" s="125"/>
      <c r="CG1835" s="125"/>
      <c r="CH1835" s="125"/>
      <c r="CI1835" s="125"/>
      <c r="CJ1835" s="125"/>
      <c r="CK1835" s="125"/>
      <c r="CL1835" s="125"/>
      <c r="CM1835" s="125"/>
      <c r="CN1835" s="125"/>
      <c r="CO1835" s="125"/>
      <c r="CP1835" s="125"/>
      <c r="CQ1835" s="125"/>
      <c r="CR1835" s="125"/>
      <c r="CS1835" s="125"/>
      <c r="CT1835" s="125"/>
      <c r="CU1835" s="125"/>
      <c r="CV1835" s="125"/>
      <c r="CW1835" s="125"/>
      <c r="CX1835" s="125"/>
      <c r="CY1835" s="125"/>
      <c r="CZ1835" s="125"/>
      <c r="DA1835" s="125"/>
      <c r="DB1835" s="125"/>
      <c r="DC1835" s="125"/>
      <c r="DD1835" s="125"/>
      <c r="DE1835" s="125"/>
      <c r="DF1835" s="125"/>
      <c r="DG1835" s="125"/>
    </row>
    <row r="1836" spans="1:111" s="91" customFormat="1" ht="16.2" customHeight="1" x14ac:dyDescent="0.25">
      <c r="A1836" s="366" t="s">
        <v>631</v>
      </c>
      <c r="B1836" s="367"/>
      <c r="C1836" s="108" t="s">
        <v>1796</v>
      </c>
      <c r="D1836" s="359" t="s">
        <v>1821</v>
      </c>
      <c r="E1836" s="360" t="s">
        <v>1069</v>
      </c>
      <c r="F1836" s="108" t="s">
        <v>3</v>
      </c>
      <c r="G1836" s="361">
        <v>12</v>
      </c>
      <c r="H1836" s="361">
        <v>18</v>
      </c>
      <c r="I1836" s="226">
        <v>32.97</v>
      </c>
      <c r="J1836" s="362">
        <v>45211</v>
      </c>
      <c r="K1836" s="346"/>
      <c r="L1836" s="517">
        <f t="shared" si="47"/>
        <v>0</v>
      </c>
      <c r="M1836" s="125"/>
      <c r="N1836" s="430"/>
      <c r="O1836" s="430"/>
      <c r="P1836" s="125"/>
      <c r="Q1836" s="125"/>
      <c r="R1836" s="125"/>
      <c r="S1836" s="125"/>
      <c r="T1836" s="125"/>
      <c r="U1836" s="125"/>
      <c r="V1836" s="125"/>
      <c r="W1836" s="125"/>
      <c r="X1836" s="125"/>
      <c r="Y1836" s="125"/>
      <c r="Z1836" s="125"/>
      <c r="AA1836" s="125"/>
      <c r="AB1836" s="125"/>
      <c r="AC1836" s="125"/>
      <c r="AD1836" s="125"/>
      <c r="AE1836" s="125"/>
      <c r="AF1836" s="125"/>
      <c r="AG1836" s="125"/>
      <c r="AH1836" s="125"/>
      <c r="AI1836" s="125"/>
      <c r="AJ1836" s="125"/>
      <c r="AK1836" s="125"/>
      <c r="AL1836" s="125"/>
      <c r="AM1836" s="125"/>
      <c r="AN1836" s="125"/>
      <c r="AO1836" s="125"/>
      <c r="AP1836" s="125"/>
      <c r="AQ1836" s="125"/>
      <c r="AR1836" s="125"/>
      <c r="AS1836" s="125"/>
      <c r="AT1836" s="125"/>
      <c r="AU1836" s="125"/>
      <c r="AV1836" s="125"/>
      <c r="AW1836" s="125"/>
      <c r="AX1836" s="125"/>
      <c r="AY1836" s="125"/>
      <c r="AZ1836" s="125"/>
      <c r="BA1836" s="125"/>
      <c r="BB1836" s="125"/>
      <c r="BC1836" s="125"/>
      <c r="BD1836" s="125"/>
      <c r="BE1836" s="125"/>
      <c r="BF1836" s="125"/>
      <c r="BG1836" s="125"/>
      <c r="BH1836" s="125"/>
      <c r="BI1836" s="125"/>
      <c r="BJ1836" s="125"/>
      <c r="BK1836" s="125"/>
      <c r="BL1836" s="125"/>
      <c r="BM1836" s="125"/>
      <c r="BN1836" s="125"/>
      <c r="BO1836" s="125"/>
      <c r="BP1836" s="125"/>
      <c r="BQ1836" s="125"/>
      <c r="BR1836" s="125"/>
      <c r="BS1836" s="125"/>
      <c r="BT1836" s="125"/>
      <c r="BU1836" s="125"/>
      <c r="BV1836" s="125"/>
      <c r="BW1836" s="125"/>
      <c r="BX1836" s="125"/>
      <c r="BY1836" s="125"/>
      <c r="BZ1836" s="125"/>
      <c r="CA1836" s="125"/>
      <c r="CB1836" s="125"/>
      <c r="CC1836" s="125"/>
      <c r="CD1836" s="125"/>
      <c r="CE1836" s="125"/>
      <c r="CF1836" s="125"/>
      <c r="CG1836" s="125"/>
      <c r="CH1836" s="125"/>
      <c r="CI1836" s="125"/>
      <c r="CJ1836" s="125"/>
      <c r="CK1836" s="125"/>
      <c r="CL1836" s="125"/>
      <c r="CM1836" s="125"/>
      <c r="CN1836" s="125"/>
      <c r="CO1836" s="125"/>
      <c r="CP1836" s="125"/>
      <c r="CQ1836" s="125"/>
      <c r="CR1836" s="125"/>
      <c r="CS1836" s="125"/>
      <c r="CT1836" s="125"/>
      <c r="CU1836" s="125"/>
      <c r="CV1836" s="125"/>
      <c r="CW1836" s="125"/>
      <c r="CX1836" s="125"/>
      <c r="CY1836" s="125"/>
      <c r="CZ1836" s="125"/>
      <c r="DA1836" s="125"/>
      <c r="DB1836" s="125"/>
      <c r="DC1836" s="125"/>
      <c r="DD1836" s="125"/>
      <c r="DE1836" s="125"/>
      <c r="DF1836" s="125"/>
      <c r="DG1836" s="125"/>
    </row>
    <row r="1837" spans="1:111" s="91" customFormat="1" ht="16.2" customHeight="1" x14ac:dyDescent="0.25">
      <c r="A1837" s="366" t="s">
        <v>633</v>
      </c>
      <c r="B1837" s="367"/>
      <c r="C1837" s="108" t="s">
        <v>1787</v>
      </c>
      <c r="D1837" s="359" t="s">
        <v>1822</v>
      </c>
      <c r="E1837" s="360" t="s">
        <v>1069</v>
      </c>
      <c r="F1837" s="108" t="s">
        <v>3</v>
      </c>
      <c r="G1837" s="361">
        <v>7</v>
      </c>
      <c r="H1837" s="361">
        <v>16</v>
      </c>
      <c r="I1837" s="226">
        <v>8.99</v>
      </c>
      <c r="J1837" s="362">
        <v>44623</v>
      </c>
      <c r="K1837" s="346"/>
      <c r="L1837" s="517">
        <f t="shared" si="47"/>
        <v>0</v>
      </c>
      <c r="M1837" s="125"/>
      <c r="N1837" s="430"/>
      <c r="O1837" s="430"/>
      <c r="P1837" s="125"/>
      <c r="Q1837" s="125"/>
      <c r="R1837" s="125"/>
      <c r="S1837" s="125"/>
      <c r="T1837" s="125"/>
      <c r="U1837" s="125"/>
      <c r="V1837" s="125"/>
      <c r="W1837" s="125"/>
      <c r="X1837" s="125"/>
      <c r="Y1837" s="125"/>
      <c r="Z1837" s="125"/>
      <c r="AA1837" s="125"/>
      <c r="AB1837" s="125"/>
      <c r="AC1837" s="125"/>
      <c r="AD1837" s="125"/>
      <c r="AE1837" s="125"/>
      <c r="AF1837" s="125"/>
      <c r="AG1837" s="125"/>
      <c r="AH1837" s="125"/>
      <c r="AI1837" s="125"/>
      <c r="AJ1837" s="125"/>
      <c r="AK1837" s="125"/>
      <c r="AL1837" s="125"/>
      <c r="AM1837" s="125"/>
      <c r="AN1837" s="125"/>
      <c r="AO1837" s="125"/>
      <c r="AP1837" s="125"/>
      <c r="AQ1837" s="125"/>
      <c r="AR1837" s="125"/>
      <c r="AS1837" s="125"/>
      <c r="AT1837" s="125"/>
      <c r="AU1837" s="125"/>
      <c r="AV1837" s="125"/>
      <c r="AW1837" s="125"/>
      <c r="AX1837" s="125"/>
      <c r="AY1837" s="125"/>
      <c r="AZ1837" s="125"/>
      <c r="BA1837" s="125"/>
      <c r="BB1837" s="125"/>
      <c r="BC1837" s="125"/>
      <c r="BD1837" s="125"/>
      <c r="BE1837" s="125"/>
      <c r="BF1837" s="125"/>
      <c r="BG1837" s="125"/>
      <c r="BH1837" s="125"/>
      <c r="BI1837" s="125"/>
      <c r="BJ1837" s="125"/>
      <c r="BK1837" s="125"/>
      <c r="BL1837" s="125"/>
      <c r="BM1837" s="125"/>
      <c r="BN1837" s="125"/>
      <c r="BO1837" s="125"/>
      <c r="BP1837" s="125"/>
      <c r="BQ1837" s="125"/>
      <c r="BR1837" s="125"/>
      <c r="BS1837" s="125"/>
      <c r="BT1837" s="125"/>
      <c r="BU1837" s="125"/>
      <c r="BV1837" s="125"/>
      <c r="BW1837" s="125"/>
      <c r="BX1837" s="125"/>
      <c r="BY1837" s="125"/>
      <c r="BZ1837" s="125"/>
      <c r="CA1837" s="125"/>
      <c r="CB1837" s="125"/>
      <c r="CC1837" s="125"/>
      <c r="CD1837" s="125"/>
      <c r="CE1837" s="125"/>
      <c r="CF1837" s="125"/>
      <c r="CG1837" s="125"/>
      <c r="CH1837" s="125"/>
      <c r="CI1837" s="125"/>
      <c r="CJ1837" s="125"/>
      <c r="CK1837" s="125"/>
      <c r="CL1837" s="125"/>
      <c r="CM1837" s="125"/>
      <c r="CN1837" s="125"/>
      <c r="CO1837" s="125"/>
      <c r="CP1837" s="125"/>
      <c r="CQ1837" s="125"/>
      <c r="CR1837" s="125"/>
      <c r="CS1837" s="125"/>
      <c r="CT1837" s="125"/>
      <c r="CU1837" s="125"/>
      <c r="CV1837" s="125"/>
      <c r="CW1837" s="125"/>
      <c r="CX1837" s="125"/>
      <c r="CY1837" s="125"/>
      <c r="CZ1837" s="125"/>
      <c r="DA1837" s="125"/>
      <c r="DB1837" s="125"/>
      <c r="DC1837" s="125"/>
      <c r="DD1837" s="125"/>
      <c r="DE1837" s="125"/>
      <c r="DF1837" s="125"/>
      <c r="DG1837" s="125"/>
    </row>
    <row r="1838" spans="1:111" s="91" customFormat="1" ht="16.2" customHeight="1" x14ac:dyDescent="0.25">
      <c r="A1838" s="366" t="s">
        <v>1823</v>
      </c>
      <c r="B1838" s="367"/>
      <c r="C1838" s="108" t="s">
        <v>1787</v>
      </c>
      <c r="D1838" s="359" t="s">
        <v>1824</v>
      </c>
      <c r="E1838" s="360" t="s">
        <v>1069</v>
      </c>
      <c r="F1838" s="108" t="s">
        <v>3</v>
      </c>
      <c r="G1838" s="361">
        <v>12</v>
      </c>
      <c r="H1838" s="361">
        <v>17</v>
      </c>
      <c r="I1838" s="226">
        <v>10.99</v>
      </c>
      <c r="J1838" s="362">
        <v>44567</v>
      </c>
      <c r="K1838" s="346"/>
      <c r="L1838" s="517">
        <f t="shared" si="47"/>
        <v>0</v>
      </c>
      <c r="M1838" s="125"/>
      <c r="N1838" s="430"/>
      <c r="O1838" s="430"/>
      <c r="P1838" s="125"/>
      <c r="Q1838" s="125"/>
      <c r="R1838" s="125"/>
      <c r="S1838" s="125"/>
      <c r="T1838" s="125"/>
      <c r="U1838" s="125"/>
      <c r="V1838" s="125"/>
      <c r="W1838" s="125"/>
      <c r="X1838" s="125"/>
      <c r="Y1838" s="125"/>
      <c r="Z1838" s="125"/>
      <c r="AA1838" s="125"/>
      <c r="AB1838" s="125"/>
      <c r="AC1838" s="125"/>
      <c r="AD1838" s="125"/>
      <c r="AE1838" s="125"/>
      <c r="AF1838" s="125"/>
      <c r="AG1838" s="125"/>
      <c r="AH1838" s="125"/>
      <c r="AI1838" s="125"/>
      <c r="AJ1838" s="125"/>
      <c r="AK1838" s="125"/>
      <c r="AL1838" s="125"/>
      <c r="AM1838" s="125"/>
      <c r="AN1838" s="125"/>
      <c r="AO1838" s="125"/>
      <c r="AP1838" s="125"/>
      <c r="AQ1838" s="125"/>
      <c r="AR1838" s="125"/>
      <c r="AS1838" s="125"/>
      <c r="AT1838" s="125"/>
      <c r="AU1838" s="125"/>
      <c r="AV1838" s="125"/>
      <c r="AW1838" s="125"/>
      <c r="AX1838" s="125"/>
      <c r="AY1838" s="125"/>
      <c r="AZ1838" s="125"/>
      <c r="BA1838" s="125"/>
      <c r="BB1838" s="125"/>
      <c r="BC1838" s="125"/>
      <c r="BD1838" s="125"/>
      <c r="BE1838" s="125"/>
      <c r="BF1838" s="125"/>
      <c r="BG1838" s="125"/>
      <c r="BH1838" s="125"/>
      <c r="BI1838" s="125"/>
      <c r="BJ1838" s="125"/>
      <c r="BK1838" s="125"/>
      <c r="BL1838" s="125"/>
      <c r="BM1838" s="125"/>
      <c r="BN1838" s="125"/>
      <c r="BO1838" s="125"/>
      <c r="BP1838" s="125"/>
      <c r="BQ1838" s="125"/>
      <c r="BR1838" s="125"/>
      <c r="BS1838" s="125"/>
      <c r="BT1838" s="125"/>
      <c r="BU1838" s="125"/>
      <c r="BV1838" s="125"/>
      <c r="BW1838" s="125"/>
      <c r="BX1838" s="125"/>
      <c r="BY1838" s="125"/>
      <c r="BZ1838" s="125"/>
      <c r="CA1838" s="125"/>
      <c r="CB1838" s="125"/>
      <c r="CC1838" s="125"/>
      <c r="CD1838" s="125"/>
      <c r="CE1838" s="125"/>
      <c r="CF1838" s="125"/>
      <c r="CG1838" s="125"/>
      <c r="CH1838" s="125"/>
      <c r="CI1838" s="125"/>
      <c r="CJ1838" s="125"/>
      <c r="CK1838" s="125"/>
      <c r="CL1838" s="125"/>
      <c r="CM1838" s="125"/>
      <c r="CN1838" s="125"/>
      <c r="CO1838" s="125"/>
      <c r="CP1838" s="125"/>
      <c r="CQ1838" s="125"/>
      <c r="CR1838" s="125"/>
      <c r="CS1838" s="125"/>
      <c r="CT1838" s="125"/>
      <c r="CU1838" s="125"/>
      <c r="CV1838" s="125"/>
      <c r="CW1838" s="125"/>
      <c r="CX1838" s="125"/>
      <c r="CY1838" s="125"/>
      <c r="CZ1838" s="125"/>
      <c r="DA1838" s="125"/>
      <c r="DB1838" s="125"/>
      <c r="DC1838" s="125"/>
      <c r="DD1838" s="125"/>
      <c r="DE1838" s="125"/>
      <c r="DF1838" s="125"/>
      <c r="DG1838" s="125"/>
    </row>
    <row r="1839" spans="1:111" ht="16.2" customHeight="1" x14ac:dyDescent="0.25">
      <c r="A1839" s="366" t="s">
        <v>5160</v>
      </c>
      <c r="B1839" s="367"/>
      <c r="C1839" s="108" t="s">
        <v>1787</v>
      </c>
      <c r="D1839" s="359" t="s">
        <v>5161</v>
      </c>
      <c r="E1839" s="500" t="s">
        <v>1069</v>
      </c>
      <c r="F1839" s="108" t="s">
        <v>3</v>
      </c>
      <c r="G1839" s="361">
        <v>15</v>
      </c>
      <c r="H1839" s="361">
        <v>20</v>
      </c>
      <c r="I1839" s="226">
        <v>14.99</v>
      </c>
      <c r="J1839" s="362">
        <v>45995</v>
      </c>
      <c r="K1839" s="346"/>
      <c r="L1839" s="517">
        <f t="shared" si="47"/>
        <v>0</v>
      </c>
    </row>
    <row r="1840" spans="1:111" ht="16.2" customHeight="1" x14ac:dyDescent="0.25">
      <c r="A1840" s="366" t="s">
        <v>639</v>
      </c>
      <c r="B1840" s="367"/>
      <c r="C1840" s="108" t="s">
        <v>1787</v>
      </c>
      <c r="D1840" s="359" t="s">
        <v>1844</v>
      </c>
      <c r="E1840" s="360" t="s">
        <v>1069</v>
      </c>
      <c r="F1840" s="108" t="s">
        <v>1</v>
      </c>
      <c r="G1840" s="361">
        <v>12</v>
      </c>
      <c r="H1840" s="361">
        <v>16</v>
      </c>
      <c r="I1840" s="226">
        <v>15.99</v>
      </c>
      <c r="J1840" s="362">
        <v>44959</v>
      </c>
      <c r="K1840" s="350"/>
      <c r="L1840" s="517">
        <f t="shared" si="47"/>
        <v>0</v>
      </c>
    </row>
    <row r="1841" spans="1:111" ht="16.2" customHeight="1" x14ac:dyDescent="0.25">
      <c r="A1841" s="366" t="s">
        <v>5882</v>
      </c>
      <c r="B1841" s="446" t="s">
        <v>5790</v>
      </c>
      <c r="C1841" s="108" t="s">
        <v>1787</v>
      </c>
      <c r="D1841" s="359" t="s">
        <v>5883</v>
      </c>
      <c r="E1841" s="500" t="s">
        <v>1069</v>
      </c>
      <c r="F1841" s="108" t="s">
        <v>1</v>
      </c>
      <c r="G1841" s="361">
        <v>15</v>
      </c>
      <c r="H1841" s="361">
        <v>20</v>
      </c>
      <c r="I1841" s="226">
        <v>18.989999999999998</v>
      </c>
      <c r="J1841" s="362">
        <v>46177</v>
      </c>
      <c r="K1841" s="346"/>
      <c r="L1841" s="517">
        <f t="shared" si="47"/>
        <v>0</v>
      </c>
    </row>
    <row r="1842" spans="1:111" ht="16.2" customHeight="1" x14ac:dyDescent="0.25">
      <c r="A1842" s="366" t="s">
        <v>5886</v>
      </c>
      <c r="B1842" s="367"/>
      <c r="C1842" s="108" t="s">
        <v>1787</v>
      </c>
      <c r="D1842" s="359" t="s">
        <v>1813</v>
      </c>
      <c r="E1842" s="360" t="s">
        <v>1069</v>
      </c>
      <c r="F1842" s="108" t="s">
        <v>3</v>
      </c>
      <c r="G1842" s="361">
        <v>12</v>
      </c>
      <c r="H1842" s="361">
        <v>16</v>
      </c>
      <c r="I1842" s="226">
        <v>10.99</v>
      </c>
      <c r="J1842" s="362">
        <v>44791</v>
      </c>
      <c r="K1842" s="346"/>
      <c r="L1842" s="517">
        <f t="shared" si="47"/>
        <v>0</v>
      </c>
    </row>
    <row r="1843" spans="1:111" ht="16.2" customHeight="1" x14ac:dyDescent="0.25">
      <c r="A1843" s="366" t="s">
        <v>1825</v>
      </c>
      <c r="B1843" s="367"/>
      <c r="C1843" s="108" t="s">
        <v>1787</v>
      </c>
      <c r="D1843" s="359" t="s">
        <v>1826</v>
      </c>
      <c r="E1843" s="360" t="s">
        <v>1069</v>
      </c>
      <c r="F1843" s="108" t="s">
        <v>3</v>
      </c>
      <c r="G1843" s="361">
        <v>12</v>
      </c>
      <c r="H1843" s="361">
        <v>16</v>
      </c>
      <c r="I1843" s="226">
        <v>10.99</v>
      </c>
      <c r="J1843" s="362">
        <v>44987</v>
      </c>
      <c r="K1843" s="346"/>
      <c r="L1843" s="517">
        <f t="shared" si="47"/>
        <v>0</v>
      </c>
    </row>
    <row r="1844" spans="1:111" s="78" customFormat="1" ht="16.2" customHeight="1" x14ac:dyDescent="0.25">
      <c r="A1844" s="366" t="s">
        <v>1827</v>
      </c>
      <c r="B1844" s="367"/>
      <c r="C1844" s="108" t="s">
        <v>1787</v>
      </c>
      <c r="D1844" s="359" t="s">
        <v>1828</v>
      </c>
      <c r="E1844" s="360" t="s">
        <v>1069</v>
      </c>
      <c r="F1844" s="108" t="s">
        <v>3</v>
      </c>
      <c r="G1844" s="361">
        <v>12</v>
      </c>
      <c r="H1844" s="361">
        <v>16</v>
      </c>
      <c r="I1844" s="226">
        <v>10.99</v>
      </c>
      <c r="J1844" s="362">
        <v>45183</v>
      </c>
      <c r="K1844" s="346"/>
      <c r="L1844" s="517">
        <f t="shared" si="47"/>
        <v>0</v>
      </c>
      <c r="M1844" s="103"/>
      <c r="N1844" s="428"/>
      <c r="O1844" s="428"/>
      <c r="P1844" s="103"/>
      <c r="Q1844" s="103"/>
      <c r="R1844" s="103"/>
      <c r="S1844" s="103"/>
      <c r="T1844" s="103"/>
      <c r="U1844" s="103"/>
      <c r="V1844" s="103"/>
      <c r="W1844" s="103"/>
      <c r="X1844" s="103"/>
      <c r="Y1844" s="103"/>
      <c r="Z1844" s="103"/>
      <c r="AA1844" s="103"/>
      <c r="AB1844" s="103"/>
      <c r="AC1844" s="103"/>
      <c r="AD1844" s="103"/>
      <c r="AE1844" s="103"/>
      <c r="AF1844" s="103"/>
      <c r="AG1844" s="103"/>
      <c r="AH1844" s="103"/>
      <c r="AI1844" s="103"/>
      <c r="AJ1844" s="103"/>
      <c r="AK1844" s="103"/>
      <c r="AL1844" s="103"/>
      <c r="AM1844" s="103"/>
      <c r="AN1844" s="103"/>
      <c r="AO1844" s="103"/>
      <c r="AP1844" s="103"/>
      <c r="AQ1844" s="103"/>
      <c r="AR1844" s="103"/>
      <c r="AS1844" s="103"/>
      <c r="AT1844" s="103"/>
      <c r="AU1844" s="103"/>
      <c r="AV1844" s="103"/>
      <c r="AW1844" s="103"/>
      <c r="AX1844" s="103"/>
      <c r="AY1844" s="103"/>
      <c r="AZ1844" s="103"/>
      <c r="BA1844" s="103"/>
      <c r="BB1844" s="103"/>
      <c r="BC1844" s="103"/>
      <c r="BD1844" s="103"/>
      <c r="BE1844" s="103"/>
      <c r="BF1844" s="103"/>
      <c r="BG1844" s="103"/>
      <c r="BH1844" s="103"/>
      <c r="BI1844" s="103"/>
      <c r="BJ1844" s="103"/>
      <c r="BK1844" s="103"/>
      <c r="BL1844" s="103"/>
      <c r="BM1844" s="103"/>
      <c r="BN1844" s="103"/>
      <c r="BO1844" s="103"/>
      <c r="BP1844" s="103"/>
      <c r="BQ1844" s="103"/>
      <c r="BR1844" s="103"/>
      <c r="BS1844" s="103"/>
      <c r="BT1844" s="103"/>
      <c r="BU1844" s="103"/>
      <c r="BV1844" s="103"/>
      <c r="BW1844" s="103"/>
      <c r="BX1844" s="103"/>
      <c r="BY1844" s="103"/>
      <c r="BZ1844" s="103"/>
      <c r="CA1844" s="103"/>
      <c r="CB1844" s="103"/>
      <c r="CC1844" s="103"/>
      <c r="CD1844" s="103"/>
      <c r="CE1844" s="103"/>
      <c r="CF1844" s="103"/>
      <c r="CG1844" s="103"/>
      <c r="CH1844" s="103"/>
      <c r="CI1844" s="103"/>
      <c r="CJ1844" s="103"/>
      <c r="CK1844" s="103"/>
      <c r="CL1844" s="103"/>
      <c r="CM1844" s="103"/>
      <c r="CN1844" s="103"/>
      <c r="CO1844" s="103"/>
      <c r="CP1844" s="103"/>
      <c r="CQ1844" s="103"/>
      <c r="CR1844" s="103"/>
      <c r="CS1844" s="103"/>
      <c r="CT1844" s="103"/>
      <c r="CU1844" s="103"/>
      <c r="CV1844" s="103"/>
      <c r="CW1844" s="103"/>
      <c r="CX1844" s="103"/>
      <c r="CY1844" s="103"/>
      <c r="CZ1844" s="103"/>
      <c r="DA1844" s="103"/>
      <c r="DB1844" s="103"/>
      <c r="DC1844" s="103"/>
      <c r="DD1844" s="103"/>
      <c r="DE1844" s="103"/>
      <c r="DF1844" s="103"/>
      <c r="DG1844" s="103"/>
    </row>
    <row r="1845" spans="1:111" ht="16.2" customHeight="1" x14ac:dyDescent="0.25">
      <c r="A1845" s="366" t="s">
        <v>1829</v>
      </c>
      <c r="B1845" s="367"/>
      <c r="C1845" s="108" t="s">
        <v>1787</v>
      </c>
      <c r="D1845" s="359" t="s">
        <v>1830</v>
      </c>
      <c r="E1845" s="360" t="s">
        <v>1069</v>
      </c>
      <c r="F1845" s="108" t="s">
        <v>3</v>
      </c>
      <c r="G1845" s="361">
        <v>12</v>
      </c>
      <c r="H1845" s="361">
        <v>16</v>
      </c>
      <c r="I1845" s="226">
        <v>10.99</v>
      </c>
      <c r="J1845" s="362">
        <v>45295</v>
      </c>
      <c r="K1845" s="346"/>
      <c r="L1845" s="517">
        <f t="shared" si="47"/>
        <v>0</v>
      </c>
    </row>
    <row r="1846" spans="1:111" ht="16.2" customHeight="1" x14ac:dyDescent="0.25">
      <c r="A1846" s="366" t="s">
        <v>968</v>
      </c>
      <c r="B1846" s="367"/>
      <c r="C1846" s="108" t="s">
        <v>1787</v>
      </c>
      <c r="D1846" s="359" t="s">
        <v>1831</v>
      </c>
      <c r="E1846" s="360" t="s">
        <v>1069</v>
      </c>
      <c r="F1846" s="108" t="s">
        <v>3</v>
      </c>
      <c r="G1846" s="361">
        <v>9</v>
      </c>
      <c r="H1846" s="361">
        <v>16</v>
      </c>
      <c r="I1846" s="226">
        <v>10.99</v>
      </c>
      <c r="J1846" s="362">
        <v>45547</v>
      </c>
      <c r="K1846" s="346"/>
      <c r="L1846" s="517">
        <f t="shared" si="47"/>
        <v>0</v>
      </c>
    </row>
    <row r="1847" spans="1:111" ht="16.2" customHeight="1" x14ac:dyDescent="0.25">
      <c r="A1847" s="366" t="s">
        <v>5884</v>
      </c>
      <c r="B1847" s="367"/>
      <c r="C1847" s="108" t="s">
        <v>1787</v>
      </c>
      <c r="D1847" s="359" t="s">
        <v>5885</v>
      </c>
      <c r="E1847" s="500" t="s">
        <v>1069</v>
      </c>
      <c r="F1847" s="108" t="s">
        <v>1135</v>
      </c>
      <c r="G1847" s="361">
        <v>15</v>
      </c>
      <c r="H1847" s="361">
        <v>20</v>
      </c>
      <c r="I1847" s="226">
        <v>54.95</v>
      </c>
      <c r="J1847" s="362">
        <v>45953</v>
      </c>
      <c r="K1847" s="346"/>
      <c r="L1847" s="517">
        <f t="shared" si="47"/>
        <v>0</v>
      </c>
    </row>
    <row r="1848" spans="1:111" ht="16.2" customHeight="1" x14ac:dyDescent="0.25">
      <c r="A1848" s="366" t="s">
        <v>1832</v>
      </c>
      <c r="B1848" s="367"/>
      <c r="C1848" s="108" t="s">
        <v>1787</v>
      </c>
      <c r="D1848" s="359" t="s">
        <v>1833</v>
      </c>
      <c r="E1848" s="360" t="s">
        <v>1069</v>
      </c>
      <c r="F1848" s="108" t="s">
        <v>1</v>
      </c>
      <c r="G1848" s="361">
        <v>12</v>
      </c>
      <c r="H1848" s="361">
        <v>16</v>
      </c>
      <c r="I1848" s="226">
        <v>10.99</v>
      </c>
      <c r="J1848" s="362">
        <v>43160</v>
      </c>
      <c r="K1848" s="346"/>
      <c r="L1848" s="517">
        <f t="shared" si="47"/>
        <v>0</v>
      </c>
    </row>
    <row r="1849" spans="1:111" ht="16.2" customHeight="1" x14ac:dyDescent="0.25">
      <c r="A1849" s="366" t="s">
        <v>5162</v>
      </c>
      <c r="B1849" s="367"/>
      <c r="C1849" s="108" t="s">
        <v>1851</v>
      </c>
      <c r="D1849" s="359" t="s">
        <v>5163</v>
      </c>
      <c r="E1849" s="360" t="s">
        <v>1069</v>
      </c>
      <c r="F1849" s="108" t="s">
        <v>3</v>
      </c>
      <c r="G1849" s="361">
        <v>12</v>
      </c>
      <c r="H1849" s="361">
        <v>20</v>
      </c>
      <c r="I1849" s="226">
        <v>10.99</v>
      </c>
      <c r="J1849" s="362">
        <v>45911</v>
      </c>
      <c r="K1849" s="350"/>
      <c r="L1849" s="517">
        <f t="shared" si="47"/>
        <v>0</v>
      </c>
    </row>
    <row r="1850" spans="1:111" ht="16.2" customHeight="1" x14ac:dyDescent="0.25">
      <c r="A1850" s="366" t="s">
        <v>1836</v>
      </c>
      <c r="B1850" s="367"/>
      <c r="C1850" s="108" t="s">
        <v>1787</v>
      </c>
      <c r="D1850" s="359" t="s">
        <v>1837</v>
      </c>
      <c r="E1850" s="360" t="s">
        <v>1069</v>
      </c>
      <c r="F1850" s="108" t="s">
        <v>3</v>
      </c>
      <c r="G1850" s="361">
        <v>12</v>
      </c>
      <c r="H1850" s="361">
        <v>15</v>
      </c>
      <c r="I1850" s="226">
        <v>8.99</v>
      </c>
      <c r="J1850" s="362">
        <v>45295</v>
      </c>
      <c r="K1850" s="350"/>
      <c r="L1850" s="517">
        <f t="shared" si="47"/>
        <v>0</v>
      </c>
    </row>
    <row r="1851" spans="1:111" s="91" customFormat="1" ht="16.2" customHeight="1" x14ac:dyDescent="0.25">
      <c r="A1851" s="366" t="s">
        <v>5880</v>
      </c>
      <c r="B1851" s="446" t="s">
        <v>5742</v>
      </c>
      <c r="C1851" s="108" t="s">
        <v>1787</v>
      </c>
      <c r="D1851" s="359" t="s">
        <v>5881</v>
      </c>
      <c r="E1851" s="500" t="s">
        <v>1069</v>
      </c>
      <c r="F1851" s="108" t="s">
        <v>3</v>
      </c>
      <c r="G1851" s="361">
        <v>15</v>
      </c>
      <c r="H1851" s="361">
        <v>20</v>
      </c>
      <c r="I1851" s="226">
        <v>8.99</v>
      </c>
      <c r="J1851" s="362">
        <v>46065</v>
      </c>
      <c r="K1851" s="346"/>
      <c r="L1851" s="517">
        <f t="shared" si="47"/>
        <v>0</v>
      </c>
      <c r="M1851" s="125"/>
      <c r="N1851" s="430"/>
      <c r="O1851" s="430"/>
      <c r="P1851" s="125"/>
      <c r="Q1851" s="125"/>
      <c r="R1851" s="125"/>
      <c r="S1851" s="125"/>
      <c r="T1851" s="125"/>
      <c r="U1851" s="125"/>
      <c r="V1851" s="125"/>
      <c r="W1851" s="125"/>
      <c r="X1851" s="125"/>
      <c r="Y1851" s="125"/>
      <c r="Z1851" s="125"/>
      <c r="AA1851" s="125"/>
      <c r="AB1851" s="125"/>
      <c r="AC1851" s="125"/>
      <c r="AD1851" s="125"/>
      <c r="AE1851" s="125"/>
      <c r="AF1851" s="125"/>
      <c r="AG1851" s="125"/>
      <c r="AH1851" s="125"/>
      <c r="AI1851" s="125"/>
      <c r="AJ1851" s="125"/>
      <c r="AK1851" s="125"/>
      <c r="AL1851" s="125"/>
      <c r="AM1851" s="125"/>
      <c r="AN1851" s="125"/>
      <c r="AO1851" s="125"/>
      <c r="AP1851" s="125"/>
      <c r="AQ1851" s="125"/>
      <c r="AR1851" s="125"/>
      <c r="AS1851" s="125"/>
      <c r="AT1851" s="125"/>
      <c r="AU1851" s="125"/>
      <c r="AV1851" s="125"/>
      <c r="AW1851" s="125"/>
      <c r="AX1851" s="125"/>
      <c r="AY1851" s="125"/>
      <c r="AZ1851" s="125"/>
      <c r="BA1851" s="125"/>
      <c r="BB1851" s="125"/>
      <c r="BC1851" s="125"/>
      <c r="BD1851" s="125"/>
      <c r="BE1851" s="125"/>
      <c r="BF1851" s="125"/>
      <c r="BG1851" s="125"/>
      <c r="BH1851" s="125"/>
      <c r="BI1851" s="125"/>
      <c r="BJ1851" s="125"/>
      <c r="BK1851" s="125"/>
      <c r="BL1851" s="125"/>
      <c r="BM1851" s="125"/>
      <c r="BN1851" s="125"/>
      <c r="BO1851" s="125"/>
      <c r="BP1851" s="125"/>
      <c r="BQ1851" s="125"/>
      <c r="BR1851" s="125"/>
      <c r="BS1851" s="125"/>
      <c r="BT1851" s="125"/>
      <c r="BU1851" s="125"/>
      <c r="BV1851" s="125"/>
      <c r="BW1851" s="125"/>
      <c r="BX1851" s="125"/>
      <c r="BY1851" s="125"/>
      <c r="BZ1851" s="125"/>
      <c r="CA1851" s="125"/>
      <c r="CB1851" s="125"/>
      <c r="CC1851" s="125"/>
      <c r="CD1851" s="125"/>
      <c r="CE1851" s="125"/>
      <c r="CF1851" s="125"/>
      <c r="CG1851" s="125"/>
      <c r="CH1851" s="125"/>
      <c r="CI1851" s="125"/>
      <c r="CJ1851" s="125"/>
      <c r="CK1851" s="125"/>
      <c r="CL1851" s="125"/>
      <c r="CM1851" s="125"/>
      <c r="CN1851" s="125"/>
      <c r="CO1851" s="125"/>
      <c r="CP1851" s="125"/>
      <c r="CQ1851" s="125"/>
      <c r="CR1851" s="125"/>
      <c r="CS1851" s="125"/>
      <c r="CT1851" s="125"/>
      <c r="CU1851" s="125"/>
      <c r="CV1851" s="125"/>
      <c r="CW1851" s="125"/>
      <c r="CX1851" s="125"/>
      <c r="CY1851" s="125"/>
      <c r="CZ1851" s="125"/>
      <c r="DA1851" s="125"/>
      <c r="DB1851" s="125"/>
      <c r="DC1851" s="125"/>
      <c r="DD1851" s="125"/>
      <c r="DE1851" s="125"/>
      <c r="DF1851" s="125"/>
      <c r="DG1851" s="125"/>
    </row>
    <row r="1852" spans="1:111" s="91" customFormat="1" ht="16.2" customHeight="1" x14ac:dyDescent="0.25">
      <c r="A1852" s="366" t="s">
        <v>1838</v>
      </c>
      <c r="B1852" s="367"/>
      <c r="C1852" s="108" t="s">
        <v>1787</v>
      </c>
      <c r="D1852" s="359" t="s">
        <v>1839</v>
      </c>
      <c r="E1852" s="360" t="s">
        <v>1069</v>
      </c>
      <c r="F1852" s="108" t="s">
        <v>3</v>
      </c>
      <c r="G1852" s="361">
        <v>12</v>
      </c>
      <c r="H1852" s="361">
        <v>16</v>
      </c>
      <c r="I1852" s="226">
        <v>10.99</v>
      </c>
      <c r="J1852" s="362">
        <v>45393</v>
      </c>
      <c r="K1852" s="350"/>
      <c r="L1852" s="517">
        <f t="shared" si="47"/>
        <v>0</v>
      </c>
      <c r="M1852" s="125"/>
      <c r="N1852" s="430"/>
      <c r="O1852" s="430"/>
      <c r="P1852" s="125"/>
      <c r="Q1852" s="125"/>
      <c r="R1852" s="125"/>
      <c r="S1852" s="125"/>
      <c r="T1852" s="125"/>
      <c r="U1852" s="125"/>
      <c r="V1852" s="125"/>
      <c r="W1852" s="125"/>
      <c r="X1852" s="125"/>
      <c r="Y1852" s="125"/>
      <c r="Z1852" s="125"/>
      <c r="AA1852" s="125"/>
      <c r="AB1852" s="125"/>
      <c r="AC1852" s="125"/>
      <c r="AD1852" s="125"/>
      <c r="AE1852" s="125"/>
      <c r="AF1852" s="125"/>
      <c r="AG1852" s="125"/>
      <c r="AH1852" s="125"/>
      <c r="AI1852" s="125"/>
      <c r="AJ1852" s="125"/>
      <c r="AK1852" s="125"/>
      <c r="AL1852" s="125"/>
      <c r="AM1852" s="125"/>
      <c r="AN1852" s="125"/>
      <c r="AO1852" s="125"/>
      <c r="AP1852" s="125"/>
      <c r="AQ1852" s="125"/>
      <c r="AR1852" s="125"/>
      <c r="AS1852" s="125"/>
      <c r="AT1852" s="125"/>
      <c r="AU1852" s="125"/>
      <c r="AV1852" s="125"/>
      <c r="AW1852" s="125"/>
      <c r="AX1852" s="125"/>
      <c r="AY1852" s="125"/>
      <c r="AZ1852" s="125"/>
      <c r="BA1852" s="125"/>
      <c r="BB1852" s="125"/>
      <c r="BC1852" s="125"/>
      <c r="BD1852" s="125"/>
      <c r="BE1852" s="125"/>
      <c r="BF1852" s="125"/>
      <c r="BG1852" s="125"/>
      <c r="BH1852" s="125"/>
      <c r="BI1852" s="125"/>
      <c r="BJ1852" s="125"/>
      <c r="BK1852" s="125"/>
      <c r="BL1852" s="125"/>
      <c r="BM1852" s="125"/>
      <c r="BN1852" s="125"/>
      <c r="BO1852" s="125"/>
      <c r="BP1852" s="125"/>
      <c r="BQ1852" s="125"/>
      <c r="BR1852" s="125"/>
      <c r="BS1852" s="125"/>
      <c r="BT1852" s="125"/>
      <c r="BU1852" s="125"/>
      <c r="BV1852" s="125"/>
      <c r="BW1852" s="125"/>
      <c r="BX1852" s="125"/>
      <c r="BY1852" s="125"/>
      <c r="BZ1852" s="125"/>
      <c r="CA1852" s="125"/>
      <c r="CB1852" s="125"/>
      <c r="CC1852" s="125"/>
      <c r="CD1852" s="125"/>
      <c r="CE1852" s="125"/>
      <c r="CF1852" s="125"/>
      <c r="CG1852" s="125"/>
      <c r="CH1852" s="125"/>
      <c r="CI1852" s="125"/>
      <c r="CJ1852" s="125"/>
      <c r="CK1852" s="125"/>
      <c r="CL1852" s="125"/>
      <c r="CM1852" s="125"/>
      <c r="CN1852" s="125"/>
      <c r="CO1852" s="125"/>
      <c r="CP1852" s="125"/>
      <c r="CQ1852" s="125"/>
      <c r="CR1852" s="125"/>
      <c r="CS1852" s="125"/>
      <c r="CT1852" s="125"/>
      <c r="CU1852" s="125"/>
      <c r="CV1852" s="125"/>
      <c r="CW1852" s="125"/>
      <c r="CX1852" s="125"/>
      <c r="CY1852" s="125"/>
      <c r="CZ1852" s="125"/>
      <c r="DA1852" s="125"/>
      <c r="DB1852" s="125"/>
      <c r="DC1852" s="125"/>
      <c r="DD1852" s="125"/>
      <c r="DE1852" s="125"/>
      <c r="DF1852" s="125"/>
      <c r="DG1852" s="125"/>
    </row>
    <row r="1853" spans="1:111" ht="16.2" customHeight="1" x14ac:dyDescent="0.25">
      <c r="A1853" s="366" t="s">
        <v>636</v>
      </c>
      <c r="B1853" s="367"/>
      <c r="C1853" s="108" t="s">
        <v>1787</v>
      </c>
      <c r="D1853" s="359" t="s">
        <v>1841</v>
      </c>
      <c r="E1853" s="360" t="s">
        <v>1069</v>
      </c>
      <c r="F1853" s="108" t="s">
        <v>3</v>
      </c>
      <c r="G1853" s="361">
        <v>12</v>
      </c>
      <c r="H1853" s="361">
        <v>14</v>
      </c>
      <c r="I1853" s="226">
        <v>8.99</v>
      </c>
      <c r="J1853" s="362">
        <v>44749</v>
      </c>
      <c r="K1853" s="350"/>
      <c r="L1853" s="517">
        <f t="shared" si="47"/>
        <v>0</v>
      </c>
    </row>
    <row r="1854" spans="1:111" ht="16.2" customHeight="1" x14ac:dyDescent="0.25">
      <c r="A1854" s="366" t="s">
        <v>635</v>
      </c>
      <c r="B1854" s="367"/>
      <c r="C1854" s="108" t="s">
        <v>1787</v>
      </c>
      <c r="D1854" s="359" t="s">
        <v>1840</v>
      </c>
      <c r="E1854" s="360" t="s">
        <v>1069</v>
      </c>
      <c r="F1854" s="108" t="s">
        <v>3</v>
      </c>
      <c r="G1854" s="361">
        <v>12</v>
      </c>
      <c r="H1854" s="361">
        <v>14</v>
      </c>
      <c r="I1854" s="226">
        <v>7.99</v>
      </c>
      <c r="J1854" s="362">
        <v>44805</v>
      </c>
      <c r="K1854" s="350"/>
      <c r="L1854" s="517">
        <f t="shared" si="47"/>
        <v>0</v>
      </c>
    </row>
    <row r="1855" spans="1:111" ht="16.2" customHeight="1" x14ac:dyDescent="0.25">
      <c r="A1855" s="366" t="s">
        <v>1847</v>
      </c>
      <c r="B1855" s="367"/>
      <c r="C1855" s="108" t="s">
        <v>1787</v>
      </c>
      <c r="D1855" s="359" t="s">
        <v>1848</v>
      </c>
      <c r="E1855" s="360" t="s">
        <v>1069</v>
      </c>
      <c r="F1855" s="108" t="s">
        <v>3</v>
      </c>
      <c r="G1855" s="361">
        <v>12</v>
      </c>
      <c r="H1855" s="361">
        <v>14</v>
      </c>
      <c r="I1855" s="226">
        <v>8.99</v>
      </c>
      <c r="J1855" s="362">
        <v>44875</v>
      </c>
      <c r="K1855" s="350"/>
      <c r="L1855" s="517">
        <f t="shared" si="47"/>
        <v>0</v>
      </c>
    </row>
    <row r="1856" spans="1:111" s="91" customFormat="1" ht="16.2" customHeight="1" x14ac:dyDescent="0.25">
      <c r="A1856" s="366" t="s">
        <v>5887</v>
      </c>
      <c r="B1856" s="367"/>
      <c r="C1856" s="108" t="s">
        <v>1787</v>
      </c>
      <c r="D1856" s="359" t="s">
        <v>1849</v>
      </c>
      <c r="E1856" s="360" t="s">
        <v>1069</v>
      </c>
      <c r="F1856" s="108" t="s">
        <v>3</v>
      </c>
      <c r="G1856" s="361">
        <v>12</v>
      </c>
      <c r="H1856" s="361">
        <v>14</v>
      </c>
      <c r="I1856" s="226">
        <v>8.99</v>
      </c>
      <c r="J1856" s="362">
        <v>44931</v>
      </c>
      <c r="K1856" s="346"/>
      <c r="L1856" s="517">
        <f t="shared" si="47"/>
        <v>0</v>
      </c>
      <c r="M1856" s="125"/>
      <c r="N1856" s="430"/>
      <c r="O1856" s="430"/>
      <c r="P1856" s="125"/>
      <c r="Q1856" s="125"/>
      <c r="R1856" s="125"/>
      <c r="S1856" s="125"/>
      <c r="T1856" s="125"/>
      <c r="U1856" s="125"/>
      <c r="V1856" s="125"/>
      <c r="W1856" s="125"/>
      <c r="X1856" s="125"/>
      <c r="Y1856" s="125"/>
      <c r="Z1856" s="125"/>
      <c r="AA1856" s="125"/>
      <c r="AB1856" s="125"/>
      <c r="AC1856" s="125"/>
      <c r="AD1856" s="125"/>
      <c r="AE1856" s="125"/>
      <c r="AF1856" s="125"/>
      <c r="AG1856" s="125"/>
      <c r="AH1856" s="125"/>
      <c r="AI1856" s="125"/>
      <c r="AJ1856" s="125"/>
      <c r="AK1856" s="125"/>
      <c r="AL1856" s="125"/>
      <c r="AM1856" s="125"/>
      <c r="AN1856" s="125"/>
      <c r="AO1856" s="125"/>
      <c r="AP1856" s="125"/>
      <c r="AQ1856" s="125"/>
      <c r="AR1856" s="125"/>
      <c r="AS1856" s="125"/>
      <c r="AT1856" s="125"/>
      <c r="AU1856" s="125"/>
      <c r="AV1856" s="125"/>
      <c r="AW1856" s="125"/>
      <c r="AX1856" s="125"/>
      <c r="AY1856" s="125"/>
      <c r="AZ1856" s="125"/>
      <c r="BA1856" s="125"/>
      <c r="BB1856" s="125"/>
      <c r="BC1856" s="125"/>
      <c r="BD1856" s="125"/>
      <c r="BE1856" s="125"/>
      <c r="BF1856" s="125"/>
      <c r="BG1856" s="125"/>
      <c r="BH1856" s="125"/>
      <c r="BI1856" s="125"/>
      <c r="BJ1856" s="125"/>
      <c r="BK1856" s="125"/>
      <c r="BL1856" s="125"/>
      <c r="BM1856" s="125"/>
      <c r="BN1856" s="125"/>
      <c r="BO1856" s="125"/>
      <c r="BP1856" s="125"/>
      <c r="BQ1856" s="125"/>
      <c r="BR1856" s="125"/>
      <c r="BS1856" s="125"/>
      <c r="BT1856" s="125"/>
      <c r="BU1856" s="125"/>
      <c r="BV1856" s="125"/>
      <c r="BW1856" s="125"/>
      <c r="BX1856" s="125"/>
      <c r="BY1856" s="125"/>
      <c r="BZ1856" s="125"/>
      <c r="CA1856" s="125"/>
      <c r="CB1856" s="125"/>
      <c r="CC1856" s="125"/>
      <c r="CD1856" s="125"/>
      <c r="CE1856" s="125"/>
      <c r="CF1856" s="125"/>
      <c r="CG1856" s="125"/>
      <c r="CH1856" s="125"/>
      <c r="CI1856" s="125"/>
      <c r="CJ1856" s="125"/>
      <c r="CK1856" s="125"/>
      <c r="CL1856" s="125"/>
      <c r="CM1856" s="125"/>
      <c r="CN1856" s="125"/>
      <c r="CO1856" s="125"/>
      <c r="CP1856" s="125"/>
      <c r="CQ1856" s="125"/>
      <c r="CR1856" s="125"/>
      <c r="CS1856" s="125"/>
      <c r="CT1856" s="125"/>
      <c r="CU1856" s="125"/>
      <c r="CV1856" s="125"/>
      <c r="CW1856" s="125"/>
      <c r="CX1856" s="125"/>
      <c r="CY1856" s="125"/>
      <c r="CZ1856" s="125"/>
      <c r="DA1856" s="125"/>
      <c r="DB1856" s="125"/>
      <c r="DC1856" s="125"/>
      <c r="DD1856" s="125"/>
      <c r="DE1856" s="125"/>
      <c r="DF1856" s="125"/>
      <c r="DG1856" s="125"/>
    </row>
    <row r="1857" spans="1:111" ht="16.2" customHeight="1" x14ac:dyDescent="0.25">
      <c r="A1857" s="366" t="s">
        <v>1842</v>
      </c>
      <c r="B1857" s="367"/>
      <c r="C1857" s="108" t="s">
        <v>1787</v>
      </c>
      <c r="D1857" s="359" t="s">
        <v>1843</v>
      </c>
      <c r="E1857" s="360" t="s">
        <v>1069</v>
      </c>
      <c r="F1857" s="108" t="s">
        <v>3</v>
      </c>
      <c r="G1857" s="361">
        <v>12</v>
      </c>
      <c r="H1857" s="361">
        <v>14</v>
      </c>
      <c r="I1857" s="226">
        <v>7.99</v>
      </c>
      <c r="J1857" s="362">
        <v>45057</v>
      </c>
      <c r="K1857" s="350"/>
      <c r="L1857" s="517">
        <f t="shared" si="47"/>
        <v>0</v>
      </c>
    </row>
    <row r="1858" spans="1:111" ht="16.2" customHeight="1" x14ac:dyDescent="0.25">
      <c r="A1858" s="366" t="s">
        <v>634</v>
      </c>
      <c r="B1858" s="367"/>
      <c r="C1858" s="108" t="s">
        <v>1787</v>
      </c>
      <c r="D1858" s="359" t="s">
        <v>1859</v>
      </c>
      <c r="E1858" s="360" t="s">
        <v>1069</v>
      </c>
      <c r="F1858" s="108" t="s">
        <v>3</v>
      </c>
      <c r="G1858" s="361">
        <v>12</v>
      </c>
      <c r="H1858" s="361">
        <v>14</v>
      </c>
      <c r="I1858" s="226">
        <v>8.99</v>
      </c>
      <c r="J1858" s="362">
        <v>45113</v>
      </c>
      <c r="K1858" s="346"/>
      <c r="L1858" s="517">
        <f t="shared" si="47"/>
        <v>0</v>
      </c>
    </row>
    <row r="1859" spans="1:111" ht="16.2" customHeight="1" x14ac:dyDescent="0.25">
      <c r="A1859" s="366" t="s">
        <v>1850</v>
      </c>
      <c r="B1859" s="367"/>
      <c r="C1859" s="108" t="s">
        <v>1851</v>
      </c>
      <c r="D1859" s="359" t="s">
        <v>1852</v>
      </c>
      <c r="E1859" s="360" t="s">
        <v>1069</v>
      </c>
      <c r="F1859" s="108" t="s">
        <v>1135</v>
      </c>
      <c r="G1859" s="361">
        <v>12</v>
      </c>
      <c r="H1859" s="361">
        <v>18</v>
      </c>
      <c r="I1859" s="226">
        <v>68.989999999999995</v>
      </c>
      <c r="J1859" s="362">
        <v>45603</v>
      </c>
      <c r="K1859" s="347"/>
      <c r="L1859" s="517">
        <f t="shared" si="47"/>
        <v>0</v>
      </c>
    </row>
    <row r="1860" spans="1:111" ht="16.2" customHeight="1" x14ac:dyDescent="0.25">
      <c r="A1860" s="366" t="s">
        <v>5164</v>
      </c>
      <c r="B1860" s="367"/>
      <c r="C1860" s="108" t="s">
        <v>1834</v>
      </c>
      <c r="D1860" s="359" t="s">
        <v>1835</v>
      </c>
      <c r="E1860" s="360" t="s">
        <v>1069</v>
      </c>
      <c r="F1860" s="108" t="s">
        <v>3</v>
      </c>
      <c r="G1860" s="361">
        <v>12</v>
      </c>
      <c r="H1860" s="361">
        <v>18</v>
      </c>
      <c r="I1860" s="226">
        <v>10.99</v>
      </c>
      <c r="J1860" s="362">
        <v>45729</v>
      </c>
      <c r="K1860" s="346"/>
      <c r="L1860" s="517">
        <f t="shared" si="47"/>
        <v>0</v>
      </c>
    </row>
    <row r="1861" spans="1:111" ht="16.2" customHeight="1" x14ac:dyDescent="0.25">
      <c r="A1861" s="366" t="s">
        <v>5890</v>
      </c>
      <c r="B1861" s="367"/>
      <c r="C1861" s="108" t="s">
        <v>1845</v>
      </c>
      <c r="D1861" s="359" t="s">
        <v>1846</v>
      </c>
      <c r="E1861" s="360" t="s">
        <v>1069</v>
      </c>
      <c r="F1861" s="108" t="s">
        <v>1135</v>
      </c>
      <c r="G1861" s="361">
        <v>12</v>
      </c>
      <c r="H1861" s="361">
        <v>18</v>
      </c>
      <c r="I1861" s="226">
        <v>8.99</v>
      </c>
      <c r="J1861" s="362">
        <v>45659</v>
      </c>
      <c r="K1861" s="350"/>
      <c r="L1861" s="517">
        <f t="shared" si="47"/>
        <v>0</v>
      </c>
    </row>
    <row r="1862" spans="1:111" ht="16.2" customHeight="1" x14ac:dyDescent="0.25">
      <c r="A1862" s="366" t="s">
        <v>5888</v>
      </c>
      <c r="B1862" s="367"/>
      <c r="C1862" s="108" t="s">
        <v>1787</v>
      </c>
      <c r="D1862" s="359" t="s">
        <v>5889</v>
      </c>
      <c r="E1862" s="500" t="s">
        <v>1069</v>
      </c>
      <c r="F1862" s="108" t="s">
        <v>3</v>
      </c>
      <c r="G1862" s="361">
        <v>15</v>
      </c>
      <c r="H1862" s="361">
        <v>20</v>
      </c>
      <c r="I1862" s="226">
        <v>26.97</v>
      </c>
      <c r="J1862" s="362">
        <v>45967</v>
      </c>
      <c r="K1862" s="346"/>
      <c r="L1862" s="517">
        <f t="shared" si="47"/>
        <v>0</v>
      </c>
    </row>
    <row r="1863" spans="1:111" s="91" customFormat="1" ht="16.2" customHeight="1" x14ac:dyDescent="0.25">
      <c r="A1863" s="366" t="s">
        <v>632</v>
      </c>
      <c r="B1863" s="367"/>
      <c r="C1863" s="108" t="s">
        <v>1780</v>
      </c>
      <c r="D1863" s="359" t="s">
        <v>1853</v>
      </c>
      <c r="E1863" s="360" t="s">
        <v>1069</v>
      </c>
      <c r="F1863" s="108" t="s">
        <v>3</v>
      </c>
      <c r="G1863" s="361">
        <v>12</v>
      </c>
      <c r="H1863" s="361">
        <v>16</v>
      </c>
      <c r="I1863" s="226">
        <v>9.99</v>
      </c>
      <c r="J1863" s="362">
        <v>44623</v>
      </c>
      <c r="K1863" s="347"/>
      <c r="L1863" s="517">
        <f t="shared" si="47"/>
        <v>0</v>
      </c>
      <c r="M1863" s="125"/>
      <c r="N1863" s="430"/>
      <c r="O1863" s="430"/>
      <c r="P1863" s="125"/>
      <c r="Q1863" s="125"/>
      <c r="R1863" s="125"/>
      <c r="S1863" s="125"/>
      <c r="T1863" s="125"/>
      <c r="U1863" s="125"/>
      <c r="V1863" s="125"/>
      <c r="W1863" s="125"/>
      <c r="X1863" s="125"/>
      <c r="Y1863" s="125"/>
      <c r="Z1863" s="125"/>
      <c r="AA1863" s="125"/>
      <c r="AB1863" s="125"/>
      <c r="AC1863" s="125"/>
      <c r="AD1863" s="125"/>
      <c r="AE1863" s="125"/>
      <c r="AF1863" s="125"/>
      <c r="AG1863" s="125"/>
      <c r="AH1863" s="125"/>
      <c r="AI1863" s="125"/>
      <c r="AJ1863" s="125"/>
      <c r="AK1863" s="125"/>
      <c r="AL1863" s="125"/>
      <c r="AM1863" s="125"/>
      <c r="AN1863" s="125"/>
      <c r="AO1863" s="125"/>
      <c r="AP1863" s="125"/>
      <c r="AQ1863" s="125"/>
      <c r="AR1863" s="125"/>
      <c r="AS1863" s="125"/>
      <c r="AT1863" s="125"/>
      <c r="AU1863" s="125"/>
      <c r="AV1863" s="125"/>
      <c r="AW1863" s="125"/>
      <c r="AX1863" s="125"/>
      <c r="AY1863" s="125"/>
      <c r="AZ1863" s="125"/>
      <c r="BA1863" s="125"/>
      <c r="BB1863" s="125"/>
      <c r="BC1863" s="125"/>
      <c r="BD1863" s="125"/>
      <c r="BE1863" s="125"/>
      <c r="BF1863" s="125"/>
      <c r="BG1863" s="125"/>
      <c r="BH1863" s="125"/>
      <c r="BI1863" s="125"/>
      <c r="BJ1863" s="125"/>
      <c r="BK1863" s="125"/>
      <c r="BL1863" s="125"/>
      <c r="BM1863" s="125"/>
      <c r="BN1863" s="125"/>
      <c r="BO1863" s="125"/>
      <c r="BP1863" s="125"/>
      <c r="BQ1863" s="125"/>
      <c r="BR1863" s="125"/>
      <c r="BS1863" s="125"/>
      <c r="BT1863" s="125"/>
      <c r="BU1863" s="125"/>
      <c r="BV1863" s="125"/>
      <c r="BW1863" s="125"/>
      <c r="BX1863" s="125"/>
      <c r="BY1863" s="125"/>
      <c r="BZ1863" s="125"/>
      <c r="CA1863" s="125"/>
      <c r="CB1863" s="125"/>
      <c r="CC1863" s="125"/>
      <c r="CD1863" s="125"/>
      <c r="CE1863" s="125"/>
      <c r="CF1863" s="125"/>
      <c r="CG1863" s="125"/>
      <c r="CH1863" s="125"/>
      <c r="CI1863" s="125"/>
      <c r="CJ1863" s="125"/>
      <c r="CK1863" s="125"/>
      <c r="CL1863" s="125"/>
      <c r="CM1863" s="125"/>
      <c r="CN1863" s="125"/>
      <c r="CO1863" s="125"/>
      <c r="CP1863" s="125"/>
      <c r="CQ1863" s="125"/>
      <c r="CR1863" s="125"/>
      <c r="CS1863" s="125"/>
      <c r="CT1863" s="125"/>
      <c r="CU1863" s="125"/>
      <c r="CV1863" s="125"/>
      <c r="CW1863" s="125"/>
      <c r="CX1863" s="125"/>
      <c r="CY1863" s="125"/>
      <c r="CZ1863" s="125"/>
      <c r="DA1863" s="125"/>
      <c r="DB1863" s="125"/>
      <c r="DC1863" s="125"/>
      <c r="DD1863" s="125"/>
      <c r="DE1863" s="125"/>
      <c r="DF1863" s="125"/>
      <c r="DG1863" s="125"/>
    </row>
    <row r="1864" spans="1:111" ht="16.2" customHeight="1" x14ac:dyDescent="0.25">
      <c r="A1864" s="366" t="s">
        <v>1854</v>
      </c>
      <c r="B1864" s="367"/>
      <c r="C1864" s="108" t="s">
        <v>1780</v>
      </c>
      <c r="D1864" s="359" t="s">
        <v>1855</v>
      </c>
      <c r="E1864" s="360" t="s">
        <v>1069</v>
      </c>
      <c r="F1864" s="108" t="s">
        <v>3</v>
      </c>
      <c r="G1864" s="361">
        <v>12</v>
      </c>
      <c r="H1864" s="361">
        <v>16</v>
      </c>
      <c r="I1864" s="226">
        <v>10.99</v>
      </c>
      <c r="J1864" s="362">
        <v>43832</v>
      </c>
      <c r="K1864" s="346"/>
      <c r="L1864" s="517">
        <f t="shared" si="47"/>
        <v>0</v>
      </c>
    </row>
    <row r="1865" spans="1:111" s="91" customFormat="1" ht="16.2" customHeight="1" x14ac:dyDescent="0.25">
      <c r="A1865" s="366" t="s">
        <v>638</v>
      </c>
      <c r="B1865" s="367"/>
      <c r="C1865" s="108" t="s">
        <v>1785</v>
      </c>
      <c r="D1865" s="359" t="s">
        <v>1856</v>
      </c>
      <c r="E1865" s="360" t="s">
        <v>1069</v>
      </c>
      <c r="F1865" s="108" t="s">
        <v>3</v>
      </c>
      <c r="G1865" s="361">
        <v>12</v>
      </c>
      <c r="H1865" s="361">
        <v>16</v>
      </c>
      <c r="I1865" s="226">
        <v>10.99</v>
      </c>
      <c r="J1865" s="362">
        <v>44231</v>
      </c>
      <c r="K1865" s="346"/>
      <c r="L1865" s="517">
        <f t="shared" si="47"/>
        <v>0</v>
      </c>
      <c r="M1865" s="125"/>
      <c r="N1865" s="430"/>
      <c r="O1865" s="430"/>
      <c r="P1865" s="125"/>
      <c r="Q1865" s="125"/>
      <c r="R1865" s="125"/>
      <c r="S1865" s="125"/>
      <c r="T1865" s="125"/>
      <c r="U1865" s="125"/>
      <c r="V1865" s="125"/>
      <c r="W1865" s="125"/>
      <c r="X1865" s="125"/>
      <c r="Y1865" s="125"/>
      <c r="Z1865" s="125"/>
      <c r="AA1865" s="125"/>
      <c r="AB1865" s="125"/>
      <c r="AC1865" s="125"/>
      <c r="AD1865" s="125"/>
      <c r="AE1865" s="125"/>
      <c r="AF1865" s="125"/>
      <c r="AG1865" s="125"/>
      <c r="AH1865" s="125"/>
      <c r="AI1865" s="125"/>
      <c r="AJ1865" s="125"/>
      <c r="AK1865" s="125"/>
      <c r="AL1865" s="125"/>
      <c r="AM1865" s="125"/>
      <c r="AN1865" s="125"/>
      <c r="AO1865" s="125"/>
      <c r="AP1865" s="125"/>
      <c r="AQ1865" s="125"/>
      <c r="AR1865" s="125"/>
      <c r="AS1865" s="125"/>
      <c r="AT1865" s="125"/>
      <c r="AU1865" s="125"/>
      <c r="AV1865" s="125"/>
      <c r="AW1865" s="125"/>
      <c r="AX1865" s="125"/>
      <c r="AY1865" s="125"/>
      <c r="AZ1865" s="125"/>
      <c r="BA1865" s="125"/>
      <c r="BB1865" s="125"/>
      <c r="BC1865" s="125"/>
      <c r="BD1865" s="125"/>
      <c r="BE1865" s="125"/>
      <c r="BF1865" s="125"/>
      <c r="BG1865" s="125"/>
      <c r="BH1865" s="125"/>
      <c r="BI1865" s="125"/>
      <c r="BJ1865" s="125"/>
      <c r="BK1865" s="125"/>
      <c r="BL1865" s="125"/>
      <c r="BM1865" s="125"/>
      <c r="BN1865" s="125"/>
      <c r="BO1865" s="125"/>
      <c r="BP1865" s="125"/>
      <c r="BQ1865" s="125"/>
      <c r="BR1865" s="125"/>
      <c r="BS1865" s="125"/>
      <c r="BT1865" s="125"/>
      <c r="BU1865" s="125"/>
      <c r="BV1865" s="125"/>
      <c r="BW1865" s="125"/>
      <c r="BX1865" s="125"/>
      <c r="BY1865" s="125"/>
      <c r="BZ1865" s="125"/>
      <c r="CA1865" s="125"/>
      <c r="CB1865" s="125"/>
      <c r="CC1865" s="125"/>
      <c r="CD1865" s="125"/>
      <c r="CE1865" s="125"/>
      <c r="CF1865" s="125"/>
      <c r="CG1865" s="125"/>
      <c r="CH1865" s="125"/>
      <c r="CI1865" s="125"/>
      <c r="CJ1865" s="125"/>
      <c r="CK1865" s="125"/>
      <c r="CL1865" s="125"/>
      <c r="CM1865" s="125"/>
      <c r="CN1865" s="125"/>
      <c r="CO1865" s="125"/>
      <c r="CP1865" s="125"/>
      <c r="CQ1865" s="125"/>
      <c r="CR1865" s="125"/>
      <c r="CS1865" s="125"/>
      <c r="CT1865" s="125"/>
      <c r="CU1865" s="125"/>
      <c r="CV1865" s="125"/>
      <c r="CW1865" s="125"/>
      <c r="CX1865" s="125"/>
      <c r="CY1865" s="125"/>
      <c r="CZ1865" s="125"/>
      <c r="DA1865" s="125"/>
      <c r="DB1865" s="125"/>
      <c r="DC1865" s="125"/>
      <c r="DD1865" s="125"/>
      <c r="DE1865" s="125"/>
      <c r="DF1865" s="125"/>
      <c r="DG1865" s="125"/>
    </row>
    <row r="1866" spans="1:111" s="91" customFormat="1" ht="16.2" customHeight="1" x14ac:dyDescent="0.25">
      <c r="A1866" s="366" t="s">
        <v>1857</v>
      </c>
      <c r="B1866" s="367"/>
      <c r="C1866" s="108" t="s">
        <v>1787</v>
      </c>
      <c r="D1866" s="359" t="s">
        <v>1858</v>
      </c>
      <c r="E1866" s="360" t="s">
        <v>1069</v>
      </c>
      <c r="F1866" s="108" t="s">
        <v>3</v>
      </c>
      <c r="G1866" s="361">
        <v>12</v>
      </c>
      <c r="H1866" s="361">
        <v>18</v>
      </c>
      <c r="I1866" s="226">
        <v>8.99</v>
      </c>
      <c r="J1866" s="362">
        <v>45547</v>
      </c>
      <c r="K1866" s="346"/>
      <c r="L1866" s="517">
        <f t="shared" si="47"/>
        <v>0</v>
      </c>
      <c r="M1866" s="125"/>
      <c r="N1866" s="430"/>
      <c r="O1866" s="430"/>
      <c r="P1866" s="125"/>
      <c r="Q1866" s="125"/>
      <c r="R1866" s="125"/>
      <c r="S1866" s="125"/>
      <c r="T1866" s="125"/>
      <c r="U1866" s="125"/>
      <c r="V1866" s="125"/>
      <c r="W1866" s="125"/>
      <c r="X1866" s="125"/>
      <c r="Y1866" s="125"/>
      <c r="Z1866" s="125"/>
      <c r="AA1866" s="125"/>
      <c r="AB1866" s="125"/>
      <c r="AC1866" s="125"/>
      <c r="AD1866" s="125"/>
      <c r="AE1866" s="125"/>
      <c r="AF1866" s="125"/>
      <c r="AG1866" s="125"/>
      <c r="AH1866" s="125"/>
      <c r="AI1866" s="125"/>
      <c r="AJ1866" s="125"/>
      <c r="AK1866" s="125"/>
      <c r="AL1866" s="125"/>
      <c r="AM1866" s="125"/>
      <c r="AN1866" s="125"/>
      <c r="AO1866" s="125"/>
      <c r="AP1866" s="125"/>
      <c r="AQ1866" s="125"/>
      <c r="AR1866" s="125"/>
      <c r="AS1866" s="125"/>
      <c r="AT1866" s="125"/>
      <c r="AU1866" s="125"/>
      <c r="AV1866" s="125"/>
      <c r="AW1866" s="125"/>
      <c r="AX1866" s="125"/>
      <c r="AY1866" s="125"/>
      <c r="AZ1866" s="125"/>
      <c r="BA1866" s="125"/>
      <c r="BB1866" s="125"/>
      <c r="BC1866" s="125"/>
      <c r="BD1866" s="125"/>
      <c r="BE1866" s="125"/>
      <c r="BF1866" s="125"/>
      <c r="BG1866" s="125"/>
      <c r="BH1866" s="125"/>
      <c r="BI1866" s="125"/>
      <c r="BJ1866" s="125"/>
      <c r="BK1866" s="125"/>
      <c r="BL1866" s="125"/>
      <c r="BM1866" s="125"/>
      <c r="BN1866" s="125"/>
      <c r="BO1866" s="125"/>
      <c r="BP1866" s="125"/>
      <c r="BQ1866" s="125"/>
      <c r="BR1866" s="125"/>
      <c r="BS1866" s="125"/>
      <c r="BT1866" s="125"/>
      <c r="BU1866" s="125"/>
      <c r="BV1866" s="125"/>
      <c r="BW1866" s="125"/>
      <c r="BX1866" s="125"/>
      <c r="BY1866" s="125"/>
      <c r="BZ1866" s="125"/>
      <c r="CA1866" s="125"/>
      <c r="CB1866" s="125"/>
      <c r="CC1866" s="125"/>
      <c r="CD1866" s="125"/>
      <c r="CE1866" s="125"/>
      <c r="CF1866" s="125"/>
      <c r="CG1866" s="125"/>
      <c r="CH1866" s="125"/>
      <c r="CI1866" s="125"/>
      <c r="CJ1866" s="125"/>
      <c r="CK1866" s="125"/>
      <c r="CL1866" s="125"/>
      <c r="CM1866" s="125"/>
      <c r="CN1866" s="125"/>
      <c r="CO1866" s="125"/>
      <c r="CP1866" s="125"/>
      <c r="CQ1866" s="125"/>
      <c r="CR1866" s="125"/>
      <c r="CS1866" s="125"/>
      <c r="CT1866" s="125"/>
      <c r="CU1866" s="125"/>
      <c r="CV1866" s="125"/>
      <c r="CW1866" s="125"/>
      <c r="CX1866" s="125"/>
      <c r="CY1866" s="125"/>
      <c r="CZ1866" s="125"/>
      <c r="DA1866" s="125"/>
      <c r="DB1866" s="125"/>
      <c r="DC1866" s="125"/>
      <c r="DD1866" s="125"/>
      <c r="DE1866" s="125"/>
      <c r="DF1866" s="125"/>
      <c r="DG1866" s="125"/>
    </row>
    <row r="1867" spans="1:111" s="91" customFormat="1" ht="16.2" customHeight="1" x14ac:dyDescent="0.25">
      <c r="A1867" s="366" t="s">
        <v>6233</v>
      </c>
      <c r="B1867" s="446" t="s">
        <v>5844</v>
      </c>
      <c r="C1867" s="108" t="s">
        <v>1787</v>
      </c>
      <c r="D1867" s="491" t="s">
        <v>6234</v>
      </c>
      <c r="E1867" s="360" t="s">
        <v>1069</v>
      </c>
      <c r="F1867" s="108" t="s">
        <v>1</v>
      </c>
      <c r="G1867" s="361">
        <v>15</v>
      </c>
      <c r="H1867" s="361">
        <v>20</v>
      </c>
      <c r="I1867" s="226">
        <v>15.99</v>
      </c>
      <c r="J1867" s="362">
        <v>46093</v>
      </c>
      <c r="K1867" s="346"/>
      <c r="L1867" s="517">
        <f t="shared" ref="L1867" si="48">K1867*I1867</f>
        <v>0</v>
      </c>
      <c r="M1867" s="125"/>
      <c r="N1867" s="430"/>
      <c r="O1867" s="430"/>
      <c r="P1867" s="125"/>
      <c r="Q1867" s="125"/>
      <c r="R1867" s="125"/>
      <c r="S1867" s="125"/>
      <c r="T1867" s="125"/>
      <c r="U1867" s="125"/>
      <c r="V1867" s="125"/>
      <c r="W1867" s="125"/>
      <c r="X1867" s="125"/>
      <c r="Y1867" s="125"/>
      <c r="Z1867" s="125"/>
      <c r="AA1867" s="125"/>
      <c r="AB1867" s="125"/>
      <c r="AC1867" s="125"/>
      <c r="AD1867" s="125"/>
      <c r="AE1867" s="125"/>
      <c r="AF1867" s="125"/>
      <c r="AG1867" s="125"/>
      <c r="AH1867" s="125"/>
      <c r="AI1867" s="125"/>
      <c r="AJ1867" s="125"/>
      <c r="AK1867" s="125"/>
      <c r="AL1867" s="125"/>
      <c r="AM1867" s="125"/>
      <c r="AN1867" s="125"/>
      <c r="AO1867" s="125"/>
      <c r="AP1867" s="125"/>
      <c r="AQ1867" s="125"/>
      <c r="AR1867" s="125"/>
      <c r="AS1867" s="125"/>
      <c r="AT1867" s="125"/>
      <c r="AU1867" s="125"/>
      <c r="AV1867" s="125"/>
      <c r="AW1867" s="125"/>
      <c r="AX1867" s="125"/>
      <c r="AY1867" s="125"/>
      <c r="AZ1867" s="125"/>
      <c r="BA1867" s="125"/>
      <c r="BB1867" s="125"/>
      <c r="BC1867" s="125"/>
      <c r="BD1867" s="125"/>
      <c r="BE1867" s="125"/>
      <c r="BF1867" s="125"/>
      <c r="BG1867" s="125"/>
      <c r="BH1867" s="125"/>
      <c r="BI1867" s="125"/>
      <c r="BJ1867" s="125"/>
      <c r="BK1867" s="125"/>
      <c r="BL1867" s="125"/>
      <c r="BM1867" s="125"/>
      <c r="BN1867" s="125"/>
      <c r="BO1867" s="125"/>
      <c r="BP1867" s="125"/>
      <c r="BQ1867" s="125"/>
      <c r="BR1867" s="125"/>
      <c r="BS1867" s="125"/>
      <c r="BT1867" s="125"/>
      <c r="BU1867" s="125"/>
      <c r="BV1867" s="125"/>
      <c r="BW1867" s="125"/>
      <c r="BX1867" s="125"/>
      <c r="BY1867" s="125"/>
      <c r="BZ1867" s="125"/>
      <c r="CA1867" s="125"/>
      <c r="CB1867" s="125"/>
      <c r="CC1867" s="125"/>
      <c r="CD1867" s="125"/>
      <c r="CE1867" s="125"/>
      <c r="CF1867" s="125"/>
      <c r="CG1867" s="125"/>
      <c r="CH1867" s="125"/>
      <c r="CI1867" s="125"/>
      <c r="CJ1867" s="125"/>
      <c r="CK1867" s="125"/>
      <c r="CL1867" s="125"/>
      <c r="CM1867" s="125"/>
      <c r="CN1867" s="125"/>
      <c r="CO1867" s="125"/>
      <c r="CP1867" s="125"/>
      <c r="CQ1867" s="125"/>
      <c r="CR1867" s="125"/>
      <c r="CS1867" s="125"/>
      <c r="CT1867" s="125"/>
      <c r="CU1867" s="125"/>
      <c r="CV1867" s="125"/>
      <c r="CW1867" s="125"/>
      <c r="CX1867" s="125"/>
      <c r="CY1867" s="125"/>
      <c r="CZ1867" s="125"/>
      <c r="DA1867" s="125"/>
      <c r="DB1867" s="125"/>
      <c r="DC1867" s="125"/>
      <c r="DD1867" s="125"/>
      <c r="DE1867" s="125"/>
      <c r="DF1867" s="125"/>
      <c r="DG1867" s="125"/>
    </row>
    <row r="1868" spans="1:111" ht="16.2" customHeight="1" x14ac:dyDescent="0.25">
      <c r="A1868" s="364" t="s">
        <v>5165</v>
      </c>
      <c r="B1868" s="365"/>
      <c r="C1868" s="99" t="s">
        <v>5166</v>
      </c>
      <c r="D1868" s="355" t="s">
        <v>5167</v>
      </c>
      <c r="E1868" s="356" t="s">
        <v>1069</v>
      </c>
      <c r="F1868" s="99" t="s">
        <v>3</v>
      </c>
      <c r="G1868" s="357">
        <v>12</v>
      </c>
      <c r="H1868" s="357">
        <v>18</v>
      </c>
      <c r="I1868" s="224">
        <v>12.99</v>
      </c>
      <c r="J1868" s="358">
        <v>45841</v>
      </c>
      <c r="K1868" s="352"/>
      <c r="L1868" s="516">
        <f t="shared" ref="L1868:L1878" si="49">K1868*I1868</f>
        <v>0</v>
      </c>
    </row>
    <row r="1869" spans="1:111" ht="16.2" customHeight="1" x14ac:dyDescent="0.25">
      <c r="A1869" s="364" t="s">
        <v>5893</v>
      </c>
      <c r="B1869" s="365"/>
      <c r="C1869" s="99" t="s">
        <v>5894</v>
      </c>
      <c r="D1869" s="355" t="s">
        <v>5895</v>
      </c>
      <c r="E1869" s="192" t="s">
        <v>1069</v>
      </c>
      <c r="F1869" s="99" t="s">
        <v>1</v>
      </c>
      <c r="G1869" s="357">
        <v>6</v>
      </c>
      <c r="H1869" s="357">
        <v>8</v>
      </c>
      <c r="I1869" s="224">
        <v>12.99</v>
      </c>
      <c r="J1869" s="358">
        <v>45183</v>
      </c>
      <c r="K1869" s="352"/>
      <c r="L1869" s="516">
        <f t="shared" si="49"/>
        <v>0</v>
      </c>
    </row>
    <row r="1870" spans="1:111" ht="16.2" customHeight="1" x14ac:dyDescent="0.25">
      <c r="A1870" s="364" t="s">
        <v>5896</v>
      </c>
      <c r="B1870" s="365"/>
      <c r="C1870" s="99" t="s">
        <v>1861</v>
      </c>
      <c r="D1870" s="355" t="s">
        <v>5897</v>
      </c>
      <c r="E1870" s="192" t="s">
        <v>1069</v>
      </c>
      <c r="F1870" s="99" t="s">
        <v>1</v>
      </c>
      <c r="G1870" s="357">
        <v>5</v>
      </c>
      <c r="H1870" s="357">
        <v>7</v>
      </c>
      <c r="I1870" s="224">
        <v>12.99</v>
      </c>
      <c r="J1870" s="358">
        <v>44847</v>
      </c>
      <c r="K1870" s="352"/>
      <c r="L1870" s="516">
        <f t="shared" si="49"/>
        <v>0</v>
      </c>
    </row>
    <row r="1871" spans="1:111" ht="16.2" customHeight="1" x14ac:dyDescent="0.25">
      <c r="A1871" s="364" t="s">
        <v>5898</v>
      </c>
      <c r="B1871" s="365"/>
      <c r="C1871" s="99" t="s">
        <v>1861</v>
      </c>
      <c r="D1871" s="355" t="s">
        <v>5899</v>
      </c>
      <c r="E1871" s="192" t="s">
        <v>1069</v>
      </c>
      <c r="F1871" s="99" t="s">
        <v>1</v>
      </c>
      <c r="G1871" s="357">
        <v>5</v>
      </c>
      <c r="H1871" s="357">
        <v>7</v>
      </c>
      <c r="I1871" s="224">
        <v>12.99</v>
      </c>
      <c r="J1871" s="358">
        <v>44504</v>
      </c>
      <c r="K1871" s="352"/>
      <c r="L1871" s="516">
        <f t="shared" si="49"/>
        <v>0</v>
      </c>
    </row>
    <row r="1872" spans="1:111" ht="16.2" customHeight="1" x14ac:dyDescent="0.25">
      <c r="A1872" s="364" t="s">
        <v>5205</v>
      </c>
      <c r="B1872" s="365"/>
      <c r="C1872" s="99" t="s">
        <v>538</v>
      </c>
      <c r="D1872" s="355" t="s">
        <v>1773</v>
      </c>
      <c r="E1872" s="356" t="s">
        <v>1069</v>
      </c>
      <c r="F1872" s="99" t="s">
        <v>3</v>
      </c>
      <c r="G1872" s="357">
        <v>7</v>
      </c>
      <c r="H1872" s="357">
        <v>10</v>
      </c>
      <c r="I1872" s="224">
        <v>12.99</v>
      </c>
      <c r="J1872" s="358">
        <v>45575</v>
      </c>
      <c r="K1872" s="348"/>
      <c r="L1872" s="516">
        <f t="shared" si="49"/>
        <v>0</v>
      </c>
    </row>
    <row r="1873" spans="1:111" ht="16.2" customHeight="1" x14ac:dyDescent="0.25">
      <c r="A1873" s="364" t="s">
        <v>1862</v>
      </c>
      <c r="B1873" s="365"/>
      <c r="C1873" s="99" t="s">
        <v>1861</v>
      </c>
      <c r="D1873" s="355" t="s">
        <v>1863</v>
      </c>
      <c r="E1873" s="356" t="s">
        <v>1069</v>
      </c>
      <c r="F1873" s="99" t="s">
        <v>3</v>
      </c>
      <c r="G1873" s="357">
        <v>5</v>
      </c>
      <c r="H1873" s="357">
        <v>15</v>
      </c>
      <c r="I1873" s="224">
        <v>10.99</v>
      </c>
      <c r="J1873" s="358">
        <v>44532</v>
      </c>
      <c r="K1873" s="344"/>
      <c r="L1873" s="516">
        <f t="shared" si="49"/>
        <v>0</v>
      </c>
    </row>
    <row r="1874" spans="1:111" ht="16.2" customHeight="1" x14ac:dyDescent="0.25">
      <c r="A1874" s="364" t="s">
        <v>630</v>
      </c>
      <c r="B1874" s="365"/>
      <c r="C1874" s="99" t="s">
        <v>1864</v>
      </c>
      <c r="D1874" s="355" t="s">
        <v>1865</v>
      </c>
      <c r="E1874" s="356" t="s">
        <v>1069</v>
      </c>
      <c r="F1874" s="99" t="s">
        <v>3</v>
      </c>
      <c r="G1874" s="357">
        <v>6</v>
      </c>
      <c r="H1874" s="357">
        <v>8</v>
      </c>
      <c r="I1874" s="224">
        <v>8.99</v>
      </c>
      <c r="J1874" s="358">
        <v>44658</v>
      </c>
      <c r="K1874" s="344"/>
      <c r="L1874" s="516">
        <f t="shared" si="49"/>
        <v>0</v>
      </c>
    </row>
    <row r="1875" spans="1:111" ht="16.2" customHeight="1" x14ac:dyDescent="0.25">
      <c r="A1875" s="364" t="s">
        <v>6237</v>
      </c>
      <c r="B1875" s="446" t="s">
        <v>5844</v>
      </c>
      <c r="C1875" s="99" t="s">
        <v>6238</v>
      </c>
      <c r="D1875" s="490" t="s">
        <v>6239</v>
      </c>
      <c r="E1875" s="356" t="s">
        <v>1069</v>
      </c>
      <c r="F1875" s="99" t="s">
        <v>1</v>
      </c>
      <c r="G1875" s="357">
        <v>3</v>
      </c>
      <c r="H1875" s="357">
        <v>5</v>
      </c>
      <c r="I1875" s="224">
        <v>7.99</v>
      </c>
      <c r="J1875" s="358">
        <v>46093</v>
      </c>
      <c r="K1875" s="344"/>
      <c r="L1875" s="516">
        <f t="shared" si="49"/>
        <v>0</v>
      </c>
    </row>
    <row r="1876" spans="1:111" ht="16.2" customHeight="1" x14ac:dyDescent="0.25">
      <c r="A1876" s="364" t="s">
        <v>5168</v>
      </c>
      <c r="B1876" s="365"/>
      <c r="C1876" s="99" t="s">
        <v>5169</v>
      </c>
      <c r="D1876" s="355" t="s">
        <v>5170</v>
      </c>
      <c r="E1876" s="356" t="s">
        <v>1069</v>
      </c>
      <c r="F1876" s="99" t="s">
        <v>3</v>
      </c>
      <c r="G1876" s="357">
        <v>7</v>
      </c>
      <c r="H1876" s="357">
        <v>10</v>
      </c>
      <c r="I1876" s="224">
        <v>12.99</v>
      </c>
      <c r="J1876" s="358">
        <v>45883</v>
      </c>
      <c r="K1876" s="344"/>
      <c r="L1876" s="516">
        <f t="shared" si="49"/>
        <v>0</v>
      </c>
    </row>
    <row r="1877" spans="1:111" ht="16.2" customHeight="1" x14ac:dyDescent="0.25">
      <c r="A1877" s="364" t="s">
        <v>4624</v>
      </c>
      <c r="B1877" s="365"/>
      <c r="C1877" s="99" t="s">
        <v>1746</v>
      </c>
      <c r="D1877" s="355" t="s">
        <v>2061</v>
      </c>
      <c r="E1877" s="356" t="s">
        <v>1069</v>
      </c>
      <c r="F1877" s="99" t="s">
        <v>3</v>
      </c>
      <c r="G1877" s="357">
        <v>12</v>
      </c>
      <c r="H1877" s="357">
        <v>18</v>
      </c>
      <c r="I1877" s="224">
        <v>8.99</v>
      </c>
      <c r="J1877" s="358">
        <v>45575</v>
      </c>
      <c r="K1877" s="344"/>
      <c r="L1877" s="516">
        <f t="shared" si="49"/>
        <v>0</v>
      </c>
    </row>
    <row r="1878" spans="1:111" ht="16.2" customHeight="1" x14ac:dyDescent="0.25">
      <c r="A1878" s="364" t="s">
        <v>5207</v>
      </c>
      <c r="B1878" s="365"/>
      <c r="C1878" s="99" t="s">
        <v>1746</v>
      </c>
      <c r="D1878" s="355" t="s">
        <v>5197</v>
      </c>
      <c r="E1878" s="192" t="s">
        <v>1069</v>
      </c>
      <c r="F1878" s="99" t="s">
        <v>3</v>
      </c>
      <c r="G1878" s="357">
        <v>12</v>
      </c>
      <c r="H1878" s="357">
        <v>18</v>
      </c>
      <c r="I1878" s="224">
        <v>8.99</v>
      </c>
      <c r="J1878" s="358">
        <v>45939</v>
      </c>
      <c r="K1878" s="345"/>
      <c r="L1878" s="516">
        <f t="shared" si="49"/>
        <v>0</v>
      </c>
    </row>
    <row r="1879" spans="1:111" ht="16.2" customHeight="1" x14ac:dyDescent="0.25">
      <c r="A1879" s="364" t="s">
        <v>970</v>
      </c>
      <c r="B1879" s="365"/>
      <c r="C1879" s="99" t="s">
        <v>1873</v>
      </c>
      <c r="D1879" s="355" t="s">
        <v>1874</v>
      </c>
      <c r="E1879" s="356" t="s">
        <v>1069</v>
      </c>
      <c r="F1879" s="99" t="s">
        <v>3</v>
      </c>
      <c r="G1879" s="357">
        <v>7</v>
      </c>
      <c r="H1879" s="357">
        <v>10</v>
      </c>
      <c r="I1879" s="224">
        <v>12.99</v>
      </c>
      <c r="J1879" s="358">
        <v>45477</v>
      </c>
      <c r="K1879" s="344"/>
      <c r="L1879" s="516">
        <f t="shared" ref="L1879" si="50">K1879*I1879</f>
        <v>0</v>
      </c>
    </row>
    <row r="1880" spans="1:111" s="91" customFormat="1" ht="16.2" customHeight="1" x14ac:dyDescent="0.25">
      <c r="A1880" s="543" t="s">
        <v>659</v>
      </c>
      <c r="B1880" s="544"/>
      <c r="C1880" s="544"/>
      <c r="D1880" s="544"/>
      <c r="E1880" s="544"/>
      <c r="F1880" s="544"/>
      <c r="G1880" s="544"/>
      <c r="H1880" s="544"/>
      <c r="I1880" s="544"/>
      <c r="J1880" s="544"/>
      <c r="K1880" s="544"/>
      <c r="L1880" s="545"/>
      <c r="M1880" s="125"/>
      <c r="N1880" s="430"/>
      <c r="O1880" s="430"/>
      <c r="P1880" s="125"/>
      <c r="Q1880" s="125"/>
      <c r="R1880" s="125"/>
      <c r="S1880" s="125"/>
      <c r="T1880" s="125"/>
      <c r="U1880" s="125"/>
      <c r="V1880" s="125"/>
      <c r="W1880" s="125"/>
      <c r="X1880" s="125"/>
      <c r="Y1880" s="125"/>
      <c r="Z1880" s="125"/>
      <c r="AA1880" s="125"/>
      <c r="AB1880" s="125"/>
      <c r="AC1880" s="125"/>
      <c r="AD1880" s="125"/>
      <c r="AE1880" s="125"/>
      <c r="AF1880" s="125"/>
      <c r="AG1880" s="125"/>
      <c r="AH1880" s="125"/>
      <c r="AI1880" s="125"/>
      <c r="AJ1880" s="125"/>
      <c r="AK1880" s="125"/>
      <c r="AL1880" s="125"/>
      <c r="AM1880" s="125"/>
      <c r="AN1880" s="125"/>
      <c r="AO1880" s="125"/>
      <c r="AP1880" s="125"/>
      <c r="AQ1880" s="125"/>
      <c r="AR1880" s="125"/>
      <c r="AS1880" s="125"/>
      <c r="AT1880" s="125"/>
      <c r="AU1880" s="125"/>
      <c r="AV1880" s="125"/>
      <c r="AW1880" s="125"/>
      <c r="AX1880" s="125"/>
      <c r="AY1880" s="125"/>
      <c r="AZ1880" s="125"/>
      <c r="BA1880" s="125"/>
      <c r="BB1880" s="125"/>
      <c r="BC1880" s="125"/>
      <c r="BD1880" s="125"/>
      <c r="BE1880" s="125"/>
      <c r="BF1880" s="125"/>
      <c r="BG1880" s="125"/>
      <c r="BH1880" s="125"/>
      <c r="BI1880" s="125"/>
      <c r="BJ1880" s="125"/>
      <c r="BK1880" s="125"/>
      <c r="BL1880" s="125"/>
      <c r="BM1880" s="125"/>
      <c r="BN1880" s="125"/>
      <c r="BO1880" s="125"/>
      <c r="BP1880" s="125"/>
      <c r="BQ1880" s="125"/>
      <c r="BR1880" s="125"/>
      <c r="BS1880" s="125"/>
      <c r="BT1880" s="125"/>
      <c r="BU1880" s="125"/>
      <c r="BV1880" s="125"/>
      <c r="BW1880" s="125"/>
      <c r="BX1880" s="125"/>
      <c r="BY1880" s="125"/>
      <c r="BZ1880" s="125"/>
      <c r="CA1880" s="125"/>
      <c r="CB1880" s="125"/>
      <c r="CC1880" s="125"/>
      <c r="CD1880" s="125"/>
      <c r="CE1880" s="125"/>
      <c r="CF1880" s="125"/>
      <c r="CG1880" s="125"/>
      <c r="CH1880" s="125"/>
      <c r="CI1880" s="125"/>
      <c r="CJ1880" s="125"/>
      <c r="CK1880" s="125"/>
      <c r="CL1880" s="125"/>
      <c r="CM1880" s="125"/>
      <c r="CN1880" s="125"/>
      <c r="CO1880" s="125"/>
      <c r="CP1880" s="125"/>
      <c r="CQ1880" s="125"/>
      <c r="CR1880" s="125"/>
      <c r="CS1880" s="125"/>
      <c r="CT1880" s="125"/>
      <c r="CU1880" s="125"/>
      <c r="CV1880" s="125"/>
      <c r="CW1880" s="125"/>
      <c r="CX1880" s="125"/>
      <c r="CY1880" s="125"/>
      <c r="CZ1880" s="125"/>
      <c r="DA1880" s="125"/>
      <c r="DB1880" s="125"/>
      <c r="DC1880" s="125"/>
      <c r="DD1880" s="125"/>
      <c r="DE1880" s="125"/>
      <c r="DF1880" s="125"/>
      <c r="DG1880" s="125"/>
    </row>
    <row r="1881" spans="1:111" ht="16.2" customHeight="1" x14ac:dyDescent="0.25">
      <c r="A1881" s="366" t="s">
        <v>1866</v>
      </c>
      <c r="B1881" s="367"/>
      <c r="C1881" s="108" t="s">
        <v>1867</v>
      </c>
      <c r="D1881" s="359" t="s">
        <v>1868</v>
      </c>
      <c r="E1881" s="360" t="s">
        <v>1069</v>
      </c>
      <c r="F1881" s="108" t="s">
        <v>3</v>
      </c>
      <c r="G1881" s="361">
        <v>7</v>
      </c>
      <c r="H1881" s="361">
        <v>12</v>
      </c>
      <c r="I1881" s="226">
        <v>5.99</v>
      </c>
      <c r="J1881" s="362">
        <v>43923</v>
      </c>
      <c r="K1881" s="346"/>
      <c r="L1881" s="517">
        <f t="shared" ref="L1881:L1905" si="51">K1881*I1881</f>
        <v>0</v>
      </c>
    </row>
    <row r="1882" spans="1:111" ht="16.2" customHeight="1" x14ac:dyDescent="0.25">
      <c r="A1882" s="366" t="s">
        <v>5900</v>
      </c>
      <c r="B1882" s="367"/>
      <c r="C1882" s="108" t="s">
        <v>5901</v>
      </c>
      <c r="D1882" s="359" t="s">
        <v>5902</v>
      </c>
      <c r="E1882" s="500" t="s">
        <v>1069</v>
      </c>
      <c r="F1882" s="108" t="s">
        <v>1</v>
      </c>
      <c r="G1882" s="361">
        <v>6</v>
      </c>
      <c r="H1882" s="361">
        <v>9</v>
      </c>
      <c r="I1882" s="226">
        <v>10.99</v>
      </c>
      <c r="J1882" s="362">
        <v>44231</v>
      </c>
      <c r="K1882" s="474"/>
      <c r="L1882" s="517">
        <f t="shared" si="51"/>
        <v>0</v>
      </c>
    </row>
    <row r="1883" spans="1:111" ht="16.2" customHeight="1" x14ac:dyDescent="0.25">
      <c r="A1883" s="366" t="s">
        <v>1869</v>
      </c>
      <c r="B1883" s="367"/>
      <c r="C1883" s="108" t="s">
        <v>1870</v>
      </c>
      <c r="D1883" s="359" t="s">
        <v>1871</v>
      </c>
      <c r="E1883" s="360" t="s">
        <v>1069</v>
      </c>
      <c r="F1883" s="108" t="s">
        <v>1</v>
      </c>
      <c r="G1883" s="361">
        <v>5</v>
      </c>
      <c r="H1883" s="361">
        <v>8</v>
      </c>
      <c r="I1883" s="226">
        <v>7.99</v>
      </c>
      <c r="J1883" s="362">
        <v>43713</v>
      </c>
      <c r="K1883" s="336"/>
      <c r="L1883" s="517">
        <f t="shared" si="51"/>
        <v>0</v>
      </c>
    </row>
    <row r="1884" spans="1:111" ht="16.2" customHeight="1" x14ac:dyDescent="0.25">
      <c r="A1884" s="366" t="s">
        <v>651</v>
      </c>
      <c r="B1884" s="367"/>
      <c r="C1884" s="108" t="s">
        <v>679</v>
      </c>
      <c r="D1884" s="359" t="s">
        <v>1872</v>
      </c>
      <c r="E1884" s="360" t="s">
        <v>1069</v>
      </c>
      <c r="F1884" s="108" t="s">
        <v>3</v>
      </c>
      <c r="G1884" s="361">
        <v>7</v>
      </c>
      <c r="H1884" s="361">
        <v>12</v>
      </c>
      <c r="I1884" s="226">
        <v>8.99</v>
      </c>
      <c r="J1884" s="362">
        <v>44259</v>
      </c>
      <c r="K1884" s="346"/>
      <c r="L1884" s="517">
        <f t="shared" si="51"/>
        <v>0</v>
      </c>
    </row>
    <row r="1885" spans="1:111" ht="16.2" customHeight="1" x14ac:dyDescent="0.25">
      <c r="A1885" s="366" t="s">
        <v>972</v>
      </c>
      <c r="B1885" s="367"/>
      <c r="C1885" s="108" t="s">
        <v>1875</v>
      </c>
      <c r="D1885" s="359" t="s">
        <v>973</v>
      </c>
      <c r="E1885" s="360" t="s">
        <v>1069</v>
      </c>
      <c r="F1885" s="108" t="s">
        <v>1</v>
      </c>
      <c r="G1885" s="361">
        <v>8</v>
      </c>
      <c r="H1885" s="361">
        <v>15</v>
      </c>
      <c r="I1885" s="226">
        <v>14.99</v>
      </c>
      <c r="J1885" s="362">
        <v>45477</v>
      </c>
      <c r="K1885" s="346"/>
      <c r="L1885" s="517">
        <f t="shared" si="51"/>
        <v>0</v>
      </c>
    </row>
    <row r="1886" spans="1:111" ht="16.2" customHeight="1" x14ac:dyDescent="0.25">
      <c r="A1886" s="366" t="s">
        <v>1876</v>
      </c>
      <c r="B1886" s="367"/>
      <c r="C1886" s="108" t="s">
        <v>1877</v>
      </c>
      <c r="D1886" s="359" t="s">
        <v>654</v>
      </c>
      <c r="E1886" s="360" t="s">
        <v>1069</v>
      </c>
      <c r="F1886" s="108" t="s">
        <v>1</v>
      </c>
      <c r="G1886" s="361">
        <v>6</v>
      </c>
      <c r="H1886" s="361">
        <v>9</v>
      </c>
      <c r="I1886" s="226">
        <v>10.99</v>
      </c>
      <c r="J1886" s="362">
        <v>44476</v>
      </c>
      <c r="K1886" s="346"/>
      <c r="L1886" s="517">
        <f t="shared" si="51"/>
        <v>0</v>
      </c>
    </row>
    <row r="1887" spans="1:111" ht="16.2" customHeight="1" x14ac:dyDescent="0.25">
      <c r="A1887" s="366" t="s">
        <v>5906</v>
      </c>
      <c r="B1887" s="367"/>
      <c r="C1887" s="108" t="s">
        <v>538</v>
      </c>
      <c r="D1887" s="359" t="s">
        <v>5907</v>
      </c>
      <c r="E1887" s="500" t="s">
        <v>1069</v>
      </c>
      <c r="F1887" s="108" t="s">
        <v>1</v>
      </c>
      <c r="G1887" s="361">
        <v>6</v>
      </c>
      <c r="H1887" s="361">
        <v>8</v>
      </c>
      <c r="I1887" s="226">
        <v>19.989999999999998</v>
      </c>
      <c r="J1887" s="362">
        <v>44791</v>
      </c>
      <c r="K1887" s="346"/>
      <c r="L1887" s="517">
        <f t="shared" si="51"/>
        <v>0</v>
      </c>
    </row>
    <row r="1888" spans="1:111" ht="16.2" customHeight="1" x14ac:dyDescent="0.25">
      <c r="A1888" s="366" t="s">
        <v>1878</v>
      </c>
      <c r="B1888" s="367"/>
      <c r="C1888" s="108" t="s">
        <v>538</v>
      </c>
      <c r="D1888" s="359" t="s">
        <v>1879</v>
      </c>
      <c r="E1888" s="360" t="s">
        <v>1069</v>
      </c>
      <c r="F1888" s="108" t="s">
        <v>3</v>
      </c>
      <c r="G1888" s="361">
        <v>9</v>
      </c>
      <c r="H1888" s="361">
        <v>12</v>
      </c>
      <c r="I1888" s="226">
        <v>10.99</v>
      </c>
      <c r="J1888" s="362">
        <v>43650</v>
      </c>
      <c r="K1888" s="346"/>
      <c r="L1888" s="517">
        <f t="shared" si="51"/>
        <v>0</v>
      </c>
    </row>
    <row r="1889" spans="1:12" ht="16.2" customHeight="1" x14ac:dyDescent="0.25">
      <c r="A1889" s="366" t="s">
        <v>5908</v>
      </c>
      <c r="B1889" s="367"/>
      <c r="C1889" s="108" t="s">
        <v>538</v>
      </c>
      <c r="D1889" s="359" t="s">
        <v>1897</v>
      </c>
      <c r="E1889" s="360" t="s">
        <v>1069</v>
      </c>
      <c r="F1889" s="108" t="s">
        <v>3</v>
      </c>
      <c r="G1889" s="361">
        <v>9</v>
      </c>
      <c r="H1889" s="361">
        <v>12</v>
      </c>
      <c r="I1889" s="226">
        <v>8.99</v>
      </c>
      <c r="J1889" s="362">
        <v>44504</v>
      </c>
      <c r="K1889" s="346"/>
      <c r="L1889" s="517">
        <f t="shared" si="51"/>
        <v>0</v>
      </c>
    </row>
    <row r="1890" spans="1:12" ht="16.2" customHeight="1" x14ac:dyDescent="0.25">
      <c r="A1890" s="366" t="s">
        <v>971</v>
      </c>
      <c r="B1890" s="367"/>
      <c r="C1890" s="108" t="s">
        <v>1867</v>
      </c>
      <c r="D1890" s="359" t="s">
        <v>1880</v>
      </c>
      <c r="E1890" s="360" t="s">
        <v>1069</v>
      </c>
      <c r="F1890" s="108" t="s">
        <v>1</v>
      </c>
      <c r="G1890" s="361">
        <v>7</v>
      </c>
      <c r="H1890" s="361">
        <v>10</v>
      </c>
      <c r="I1890" s="226">
        <v>12.99</v>
      </c>
      <c r="J1890" s="362">
        <v>45505</v>
      </c>
      <c r="K1890" s="346"/>
      <c r="L1890" s="517">
        <f t="shared" si="51"/>
        <v>0</v>
      </c>
    </row>
    <row r="1891" spans="1:12" ht="16.2" customHeight="1" x14ac:dyDescent="0.25">
      <c r="A1891" s="366" t="s">
        <v>5903</v>
      </c>
      <c r="B1891" s="367"/>
      <c r="C1891" s="108" t="s">
        <v>5904</v>
      </c>
      <c r="D1891" s="359" t="s">
        <v>5905</v>
      </c>
      <c r="E1891" s="500" t="s">
        <v>1069</v>
      </c>
      <c r="F1891" s="108" t="s">
        <v>1135</v>
      </c>
      <c r="G1891" s="361">
        <v>6</v>
      </c>
      <c r="H1891" s="361">
        <v>8</v>
      </c>
      <c r="I1891" s="226">
        <v>12.99</v>
      </c>
      <c r="J1891" s="362">
        <v>45939</v>
      </c>
      <c r="K1891" s="346"/>
      <c r="L1891" s="517">
        <f t="shared" si="51"/>
        <v>0</v>
      </c>
    </row>
    <row r="1892" spans="1:12" ht="16.2" customHeight="1" x14ac:dyDescent="0.25">
      <c r="A1892" s="366" t="s">
        <v>5171</v>
      </c>
      <c r="B1892" s="367"/>
      <c r="C1892" s="108" t="s">
        <v>5172</v>
      </c>
      <c r="D1892" s="359" t="s">
        <v>5173</v>
      </c>
      <c r="E1892" s="360" t="s">
        <v>1069</v>
      </c>
      <c r="F1892" s="108" t="s">
        <v>1135</v>
      </c>
      <c r="G1892" s="361">
        <v>6</v>
      </c>
      <c r="H1892" s="361">
        <v>8</v>
      </c>
      <c r="I1892" s="226">
        <v>12.99</v>
      </c>
      <c r="J1892" s="362">
        <v>45911</v>
      </c>
      <c r="K1892" s="346"/>
      <c r="L1892" s="517">
        <f t="shared" si="51"/>
        <v>0</v>
      </c>
    </row>
    <row r="1893" spans="1:12" ht="16.2" customHeight="1" x14ac:dyDescent="0.25">
      <c r="A1893" s="366" t="s">
        <v>1881</v>
      </c>
      <c r="B1893" s="367"/>
      <c r="C1893" s="108" t="s">
        <v>538</v>
      </c>
      <c r="D1893" s="359" t="s">
        <v>1882</v>
      </c>
      <c r="E1893" s="360" t="s">
        <v>1069</v>
      </c>
      <c r="F1893" s="108" t="s">
        <v>1</v>
      </c>
      <c r="G1893" s="361">
        <v>5</v>
      </c>
      <c r="H1893" s="361">
        <v>8</v>
      </c>
      <c r="I1893" s="226">
        <v>8.99</v>
      </c>
      <c r="J1893" s="362">
        <v>43223</v>
      </c>
      <c r="K1893" s="346"/>
      <c r="L1893" s="517">
        <f t="shared" si="51"/>
        <v>0</v>
      </c>
    </row>
    <row r="1894" spans="1:12" ht="16.2" customHeight="1" x14ac:dyDescent="0.25">
      <c r="A1894" s="366" t="s">
        <v>1883</v>
      </c>
      <c r="B1894" s="367"/>
      <c r="C1894" s="108" t="s">
        <v>538</v>
      </c>
      <c r="D1894" s="359" t="s">
        <v>1884</v>
      </c>
      <c r="E1894" s="360" t="s">
        <v>1069</v>
      </c>
      <c r="F1894" s="108" t="s">
        <v>3</v>
      </c>
      <c r="G1894" s="361">
        <v>6</v>
      </c>
      <c r="H1894" s="361">
        <v>8</v>
      </c>
      <c r="I1894" s="226">
        <v>9.99</v>
      </c>
      <c r="J1894" s="362">
        <v>45549</v>
      </c>
      <c r="K1894" s="346"/>
      <c r="L1894" s="517">
        <f t="shared" si="51"/>
        <v>0</v>
      </c>
    </row>
    <row r="1895" spans="1:12" ht="16.2" customHeight="1" x14ac:dyDescent="0.25">
      <c r="A1895" s="366" t="s">
        <v>1885</v>
      </c>
      <c r="B1895" s="367"/>
      <c r="C1895" s="108" t="s">
        <v>538</v>
      </c>
      <c r="D1895" s="359" t="s">
        <v>1886</v>
      </c>
      <c r="E1895" s="360" t="s">
        <v>1069</v>
      </c>
      <c r="F1895" s="108" t="s">
        <v>3</v>
      </c>
      <c r="G1895" s="361">
        <v>8</v>
      </c>
      <c r="H1895" s="361">
        <v>12</v>
      </c>
      <c r="I1895" s="226">
        <v>12.99</v>
      </c>
      <c r="J1895" s="362">
        <v>45015</v>
      </c>
      <c r="K1895" s="346"/>
      <c r="L1895" s="517">
        <f t="shared" si="51"/>
        <v>0</v>
      </c>
    </row>
    <row r="1896" spans="1:12" ht="16.2" customHeight="1" x14ac:dyDescent="0.25">
      <c r="A1896" s="366" t="s">
        <v>1887</v>
      </c>
      <c r="B1896" s="367"/>
      <c r="C1896" s="108" t="s">
        <v>1870</v>
      </c>
      <c r="D1896" s="359" t="s">
        <v>1888</v>
      </c>
      <c r="E1896" s="360" t="s">
        <v>1069</v>
      </c>
      <c r="F1896" s="108" t="s">
        <v>3</v>
      </c>
      <c r="G1896" s="361">
        <v>6</v>
      </c>
      <c r="H1896" s="361">
        <v>8</v>
      </c>
      <c r="I1896" s="226">
        <v>9.99</v>
      </c>
      <c r="J1896" s="362">
        <v>45029</v>
      </c>
      <c r="K1896" s="346"/>
      <c r="L1896" s="517">
        <f t="shared" si="51"/>
        <v>0</v>
      </c>
    </row>
    <row r="1897" spans="1:12" ht="16.2" customHeight="1" x14ac:dyDescent="0.25">
      <c r="A1897" s="366" t="s">
        <v>5909</v>
      </c>
      <c r="B1897" s="367"/>
      <c r="C1897" s="108" t="s">
        <v>538</v>
      </c>
      <c r="D1897" s="359" t="s">
        <v>5910</v>
      </c>
      <c r="E1897" s="500" t="s">
        <v>1069</v>
      </c>
      <c r="F1897" s="108" t="s">
        <v>1135</v>
      </c>
      <c r="G1897" s="361">
        <v>7</v>
      </c>
      <c r="H1897" s="361">
        <v>11</v>
      </c>
      <c r="I1897" s="226">
        <v>7.99</v>
      </c>
      <c r="J1897" s="362">
        <v>44504</v>
      </c>
      <c r="K1897" s="346"/>
      <c r="L1897" s="517">
        <f t="shared" si="51"/>
        <v>0</v>
      </c>
    </row>
    <row r="1898" spans="1:12" ht="16.2" customHeight="1" x14ac:dyDescent="0.25">
      <c r="A1898" s="366" t="s">
        <v>1889</v>
      </c>
      <c r="B1898" s="367"/>
      <c r="C1898" s="108" t="s">
        <v>1890</v>
      </c>
      <c r="D1898" s="359" t="s">
        <v>1891</v>
      </c>
      <c r="E1898" s="360" t="s">
        <v>1069</v>
      </c>
      <c r="F1898" s="108" t="s">
        <v>3</v>
      </c>
      <c r="G1898" s="361">
        <v>6</v>
      </c>
      <c r="H1898" s="361">
        <v>8</v>
      </c>
      <c r="I1898" s="226">
        <v>10.99</v>
      </c>
      <c r="J1898" s="362">
        <v>44686</v>
      </c>
      <c r="K1898" s="346"/>
      <c r="L1898" s="517">
        <f t="shared" si="51"/>
        <v>0</v>
      </c>
    </row>
    <row r="1899" spans="1:12" ht="16.2" customHeight="1" x14ac:dyDescent="0.25">
      <c r="A1899" s="366" t="s">
        <v>5911</v>
      </c>
      <c r="B1899" s="367"/>
      <c r="C1899" s="108" t="s">
        <v>1890</v>
      </c>
      <c r="D1899" s="359" t="s">
        <v>5912</v>
      </c>
      <c r="E1899" s="500" t="s">
        <v>1069</v>
      </c>
      <c r="F1899" s="108" t="s">
        <v>3</v>
      </c>
      <c r="G1899" s="361">
        <v>6</v>
      </c>
      <c r="H1899" s="361">
        <v>8</v>
      </c>
      <c r="I1899" s="226">
        <v>10.99</v>
      </c>
      <c r="J1899" s="362">
        <v>45183</v>
      </c>
      <c r="K1899" s="346"/>
      <c r="L1899" s="517">
        <f t="shared" si="51"/>
        <v>0</v>
      </c>
    </row>
    <row r="1900" spans="1:12" ht="16.2" customHeight="1" x14ac:dyDescent="0.25">
      <c r="A1900" s="366" t="s">
        <v>1892</v>
      </c>
      <c r="B1900" s="367"/>
      <c r="C1900" s="108" t="s">
        <v>1893</v>
      </c>
      <c r="D1900" s="359" t="s">
        <v>1894</v>
      </c>
      <c r="E1900" s="360" t="s">
        <v>1069</v>
      </c>
      <c r="F1900" s="108" t="s">
        <v>3</v>
      </c>
      <c r="G1900" s="361">
        <v>6</v>
      </c>
      <c r="H1900" s="361">
        <v>8</v>
      </c>
      <c r="I1900" s="226">
        <v>9.99</v>
      </c>
      <c r="J1900" s="362">
        <v>45603</v>
      </c>
      <c r="K1900" s="346"/>
      <c r="L1900" s="517">
        <f t="shared" si="51"/>
        <v>0</v>
      </c>
    </row>
    <row r="1901" spans="1:12" ht="16.2" customHeight="1" x14ac:dyDescent="0.25">
      <c r="A1901" s="366" t="s">
        <v>655</v>
      </c>
      <c r="B1901" s="367"/>
      <c r="C1901" s="108" t="s">
        <v>1895</v>
      </c>
      <c r="D1901" s="359" t="s">
        <v>1896</v>
      </c>
      <c r="E1901" s="360" t="s">
        <v>1069</v>
      </c>
      <c r="F1901" s="108" t="s">
        <v>1135</v>
      </c>
      <c r="G1901" s="361">
        <v>6</v>
      </c>
      <c r="H1901" s="361">
        <v>8</v>
      </c>
      <c r="I1901" s="226">
        <v>10.99</v>
      </c>
      <c r="J1901" s="362">
        <v>45365</v>
      </c>
      <c r="K1901" s="346"/>
      <c r="L1901" s="517">
        <f t="shared" si="51"/>
        <v>0</v>
      </c>
    </row>
    <row r="1902" spans="1:12" ht="16.2" customHeight="1" x14ac:dyDescent="0.25">
      <c r="A1902" s="366" t="s">
        <v>657</v>
      </c>
      <c r="B1902" s="367"/>
      <c r="C1902" s="108" t="s">
        <v>1870</v>
      </c>
      <c r="D1902" s="359" t="s">
        <v>1898</v>
      </c>
      <c r="E1902" s="360" t="s">
        <v>1069</v>
      </c>
      <c r="F1902" s="108" t="s">
        <v>1</v>
      </c>
      <c r="G1902" s="361">
        <v>8</v>
      </c>
      <c r="H1902" s="361">
        <v>12</v>
      </c>
      <c r="I1902" s="226">
        <v>12.99</v>
      </c>
      <c r="J1902" s="362">
        <v>43286</v>
      </c>
      <c r="K1902" s="346"/>
      <c r="L1902" s="517">
        <f t="shared" si="51"/>
        <v>0</v>
      </c>
    </row>
    <row r="1903" spans="1:12" ht="16.2" customHeight="1" x14ac:dyDescent="0.25">
      <c r="A1903" s="366" t="s">
        <v>653</v>
      </c>
      <c r="B1903" s="367"/>
      <c r="C1903" s="108" t="s">
        <v>1875</v>
      </c>
      <c r="D1903" s="359" t="s">
        <v>652</v>
      </c>
      <c r="E1903" s="360" t="s">
        <v>1069</v>
      </c>
      <c r="F1903" s="108" t="s">
        <v>1</v>
      </c>
      <c r="G1903" s="361">
        <v>9</v>
      </c>
      <c r="H1903" s="361">
        <v>18</v>
      </c>
      <c r="I1903" s="226">
        <v>12.99</v>
      </c>
      <c r="J1903" s="362">
        <v>44378</v>
      </c>
      <c r="K1903" s="346"/>
      <c r="L1903" s="517">
        <f t="shared" si="51"/>
        <v>0</v>
      </c>
    </row>
    <row r="1904" spans="1:12" ht="16.2" customHeight="1" x14ac:dyDescent="0.25">
      <c r="A1904" s="366" t="s">
        <v>656</v>
      </c>
      <c r="B1904" s="367"/>
      <c r="C1904" s="108" t="s">
        <v>1875</v>
      </c>
      <c r="D1904" s="359" t="s">
        <v>1899</v>
      </c>
      <c r="E1904" s="360" t="s">
        <v>1069</v>
      </c>
      <c r="F1904" s="108" t="s">
        <v>1</v>
      </c>
      <c r="G1904" s="361">
        <v>8</v>
      </c>
      <c r="H1904" s="361">
        <v>12</v>
      </c>
      <c r="I1904" s="226">
        <v>16.989999999999998</v>
      </c>
      <c r="J1904" s="362">
        <v>45183</v>
      </c>
      <c r="K1904" s="346"/>
      <c r="L1904" s="517">
        <f t="shared" si="51"/>
        <v>0</v>
      </c>
    </row>
    <row r="1905" spans="1:12" ht="16.2" customHeight="1" x14ac:dyDescent="0.25">
      <c r="A1905" s="366" t="s">
        <v>5174</v>
      </c>
      <c r="B1905" s="367"/>
      <c r="C1905" s="108" t="s">
        <v>5175</v>
      </c>
      <c r="D1905" s="359" t="s">
        <v>5176</v>
      </c>
      <c r="E1905" s="360" t="s">
        <v>1069</v>
      </c>
      <c r="F1905" s="108" t="s">
        <v>1</v>
      </c>
      <c r="G1905" s="361">
        <v>6</v>
      </c>
      <c r="H1905" s="361">
        <v>8</v>
      </c>
      <c r="I1905" s="226">
        <v>10.99</v>
      </c>
      <c r="J1905" s="362">
        <v>45967</v>
      </c>
      <c r="K1905" s="346"/>
      <c r="L1905" s="517">
        <f t="shared" si="51"/>
        <v>0</v>
      </c>
    </row>
    <row r="1906" spans="1:12" ht="16.2" customHeight="1" x14ac:dyDescent="0.25">
      <c r="A1906" s="366" t="s">
        <v>658</v>
      </c>
      <c r="B1906" s="367"/>
      <c r="C1906" s="108" t="s">
        <v>538</v>
      </c>
      <c r="D1906" s="359" t="s">
        <v>2073</v>
      </c>
      <c r="E1906" s="360" t="s">
        <v>1069</v>
      </c>
      <c r="F1906" s="108" t="s">
        <v>1</v>
      </c>
      <c r="G1906" s="361">
        <v>5</v>
      </c>
      <c r="H1906" s="361">
        <v>8</v>
      </c>
      <c r="I1906" s="226">
        <v>7.99</v>
      </c>
      <c r="J1906" s="362">
        <v>43349</v>
      </c>
      <c r="K1906" s="350"/>
      <c r="L1906" s="517">
        <f t="shared" ref="L1906" si="52">K1906*I1906</f>
        <v>0</v>
      </c>
    </row>
    <row r="1907" spans="1:12" ht="16.2" customHeight="1" x14ac:dyDescent="0.25">
      <c r="A1907" s="364" t="s">
        <v>1900</v>
      </c>
      <c r="B1907" s="365"/>
      <c r="C1907" s="99" t="s">
        <v>538</v>
      </c>
      <c r="D1907" s="355" t="s">
        <v>1901</v>
      </c>
      <c r="E1907" s="356" t="s">
        <v>1069</v>
      </c>
      <c r="F1907" s="99" t="s">
        <v>3</v>
      </c>
      <c r="G1907" s="357">
        <v>7</v>
      </c>
      <c r="H1907" s="357">
        <v>9</v>
      </c>
      <c r="I1907" s="224">
        <v>12.99</v>
      </c>
      <c r="J1907" s="358">
        <v>45393</v>
      </c>
      <c r="K1907" s="345"/>
      <c r="L1907" s="516">
        <f t="shared" ref="L1907:L1949" si="53">K1907*I1907</f>
        <v>0</v>
      </c>
    </row>
    <row r="1908" spans="1:12" ht="16.2" customHeight="1" x14ac:dyDescent="0.25">
      <c r="A1908" s="364" t="s">
        <v>5913</v>
      </c>
      <c r="B1908" s="365"/>
      <c r="C1908" s="99" t="s">
        <v>5177</v>
      </c>
      <c r="D1908" s="355" t="s">
        <v>5178</v>
      </c>
      <c r="E1908" s="356" t="s">
        <v>1069</v>
      </c>
      <c r="F1908" s="99" t="s">
        <v>3</v>
      </c>
      <c r="G1908" s="357">
        <v>8</v>
      </c>
      <c r="H1908" s="357">
        <v>12</v>
      </c>
      <c r="I1908" s="224">
        <v>9.99</v>
      </c>
      <c r="J1908" s="358">
        <v>45883</v>
      </c>
      <c r="K1908" s="344"/>
      <c r="L1908" s="516">
        <f t="shared" si="53"/>
        <v>0</v>
      </c>
    </row>
    <row r="1909" spans="1:12" ht="16.2" customHeight="1" x14ac:dyDescent="0.25">
      <c r="A1909" s="364" t="s">
        <v>5914</v>
      </c>
      <c r="B1909" s="365"/>
      <c r="C1909" s="99" t="s">
        <v>5915</v>
      </c>
      <c r="D1909" s="355" t="s">
        <v>5916</v>
      </c>
      <c r="E1909" s="192" t="s">
        <v>1069</v>
      </c>
      <c r="F1909" s="99" t="s">
        <v>3</v>
      </c>
      <c r="G1909" s="357">
        <v>12</v>
      </c>
      <c r="H1909" s="357">
        <v>17</v>
      </c>
      <c r="I1909" s="224">
        <v>7.99</v>
      </c>
      <c r="J1909" s="358">
        <v>44847</v>
      </c>
      <c r="K1909" s="344"/>
      <c r="L1909" s="516">
        <f t="shared" si="53"/>
        <v>0</v>
      </c>
    </row>
    <row r="1910" spans="1:12" ht="16.2" customHeight="1" x14ac:dyDescent="0.25">
      <c r="A1910" s="364" t="s">
        <v>660</v>
      </c>
      <c r="B1910" s="365"/>
      <c r="C1910" s="99" t="s">
        <v>1902</v>
      </c>
      <c r="D1910" s="355" t="s">
        <v>1903</v>
      </c>
      <c r="E1910" s="356" t="s">
        <v>1069</v>
      </c>
      <c r="F1910" s="99" t="s">
        <v>1</v>
      </c>
      <c r="G1910" s="357">
        <v>5</v>
      </c>
      <c r="H1910" s="357">
        <v>7</v>
      </c>
      <c r="I1910" s="224">
        <v>8.99</v>
      </c>
      <c r="J1910" s="358">
        <v>44350</v>
      </c>
      <c r="K1910" s="344"/>
      <c r="L1910" s="516">
        <f t="shared" si="53"/>
        <v>0</v>
      </c>
    </row>
    <row r="1911" spans="1:12" ht="16.2" customHeight="1" x14ac:dyDescent="0.25">
      <c r="A1911" s="364" t="s">
        <v>5179</v>
      </c>
      <c r="B1911" s="365"/>
      <c r="C1911" s="99" t="s">
        <v>5180</v>
      </c>
      <c r="D1911" s="355" t="s">
        <v>5181</v>
      </c>
      <c r="E1911" s="356" t="s">
        <v>1069</v>
      </c>
      <c r="F1911" s="99" t="s">
        <v>1135</v>
      </c>
      <c r="G1911" s="357">
        <v>12</v>
      </c>
      <c r="H1911" s="357">
        <v>15</v>
      </c>
      <c r="I1911" s="224">
        <v>10.99</v>
      </c>
      <c r="J1911" s="358">
        <v>45911</v>
      </c>
      <c r="K1911" s="344"/>
      <c r="L1911" s="516">
        <f t="shared" si="53"/>
        <v>0</v>
      </c>
    </row>
    <row r="1912" spans="1:12" ht="16.2" customHeight="1" x14ac:dyDescent="0.25">
      <c r="A1912" s="364" t="s">
        <v>6235</v>
      </c>
      <c r="B1912" s="446" t="s">
        <v>5844</v>
      </c>
      <c r="C1912" s="99" t="s">
        <v>538</v>
      </c>
      <c r="D1912" s="490" t="s">
        <v>6236</v>
      </c>
      <c r="E1912" s="356" t="s">
        <v>1069</v>
      </c>
      <c r="F1912" s="99" t="s">
        <v>3</v>
      </c>
      <c r="G1912" s="357">
        <v>12</v>
      </c>
      <c r="H1912" s="357">
        <v>16</v>
      </c>
      <c r="I1912" s="224">
        <v>10.99</v>
      </c>
      <c r="J1912" s="358">
        <v>46093</v>
      </c>
      <c r="K1912" s="344"/>
      <c r="L1912" s="516">
        <f t="shared" si="53"/>
        <v>0</v>
      </c>
    </row>
    <row r="1913" spans="1:12" ht="16.2" customHeight="1" x14ac:dyDescent="0.25">
      <c r="A1913" s="364" t="s">
        <v>5917</v>
      </c>
      <c r="B1913" s="365"/>
      <c r="C1913" s="99" t="s">
        <v>5918</v>
      </c>
      <c r="D1913" s="355" t="s">
        <v>5919</v>
      </c>
      <c r="E1913" s="192" t="s">
        <v>1069</v>
      </c>
      <c r="F1913" s="99" t="s">
        <v>1</v>
      </c>
      <c r="G1913" s="357">
        <v>4</v>
      </c>
      <c r="H1913" s="357">
        <v>8</v>
      </c>
      <c r="I1913" s="224">
        <v>12.99</v>
      </c>
      <c r="J1913" s="358">
        <v>44931</v>
      </c>
      <c r="K1913" s="344"/>
      <c r="L1913" s="516">
        <f t="shared" si="53"/>
        <v>0</v>
      </c>
    </row>
    <row r="1914" spans="1:12" ht="16.2" customHeight="1" x14ac:dyDescent="0.25">
      <c r="A1914" s="364" t="s">
        <v>665</v>
      </c>
      <c r="B1914" s="365"/>
      <c r="C1914" s="99" t="s">
        <v>663</v>
      </c>
      <c r="D1914" s="355" t="s">
        <v>1904</v>
      </c>
      <c r="E1914" s="356" t="s">
        <v>1069</v>
      </c>
      <c r="F1914" s="99" t="s">
        <v>3</v>
      </c>
      <c r="G1914" s="357">
        <v>12</v>
      </c>
      <c r="H1914" s="357">
        <v>20</v>
      </c>
      <c r="I1914" s="224">
        <v>10.99</v>
      </c>
      <c r="J1914" s="358">
        <v>44567</v>
      </c>
      <c r="K1914" s="344"/>
      <c r="L1914" s="516">
        <f t="shared" si="53"/>
        <v>0</v>
      </c>
    </row>
    <row r="1915" spans="1:12" ht="16.2" customHeight="1" x14ac:dyDescent="0.25">
      <c r="A1915" s="364" t="s">
        <v>664</v>
      </c>
      <c r="B1915" s="365"/>
      <c r="C1915" s="99" t="s">
        <v>663</v>
      </c>
      <c r="D1915" s="355" t="s">
        <v>1905</v>
      </c>
      <c r="E1915" s="356" t="s">
        <v>1069</v>
      </c>
      <c r="F1915" s="99" t="s">
        <v>3</v>
      </c>
      <c r="G1915" s="357">
        <v>12</v>
      </c>
      <c r="H1915" s="357">
        <v>20</v>
      </c>
      <c r="I1915" s="224">
        <v>10.99</v>
      </c>
      <c r="J1915" s="358">
        <v>44805</v>
      </c>
      <c r="K1915" s="344"/>
      <c r="L1915" s="516">
        <f t="shared" si="53"/>
        <v>0</v>
      </c>
    </row>
    <row r="1916" spans="1:12" ht="16.2" customHeight="1" x14ac:dyDescent="0.25">
      <c r="A1916" s="364" t="s">
        <v>667</v>
      </c>
      <c r="B1916" s="365"/>
      <c r="C1916" s="99" t="s">
        <v>1906</v>
      </c>
      <c r="D1916" s="355" t="s">
        <v>1907</v>
      </c>
      <c r="E1916" s="356" t="s">
        <v>1069</v>
      </c>
      <c r="F1916" s="99" t="s">
        <v>1</v>
      </c>
      <c r="G1916" s="357">
        <v>8</v>
      </c>
      <c r="H1916" s="357">
        <v>12</v>
      </c>
      <c r="I1916" s="224">
        <v>8.99</v>
      </c>
      <c r="J1916" s="358">
        <v>44287</v>
      </c>
      <c r="K1916" s="344"/>
      <c r="L1916" s="516">
        <f t="shared" si="53"/>
        <v>0</v>
      </c>
    </row>
    <row r="1917" spans="1:12" ht="16.2" customHeight="1" x14ac:dyDescent="0.25">
      <c r="A1917" s="364" t="s">
        <v>1908</v>
      </c>
      <c r="B1917" s="365"/>
      <c r="C1917" s="99" t="s">
        <v>1909</v>
      </c>
      <c r="D1917" s="355" t="s">
        <v>1910</v>
      </c>
      <c r="E1917" s="356" t="s">
        <v>1069</v>
      </c>
      <c r="F1917" s="99" t="s">
        <v>3</v>
      </c>
      <c r="G1917" s="357">
        <v>9</v>
      </c>
      <c r="H1917" s="357">
        <v>12</v>
      </c>
      <c r="I1917" s="224">
        <v>7.99</v>
      </c>
      <c r="J1917" s="358">
        <v>43958</v>
      </c>
      <c r="K1917" s="344"/>
      <c r="L1917" s="516">
        <f t="shared" si="53"/>
        <v>0</v>
      </c>
    </row>
    <row r="1918" spans="1:12" ht="16.2" customHeight="1" x14ac:dyDescent="0.25">
      <c r="A1918" s="364" t="s">
        <v>662</v>
      </c>
      <c r="B1918" s="365"/>
      <c r="C1918" s="99" t="s">
        <v>1909</v>
      </c>
      <c r="D1918" s="355" t="s">
        <v>1911</v>
      </c>
      <c r="E1918" s="356" t="s">
        <v>1069</v>
      </c>
      <c r="F1918" s="99" t="s">
        <v>3</v>
      </c>
      <c r="G1918" s="357">
        <v>9</v>
      </c>
      <c r="H1918" s="357">
        <v>12</v>
      </c>
      <c r="I1918" s="224">
        <v>7.99</v>
      </c>
      <c r="J1918" s="358">
        <v>44231</v>
      </c>
      <c r="K1918" s="344"/>
      <c r="L1918" s="516">
        <f t="shared" si="53"/>
        <v>0</v>
      </c>
    </row>
    <row r="1919" spans="1:12" ht="16.2" customHeight="1" x14ac:dyDescent="0.25">
      <c r="A1919" s="364" t="s">
        <v>5920</v>
      </c>
      <c r="B1919" s="365"/>
      <c r="C1919" s="99" t="s">
        <v>1909</v>
      </c>
      <c r="D1919" s="355" t="s">
        <v>5921</v>
      </c>
      <c r="E1919" s="192" t="s">
        <v>1069</v>
      </c>
      <c r="F1919" s="99" t="s">
        <v>3</v>
      </c>
      <c r="G1919" s="357">
        <v>9</v>
      </c>
      <c r="H1919" s="357">
        <v>12</v>
      </c>
      <c r="I1919" s="224">
        <v>7.99</v>
      </c>
      <c r="J1919" s="358">
        <v>44567</v>
      </c>
      <c r="K1919" s="344"/>
      <c r="L1919" s="516">
        <f t="shared" si="53"/>
        <v>0</v>
      </c>
    </row>
    <row r="1920" spans="1:12" ht="16.2" customHeight="1" x14ac:dyDescent="0.25">
      <c r="A1920" s="364" t="s">
        <v>1912</v>
      </c>
      <c r="B1920" s="365"/>
      <c r="C1920" s="99" t="s">
        <v>5922</v>
      </c>
      <c r="D1920" s="355" t="s">
        <v>1913</v>
      </c>
      <c r="E1920" s="356" t="s">
        <v>1069</v>
      </c>
      <c r="F1920" s="99" t="s">
        <v>3</v>
      </c>
      <c r="G1920" s="357">
        <v>8</v>
      </c>
      <c r="H1920" s="357">
        <v>12</v>
      </c>
      <c r="I1920" s="224">
        <v>7.99</v>
      </c>
      <c r="J1920" s="358">
        <v>44714</v>
      </c>
      <c r="K1920" s="344"/>
      <c r="L1920" s="516">
        <f t="shared" si="53"/>
        <v>0</v>
      </c>
    </row>
    <row r="1921" spans="1:111" ht="16.2" customHeight="1" x14ac:dyDescent="0.25">
      <c r="A1921" s="364" t="s">
        <v>5202</v>
      </c>
      <c r="B1921" s="365"/>
      <c r="C1921" s="99" t="s">
        <v>2028</v>
      </c>
      <c r="D1921" s="355" t="s">
        <v>2029</v>
      </c>
      <c r="E1921" s="356" t="s">
        <v>1069</v>
      </c>
      <c r="F1921" s="99" t="s">
        <v>3</v>
      </c>
      <c r="G1921" s="357">
        <v>6</v>
      </c>
      <c r="H1921" s="357">
        <v>8</v>
      </c>
      <c r="I1921" s="224">
        <v>6.99</v>
      </c>
      <c r="J1921" s="358">
        <v>45295</v>
      </c>
      <c r="K1921" s="354"/>
      <c r="L1921" s="516">
        <f t="shared" si="53"/>
        <v>0</v>
      </c>
    </row>
    <row r="1922" spans="1:111" ht="16.2" customHeight="1" x14ac:dyDescent="0.25">
      <c r="A1922" s="364" t="s">
        <v>974</v>
      </c>
      <c r="B1922" s="365"/>
      <c r="C1922" s="99" t="s">
        <v>1914</v>
      </c>
      <c r="D1922" s="355" t="s">
        <v>1915</v>
      </c>
      <c r="E1922" s="356" t="s">
        <v>1069</v>
      </c>
      <c r="F1922" s="99" t="s">
        <v>3</v>
      </c>
      <c r="G1922" s="357">
        <v>6</v>
      </c>
      <c r="H1922" s="357">
        <v>8</v>
      </c>
      <c r="I1922" s="224">
        <v>6.99</v>
      </c>
      <c r="J1922" s="358">
        <v>45547</v>
      </c>
      <c r="K1922" s="344"/>
      <c r="L1922" s="516">
        <f t="shared" si="53"/>
        <v>0</v>
      </c>
    </row>
    <row r="1923" spans="1:111" ht="16.2" customHeight="1" x14ac:dyDescent="0.25">
      <c r="A1923" s="364" t="s">
        <v>1916</v>
      </c>
      <c r="B1923" s="365"/>
      <c r="C1923" s="99" t="s">
        <v>1776</v>
      </c>
      <c r="D1923" s="355" t="s">
        <v>1917</v>
      </c>
      <c r="E1923" s="356" t="s">
        <v>1069</v>
      </c>
      <c r="F1923" s="99" t="s">
        <v>3</v>
      </c>
      <c r="G1923" s="357">
        <v>2</v>
      </c>
      <c r="H1923" s="357">
        <v>4</v>
      </c>
      <c r="I1923" s="224">
        <v>6.99</v>
      </c>
      <c r="J1923" s="358">
        <v>45141</v>
      </c>
      <c r="K1923" s="344"/>
      <c r="L1923" s="516">
        <f t="shared" si="53"/>
        <v>0</v>
      </c>
    </row>
    <row r="1924" spans="1:111" ht="16.2" customHeight="1" x14ac:dyDescent="0.25">
      <c r="A1924" s="364" t="s">
        <v>661</v>
      </c>
      <c r="B1924" s="365"/>
      <c r="C1924" s="99" t="s">
        <v>1776</v>
      </c>
      <c r="D1924" s="355" t="s">
        <v>1918</v>
      </c>
      <c r="E1924" s="356" t="s">
        <v>1069</v>
      </c>
      <c r="F1924" s="99" t="s">
        <v>3</v>
      </c>
      <c r="G1924" s="357">
        <v>8</v>
      </c>
      <c r="H1924" s="357">
        <v>12</v>
      </c>
      <c r="I1924" s="224">
        <v>6.99</v>
      </c>
      <c r="J1924" s="358">
        <v>45547</v>
      </c>
      <c r="K1924" s="344"/>
      <c r="L1924" s="516">
        <f t="shared" si="53"/>
        <v>0</v>
      </c>
    </row>
    <row r="1925" spans="1:111" ht="16.2" customHeight="1" x14ac:dyDescent="0.25">
      <c r="A1925" s="364" t="s">
        <v>1919</v>
      </c>
      <c r="B1925" s="365"/>
      <c r="C1925" s="99" t="s">
        <v>1920</v>
      </c>
      <c r="D1925" s="355" t="s">
        <v>1921</v>
      </c>
      <c r="E1925" s="356" t="s">
        <v>1069</v>
      </c>
      <c r="F1925" s="99" t="s">
        <v>3</v>
      </c>
      <c r="G1925" s="357">
        <v>8</v>
      </c>
      <c r="H1925" s="357">
        <v>12</v>
      </c>
      <c r="I1925" s="224">
        <v>9.99</v>
      </c>
      <c r="J1925" s="358">
        <v>44931</v>
      </c>
      <c r="K1925" s="344"/>
      <c r="L1925" s="516">
        <f t="shared" si="53"/>
        <v>0</v>
      </c>
    </row>
    <row r="1926" spans="1:111" ht="16.2" customHeight="1" x14ac:dyDescent="0.25">
      <c r="A1926" s="364" t="s">
        <v>1922</v>
      </c>
      <c r="B1926" s="365"/>
      <c r="C1926" s="99" t="s">
        <v>1923</v>
      </c>
      <c r="D1926" s="355" t="s">
        <v>1924</v>
      </c>
      <c r="E1926" s="356" t="s">
        <v>1069</v>
      </c>
      <c r="F1926" s="99" t="s">
        <v>3</v>
      </c>
      <c r="G1926" s="357">
        <v>8</v>
      </c>
      <c r="H1926" s="357">
        <v>12</v>
      </c>
      <c r="I1926" s="224">
        <v>10.99</v>
      </c>
      <c r="J1926" s="358">
        <v>44350</v>
      </c>
      <c r="K1926" s="344"/>
      <c r="L1926" s="516">
        <f t="shared" si="53"/>
        <v>0</v>
      </c>
    </row>
    <row r="1927" spans="1:111" ht="16.2" customHeight="1" x14ac:dyDescent="0.25">
      <c r="A1927" s="364" t="s">
        <v>1925</v>
      </c>
      <c r="B1927" s="365"/>
      <c r="C1927" s="99" t="s">
        <v>1923</v>
      </c>
      <c r="D1927" s="355" t="s">
        <v>1926</v>
      </c>
      <c r="E1927" s="356" t="s">
        <v>1069</v>
      </c>
      <c r="F1927" s="99" t="s">
        <v>3</v>
      </c>
      <c r="G1927" s="357">
        <v>8</v>
      </c>
      <c r="H1927" s="357">
        <v>12</v>
      </c>
      <c r="I1927" s="224">
        <v>8.99</v>
      </c>
      <c r="J1927" s="358">
        <v>44847</v>
      </c>
      <c r="K1927" s="344"/>
      <c r="L1927" s="516">
        <f t="shared" si="53"/>
        <v>0</v>
      </c>
    </row>
    <row r="1928" spans="1:111" ht="16.2" customHeight="1" x14ac:dyDescent="0.25">
      <c r="A1928" s="364" t="s">
        <v>1932</v>
      </c>
      <c r="B1928" s="365"/>
      <c r="C1928" s="99" t="s">
        <v>1933</v>
      </c>
      <c r="D1928" s="355" t="s">
        <v>1934</v>
      </c>
      <c r="E1928" s="356" t="s">
        <v>1069</v>
      </c>
      <c r="F1928" s="99" t="s">
        <v>3</v>
      </c>
      <c r="G1928" s="357">
        <v>11</v>
      </c>
      <c r="H1928" s="357">
        <v>14</v>
      </c>
      <c r="I1928" s="224">
        <v>8.99</v>
      </c>
      <c r="J1928" s="358">
        <v>45911</v>
      </c>
      <c r="K1928" s="344"/>
      <c r="L1928" s="516">
        <f t="shared" si="53"/>
        <v>0</v>
      </c>
    </row>
    <row r="1929" spans="1:111" s="91" customFormat="1" ht="16.2" customHeight="1" x14ac:dyDescent="0.25">
      <c r="A1929" s="364" t="s">
        <v>5970</v>
      </c>
      <c r="B1929" s="365"/>
      <c r="C1929" s="99" t="s">
        <v>5195</v>
      </c>
      <c r="D1929" s="355" t="s">
        <v>5196</v>
      </c>
      <c r="E1929" s="356" t="s">
        <v>1069</v>
      </c>
      <c r="F1929" s="99" t="s">
        <v>1135</v>
      </c>
      <c r="G1929" s="357">
        <v>8</v>
      </c>
      <c r="H1929" s="357">
        <v>12</v>
      </c>
      <c r="I1929" s="224">
        <v>9.99</v>
      </c>
      <c r="J1929" s="358">
        <v>45911</v>
      </c>
      <c r="K1929" s="344"/>
      <c r="L1929" s="516">
        <f t="shared" si="53"/>
        <v>0</v>
      </c>
      <c r="M1929" s="125"/>
      <c r="N1929" s="430"/>
      <c r="O1929" s="430"/>
      <c r="P1929" s="125"/>
      <c r="Q1929" s="125"/>
      <c r="R1929" s="125"/>
      <c r="S1929" s="125"/>
      <c r="T1929" s="125"/>
      <c r="U1929" s="125"/>
      <c r="V1929" s="125"/>
      <c r="W1929" s="125"/>
      <c r="X1929" s="125"/>
      <c r="Y1929" s="125"/>
      <c r="Z1929" s="125"/>
      <c r="AA1929" s="125"/>
      <c r="AB1929" s="125"/>
      <c r="AC1929" s="125"/>
      <c r="AD1929" s="125"/>
      <c r="AE1929" s="125"/>
      <c r="AF1929" s="125"/>
      <c r="AG1929" s="125"/>
      <c r="AH1929" s="125"/>
      <c r="AI1929" s="125"/>
      <c r="AJ1929" s="125"/>
      <c r="AK1929" s="125"/>
      <c r="AL1929" s="125"/>
      <c r="AM1929" s="125"/>
      <c r="AN1929" s="125"/>
      <c r="AO1929" s="125"/>
      <c r="AP1929" s="125"/>
      <c r="AQ1929" s="125"/>
      <c r="AR1929" s="125"/>
      <c r="AS1929" s="125"/>
      <c r="AT1929" s="125"/>
      <c r="AU1929" s="125"/>
      <c r="AV1929" s="125"/>
      <c r="AW1929" s="125"/>
      <c r="AX1929" s="125"/>
      <c r="AY1929" s="125"/>
      <c r="AZ1929" s="125"/>
      <c r="BA1929" s="125"/>
      <c r="BB1929" s="125"/>
      <c r="BC1929" s="125"/>
      <c r="BD1929" s="125"/>
      <c r="BE1929" s="125"/>
      <c r="BF1929" s="125"/>
      <c r="BG1929" s="125"/>
      <c r="BH1929" s="125"/>
      <c r="BI1929" s="125"/>
      <c r="BJ1929" s="125"/>
      <c r="BK1929" s="125"/>
      <c r="BL1929" s="125"/>
      <c r="BM1929" s="125"/>
      <c r="BN1929" s="125"/>
      <c r="BO1929" s="125"/>
      <c r="BP1929" s="125"/>
      <c r="BQ1929" s="125"/>
      <c r="BR1929" s="125"/>
      <c r="BS1929" s="125"/>
      <c r="BT1929" s="125"/>
      <c r="BU1929" s="125"/>
      <c r="BV1929" s="125"/>
      <c r="BW1929" s="125"/>
      <c r="BX1929" s="125"/>
      <c r="BY1929" s="125"/>
      <c r="BZ1929" s="125"/>
      <c r="CA1929" s="125"/>
      <c r="CB1929" s="125"/>
      <c r="CC1929" s="125"/>
      <c r="CD1929" s="125"/>
      <c r="CE1929" s="125"/>
      <c r="CF1929" s="125"/>
      <c r="CG1929" s="125"/>
      <c r="CH1929" s="125"/>
      <c r="CI1929" s="125"/>
      <c r="CJ1929" s="125"/>
      <c r="CK1929" s="125"/>
      <c r="CL1929" s="125"/>
      <c r="CM1929" s="125"/>
      <c r="CN1929" s="125"/>
      <c r="CO1929" s="125"/>
      <c r="CP1929" s="125"/>
      <c r="CQ1929" s="125"/>
      <c r="CR1929" s="125"/>
      <c r="CS1929" s="125"/>
      <c r="CT1929" s="125"/>
      <c r="CU1929" s="125"/>
      <c r="CV1929" s="125"/>
      <c r="CW1929" s="125"/>
      <c r="CX1929" s="125"/>
      <c r="CY1929" s="125"/>
      <c r="CZ1929" s="125"/>
      <c r="DA1929" s="125"/>
      <c r="DB1929" s="125"/>
      <c r="DC1929" s="125"/>
      <c r="DD1929" s="125"/>
      <c r="DE1929" s="125"/>
      <c r="DF1929" s="125"/>
      <c r="DG1929" s="125"/>
    </row>
    <row r="1930" spans="1:111" ht="16.2" customHeight="1" x14ac:dyDescent="0.25">
      <c r="A1930" s="364" t="s">
        <v>5925</v>
      </c>
      <c r="B1930" s="446" t="s">
        <v>5745</v>
      </c>
      <c r="C1930" s="99" t="s">
        <v>5923</v>
      </c>
      <c r="D1930" s="355" t="s">
        <v>5924</v>
      </c>
      <c r="E1930" s="192" t="s">
        <v>1069</v>
      </c>
      <c r="F1930" s="99" t="s">
        <v>3</v>
      </c>
      <c r="G1930" s="357">
        <v>8</v>
      </c>
      <c r="H1930" s="357">
        <v>12</v>
      </c>
      <c r="I1930" s="224">
        <v>9.99</v>
      </c>
      <c r="J1930" s="358">
        <v>46121</v>
      </c>
      <c r="K1930" s="344"/>
      <c r="L1930" s="516">
        <f t="shared" si="53"/>
        <v>0</v>
      </c>
    </row>
    <row r="1931" spans="1:111" ht="16.2" customHeight="1" x14ac:dyDescent="0.25">
      <c r="A1931" s="364" t="s">
        <v>5926</v>
      </c>
      <c r="B1931" s="365"/>
      <c r="C1931" s="99" t="s">
        <v>1927</v>
      </c>
      <c r="D1931" s="355" t="s">
        <v>1928</v>
      </c>
      <c r="E1931" s="356" t="s">
        <v>1069</v>
      </c>
      <c r="F1931" s="99" t="s">
        <v>3</v>
      </c>
      <c r="G1931" s="357">
        <v>6</v>
      </c>
      <c r="H1931" s="357">
        <v>8</v>
      </c>
      <c r="I1931" s="224">
        <v>6.99</v>
      </c>
      <c r="J1931" s="358">
        <v>44476</v>
      </c>
      <c r="K1931" s="344"/>
      <c r="L1931" s="516">
        <f t="shared" si="53"/>
        <v>0</v>
      </c>
    </row>
    <row r="1932" spans="1:111" ht="16.2" customHeight="1" x14ac:dyDescent="0.25">
      <c r="A1932" s="364" t="s">
        <v>5927</v>
      </c>
      <c r="B1932" s="365"/>
      <c r="C1932" s="99" t="s">
        <v>1927</v>
      </c>
      <c r="D1932" s="355" t="s">
        <v>1931</v>
      </c>
      <c r="E1932" s="356" t="s">
        <v>1069</v>
      </c>
      <c r="F1932" s="99" t="s">
        <v>3</v>
      </c>
      <c r="G1932" s="357">
        <v>6</v>
      </c>
      <c r="H1932" s="357">
        <v>8</v>
      </c>
      <c r="I1932" s="224">
        <v>7.99</v>
      </c>
      <c r="J1932" s="358">
        <v>44805</v>
      </c>
      <c r="K1932" s="344"/>
      <c r="L1932" s="516">
        <f t="shared" si="53"/>
        <v>0</v>
      </c>
    </row>
    <row r="1933" spans="1:111" ht="16.2" customHeight="1" x14ac:dyDescent="0.25">
      <c r="A1933" s="364" t="s">
        <v>5928</v>
      </c>
      <c r="B1933" s="365"/>
      <c r="C1933" s="99" t="s">
        <v>1929</v>
      </c>
      <c r="D1933" s="355" t="s">
        <v>1930</v>
      </c>
      <c r="E1933" s="356" t="s">
        <v>1069</v>
      </c>
      <c r="F1933" s="99" t="s">
        <v>3</v>
      </c>
      <c r="G1933" s="357">
        <v>6</v>
      </c>
      <c r="H1933" s="357">
        <v>8</v>
      </c>
      <c r="I1933" s="224">
        <v>7.99</v>
      </c>
      <c r="J1933" s="358">
        <v>45295</v>
      </c>
      <c r="K1933" s="344"/>
      <c r="L1933" s="516">
        <f t="shared" si="53"/>
        <v>0</v>
      </c>
    </row>
    <row r="1934" spans="1:111" ht="16.2" customHeight="1" x14ac:dyDescent="0.25">
      <c r="A1934" s="364" t="s">
        <v>5976</v>
      </c>
      <c r="B1934" s="365"/>
      <c r="C1934" s="99" t="s">
        <v>2041</v>
      </c>
      <c r="D1934" s="355" t="s">
        <v>2042</v>
      </c>
      <c r="E1934" s="356" t="s">
        <v>1069</v>
      </c>
      <c r="F1934" s="99" t="s">
        <v>3</v>
      </c>
      <c r="G1934" s="357">
        <v>8</v>
      </c>
      <c r="H1934" s="357">
        <v>12</v>
      </c>
      <c r="I1934" s="224">
        <v>7.99</v>
      </c>
      <c r="J1934" s="358">
        <v>44476</v>
      </c>
      <c r="K1934" s="344"/>
      <c r="L1934" s="516">
        <f t="shared" si="53"/>
        <v>0</v>
      </c>
    </row>
    <row r="1935" spans="1:111" ht="16.2" customHeight="1" x14ac:dyDescent="0.25">
      <c r="A1935" s="364" t="s">
        <v>666</v>
      </c>
      <c r="B1935" s="365"/>
      <c r="C1935" s="99" t="s">
        <v>1935</v>
      </c>
      <c r="D1935" s="355" t="s">
        <v>1936</v>
      </c>
      <c r="E1935" s="356" t="s">
        <v>1069</v>
      </c>
      <c r="F1935" s="99" t="s">
        <v>1135</v>
      </c>
      <c r="G1935" s="357">
        <v>8</v>
      </c>
      <c r="H1935" s="357">
        <v>12</v>
      </c>
      <c r="I1935" s="224">
        <v>8.99</v>
      </c>
      <c r="J1935" s="358">
        <v>45393</v>
      </c>
      <c r="K1935" s="344"/>
      <c r="L1935" s="516">
        <f t="shared" si="53"/>
        <v>0</v>
      </c>
    </row>
    <row r="1936" spans="1:111" ht="16.2" customHeight="1" x14ac:dyDescent="0.25">
      <c r="A1936" s="364" t="s">
        <v>5182</v>
      </c>
      <c r="B1936" s="365"/>
      <c r="C1936" s="99" t="s">
        <v>5183</v>
      </c>
      <c r="D1936" s="355" t="s">
        <v>5184</v>
      </c>
      <c r="E1936" s="356" t="s">
        <v>1069</v>
      </c>
      <c r="F1936" s="99" t="s">
        <v>3</v>
      </c>
      <c r="G1936" s="357">
        <v>8</v>
      </c>
      <c r="H1936" s="357">
        <v>12</v>
      </c>
      <c r="I1936" s="224">
        <v>9.99</v>
      </c>
      <c r="J1936" s="358">
        <v>45883</v>
      </c>
      <c r="K1936" s="344"/>
      <c r="L1936" s="516">
        <f t="shared" si="53"/>
        <v>0</v>
      </c>
    </row>
    <row r="1937" spans="1:111" ht="16.2" customHeight="1" x14ac:dyDescent="0.25">
      <c r="A1937" s="364" t="s">
        <v>5929</v>
      </c>
      <c r="B1937" s="365"/>
      <c r="C1937" s="99" t="s">
        <v>1937</v>
      </c>
      <c r="D1937" s="355" t="s">
        <v>5930</v>
      </c>
      <c r="E1937" s="192" t="s">
        <v>1069</v>
      </c>
      <c r="F1937" s="99" t="s">
        <v>3</v>
      </c>
      <c r="G1937" s="357">
        <v>10</v>
      </c>
      <c r="H1937" s="357">
        <v>16</v>
      </c>
      <c r="I1937" s="224">
        <v>10.99</v>
      </c>
      <c r="J1937" s="358">
        <v>45211</v>
      </c>
      <c r="K1937" s="344"/>
      <c r="L1937" s="516">
        <f t="shared" si="53"/>
        <v>0</v>
      </c>
    </row>
    <row r="1938" spans="1:111" ht="16.2" customHeight="1" x14ac:dyDescent="0.25">
      <c r="A1938" s="364" t="s">
        <v>5185</v>
      </c>
      <c r="B1938" s="365"/>
      <c r="C1938" s="99" t="s">
        <v>538</v>
      </c>
      <c r="D1938" s="355" t="s">
        <v>5186</v>
      </c>
      <c r="E1938" s="356" t="s">
        <v>1069</v>
      </c>
      <c r="F1938" s="99" t="s">
        <v>1135</v>
      </c>
      <c r="G1938" s="357">
        <v>6</v>
      </c>
      <c r="H1938" s="357">
        <v>9</v>
      </c>
      <c r="I1938" s="224">
        <v>9.99</v>
      </c>
      <c r="J1938" s="358">
        <v>45939</v>
      </c>
      <c r="K1938" s="344"/>
      <c r="L1938" s="516">
        <f t="shared" si="53"/>
        <v>0</v>
      </c>
    </row>
    <row r="1939" spans="1:111" ht="16.2" customHeight="1" x14ac:dyDescent="0.25">
      <c r="A1939" s="364" t="s">
        <v>5931</v>
      </c>
      <c r="B1939" s="446" t="s">
        <v>5728</v>
      </c>
      <c r="C1939" s="99" t="s">
        <v>538</v>
      </c>
      <c r="D1939" s="355" t="s">
        <v>5932</v>
      </c>
      <c r="E1939" s="192" t="s">
        <v>1069</v>
      </c>
      <c r="F1939" s="99" t="s">
        <v>1135</v>
      </c>
      <c r="G1939" s="357">
        <v>7</v>
      </c>
      <c r="H1939" s="357">
        <v>10</v>
      </c>
      <c r="I1939" s="224">
        <v>5.99</v>
      </c>
      <c r="J1939" s="358">
        <v>46037</v>
      </c>
      <c r="K1939" s="344"/>
      <c r="L1939" s="516">
        <f t="shared" si="53"/>
        <v>0</v>
      </c>
    </row>
    <row r="1940" spans="1:111" ht="16.2" customHeight="1" x14ac:dyDescent="0.25">
      <c r="A1940" s="364" t="s">
        <v>1939</v>
      </c>
      <c r="B1940" s="365"/>
      <c r="C1940" s="99" t="s">
        <v>1940</v>
      </c>
      <c r="D1940" s="355" t="s">
        <v>1941</v>
      </c>
      <c r="E1940" s="356" t="s">
        <v>1069</v>
      </c>
      <c r="F1940" s="99" t="s">
        <v>3</v>
      </c>
      <c r="G1940" s="357">
        <v>7</v>
      </c>
      <c r="H1940" s="357">
        <v>10</v>
      </c>
      <c r="I1940" s="224">
        <v>5.99</v>
      </c>
      <c r="J1940" s="358">
        <v>45659</v>
      </c>
      <c r="K1940" s="344"/>
      <c r="L1940" s="516">
        <f t="shared" si="53"/>
        <v>0</v>
      </c>
    </row>
    <row r="1941" spans="1:111" ht="16.2" customHeight="1" x14ac:dyDescent="0.25">
      <c r="A1941" s="364" t="s">
        <v>5187</v>
      </c>
      <c r="B1941" s="365"/>
      <c r="C1941" s="99" t="s">
        <v>538</v>
      </c>
      <c r="D1941" s="355" t="s">
        <v>1938</v>
      </c>
      <c r="E1941" s="356" t="s">
        <v>1069</v>
      </c>
      <c r="F1941" s="99" t="s">
        <v>3</v>
      </c>
      <c r="G1941" s="357">
        <v>7</v>
      </c>
      <c r="H1941" s="357">
        <v>10</v>
      </c>
      <c r="I1941" s="224">
        <v>8.99</v>
      </c>
      <c r="J1941" s="358">
        <v>45757</v>
      </c>
      <c r="K1941" s="344"/>
      <c r="L1941" s="516">
        <f t="shared" si="53"/>
        <v>0</v>
      </c>
    </row>
    <row r="1942" spans="1:111" ht="16.2" customHeight="1" x14ac:dyDescent="0.25">
      <c r="A1942" s="364" t="s">
        <v>680</v>
      </c>
      <c r="B1942" s="365"/>
      <c r="C1942" s="99" t="s">
        <v>679</v>
      </c>
      <c r="D1942" s="355" t="s">
        <v>1943</v>
      </c>
      <c r="E1942" s="356" t="s">
        <v>1069</v>
      </c>
      <c r="F1942" s="99" t="s">
        <v>3</v>
      </c>
      <c r="G1942" s="357">
        <v>8</v>
      </c>
      <c r="H1942" s="357">
        <v>12</v>
      </c>
      <c r="I1942" s="224">
        <v>5.99</v>
      </c>
      <c r="J1942" s="358">
        <v>45323</v>
      </c>
      <c r="K1942" s="344"/>
      <c r="L1942" s="516">
        <f t="shared" si="53"/>
        <v>0</v>
      </c>
    </row>
    <row r="1943" spans="1:111" ht="16.2" customHeight="1" x14ac:dyDescent="0.25">
      <c r="A1943" s="364" t="s">
        <v>1944</v>
      </c>
      <c r="B1943" s="365"/>
      <c r="C1943" s="99" t="s">
        <v>679</v>
      </c>
      <c r="D1943" s="355" t="s">
        <v>1945</v>
      </c>
      <c r="E1943" s="356" t="s">
        <v>1069</v>
      </c>
      <c r="F1943" s="99" t="s">
        <v>3</v>
      </c>
      <c r="G1943" s="357">
        <v>8</v>
      </c>
      <c r="H1943" s="357">
        <v>12</v>
      </c>
      <c r="I1943" s="224">
        <v>5.99</v>
      </c>
      <c r="J1943" s="358">
        <v>44959</v>
      </c>
      <c r="K1943" s="344"/>
      <c r="L1943" s="516">
        <f t="shared" si="53"/>
        <v>0</v>
      </c>
    </row>
    <row r="1944" spans="1:111" ht="16.2" customHeight="1" x14ac:dyDescent="0.25">
      <c r="A1944" s="364" t="s">
        <v>979</v>
      </c>
      <c r="B1944" s="365"/>
      <c r="C1944" s="99" t="s">
        <v>978</v>
      </c>
      <c r="D1944" s="355" t="s">
        <v>1948</v>
      </c>
      <c r="E1944" s="356" t="s">
        <v>1069</v>
      </c>
      <c r="F1944" s="99" t="s">
        <v>3</v>
      </c>
      <c r="G1944" s="357">
        <v>7</v>
      </c>
      <c r="H1944" s="357">
        <v>13</v>
      </c>
      <c r="I1944" s="224">
        <v>10.99</v>
      </c>
      <c r="J1944" s="358">
        <v>45575</v>
      </c>
      <c r="K1944" s="344"/>
      <c r="L1944" s="516">
        <f t="shared" si="53"/>
        <v>0</v>
      </c>
    </row>
    <row r="1945" spans="1:111" ht="16.2" customHeight="1" x14ac:dyDescent="0.25">
      <c r="A1945" s="364" t="s">
        <v>5188</v>
      </c>
      <c r="B1945" s="365"/>
      <c r="C1945" s="99" t="s">
        <v>978</v>
      </c>
      <c r="D1945" s="355" t="s">
        <v>5189</v>
      </c>
      <c r="E1945" s="356" t="s">
        <v>1069</v>
      </c>
      <c r="F1945" s="99" t="s">
        <v>3</v>
      </c>
      <c r="G1945" s="357">
        <v>8</v>
      </c>
      <c r="H1945" s="357">
        <v>12</v>
      </c>
      <c r="I1945" s="224">
        <v>10.99</v>
      </c>
      <c r="J1945" s="358">
        <v>45939</v>
      </c>
      <c r="K1945" s="344"/>
      <c r="L1945" s="516">
        <f t="shared" si="53"/>
        <v>0</v>
      </c>
    </row>
    <row r="1946" spans="1:111" ht="16.2" customHeight="1" x14ac:dyDescent="0.25">
      <c r="A1946" s="364" t="s">
        <v>1946</v>
      </c>
      <c r="B1946" s="365"/>
      <c r="C1946" s="99" t="s">
        <v>978</v>
      </c>
      <c r="D1946" s="355" t="s">
        <v>1947</v>
      </c>
      <c r="E1946" s="356" t="s">
        <v>1069</v>
      </c>
      <c r="F1946" s="99" t="s">
        <v>3</v>
      </c>
      <c r="G1946" s="357">
        <v>7</v>
      </c>
      <c r="H1946" s="357">
        <v>13</v>
      </c>
      <c r="I1946" s="224">
        <v>10.99</v>
      </c>
      <c r="J1946" s="358">
        <v>45183</v>
      </c>
      <c r="K1946" s="344"/>
      <c r="L1946" s="516">
        <f t="shared" si="53"/>
        <v>0</v>
      </c>
    </row>
    <row r="1947" spans="1:111" ht="16.2" customHeight="1" x14ac:dyDescent="0.25">
      <c r="A1947" s="364" t="s">
        <v>5204</v>
      </c>
      <c r="B1947" s="365"/>
      <c r="C1947" s="99" t="s">
        <v>679</v>
      </c>
      <c r="D1947" s="355" t="s">
        <v>1949</v>
      </c>
      <c r="E1947" s="356" t="s">
        <v>1069</v>
      </c>
      <c r="F1947" s="99" t="s">
        <v>3</v>
      </c>
      <c r="G1947" s="357">
        <v>8</v>
      </c>
      <c r="H1947" s="357">
        <v>12</v>
      </c>
      <c r="I1947" s="224">
        <v>5.99</v>
      </c>
      <c r="J1947" s="358">
        <v>45141</v>
      </c>
      <c r="K1947" s="363"/>
      <c r="L1947" s="516">
        <f t="shared" si="53"/>
        <v>0</v>
      </c>
    </row>
    <row r="1948" spans="1:111" ht="16.2" customHeight="1" x14ac:dyDescent="0.25">
      <c r="A1948" s="364" t="s">
        <v>5203</v>
      </c>
      <c r="B1948" s="365"/>
      <c r="C1948" s="99" t="s">
        <v>679</v>
      </c>
      <c r="D1948" s="355" t="s">
        <v>1942</v>
      </c>
      <c r="E1948" s="356" t="s">
        <v>1069</v>
      </c>
      <c r="F1948" s="99" t="s">
        <v>3</v>
      </c>
      <c r="G1948" s="357">
        <v>8</v>
      </c>
      <c r="H1948" s="357">
        <v>12</v>
      </c>
      <c r="I1948" s="224">
        <v>5.99</v>
      </c>
      <c r="J1948" s="358">
        <v>45729</v>
      </c>
      <c r="K1948" s="344"/>
      <c r="L1948" s="516">
        <f t="shared" si="53"/>
        <v>0</v>
      </c>
    </row>
    <row r="1949" spans="1:111" ht="16.2" customHeight="1" x14ac:dyDescent="0.25">
      <c r="A1949" s="364" t="s">
        <v>1952</v>
      </c>
      <c r="B1949" s="365"/>
      <c r="C1949" s="99" t="s">
        <v>679</v>
      </c>
      <c r="D1949" s="355" t="s">
        <v>1953</v>
      </c>
      <c r="E1949" s="356" t="s">
        <v>1069</v>
      </c>
      <c r="F1949" s="99" t="s">
        <v>3</v>
      </c>
      <c r="G1949" s="357">
        <v>8</v>
      </c>
      <c r="H1949" s="357">
        <v>12</v>
      </c>
      <c r="I1949" s="224">
        <v>5.99</v>
      </c>
      <c r="J1949" s="358">
        <v>45477</v>
      </c>
      <c r="K1949" s="344"/>
      <c r="L1949" s="516">
        <f t="shared" si="53"/>
        <v>0</v>
      </c>
    </row>
    <row r="1950" spans="1:111" ht="16.2" customHeight="1" x14ac:dyDescent="0.25">
      <c r="A1950" s="364" t="s">
        <v>1950</v>
      </c>
      <c r="B1950" s="365"/>
      <c r="C1950" s="99" t="s">
        <v>538</v>
      </c>
      <c r="D1950" s="355" t="s">
        <v>1951</v>
      </c>
      <c r="E1950" s="356" t="s">
        <v>1069</v>
      </c>
      <c r="F1950" s="99" t="s">
        <v>3</v>
      </c>
      <c r="G1950" s="357">
        <v>7</v>
      </c>
      <c r="H1950" s="357">
        <v>12</v>
      </c>
      <c r="I1950" s="224">
        <v>10.99</v>
      </c>
      <c r="J1950" s="358">
        <v>45183</v>
      </c>
      <c r="K1950" s="344"/>
      <c r="L1950" s="516">
        <f t="shared" ref="L1950" si="54">K1950*I1950</f>
        <v>0</v>
      </c>
    </row>
    <row r="1951" spans="1:111" s="91" customFormat="1" ht="16.2" customHeight="1" x14ac:dyDescent="0.25">
      <c r="A1951" s="543" t="s">
        <v>5201</v>
      </c>
      <c r="B1951" s="544"/>
      <c r="C1951" s="544"/>
      <c r="D1951" s="544"/>
      <c r="E1951" s="544"/>
      <c r="F1951" s="544"/>
      <c r="G1951" s="544"/>
      <c r="H1951" s="544"/>
      <c r="I1951" s="544"/>
      <c r="J1951" s="544"/>
      <c r="K1951" s="544"/>
      <c r="L1951" s="545"/>
      <c r="M1951" s="125"/>
      <c r="N1951" s="430"/>
      <c r="O1951" s="430"/>
      <c r="P1951" s="125"/>
      <c r="Q1951" s="125"/>
      <c r="R1951" s="125"/>
      <c r="S1951" s="125"/>
      <c r="T1951" s="125"/>
      <c r="U1951" s="125"/>
      <c r="V1951" s="125"/>
      <c r="W1951" s="125"/>
      <c r="X1951" s="125"/>
      <c r="Y1951" s="125"/>
      <c r="Z1951" s="125"/>
      <c r="AA1951" s="125"/>
      <c r="AB1951" s="125"/>
      <c r="AC1951" s="125"/>
      <c r="AD1951" s="125"/>
      <c r="AE1951" s="125"/>
      <c r="AF1951" s="125"/>
      <c r="AG1951" s="125"/>
      <c r="AH1951" s="125"/>
      <c r="AI1951" s="125"/>
      <c r="AJ1951" s="125"/>
      <c r="AK1951" s="125"/>
      <c r="AL1951" s="125"/>
      <c r="AM1951" s="125"/>
      <c r="AN1951" s="125"/>
      <c r="AO1951" s="125"/>
      <c r="AP1951" s="125"/>
      <c r="AQ1951" s="125"/>
      <c r="AR1951" s="125"/>
      <c r="AS1951" s="125"/>
      <c r="AT1951" s="125"/>
      <c r="AU1951" s="125"/>
      <c r="AV1951" s="125"/>
      <c r="AW1951" s="125"/>
      <c r="AX1951" s="125"/>
      <c r="AY1951" s="125"/>
      <c r="AZ1951" s="125"/>
      <c r="BA1951" s="125"/>
      <c r="BB1951" s="125"/>
      <c r="BC1951" s="125"/>
      <c r="BD1951" s="125"/>
      <c r="BE1951" s="125"/>
      <c r="BF1951" s="125"/>
      <c r="BG1951" s="125"/>
      <c r="BH1951" s="125"/>
      <c r="BI1951" s="125"/>
      <c r="BJ1951" s="125"/>
      <c r="BK1951" s="125"/>
      <c r="BL1951" s="125"/>
      <c r="BM1951" s="125"/>
      <c r="BN1951" s="125"/>
      <c r="BO1951" s="125"/>
      <c r="BP1951" s="125"/>
      <c r="BQ1951" s="125"/>
      <c r="BR1951" s="125"/>
      <c r="BS1951" s="125"/>
      <c r="BT1951" s="125"/>
      <c r="BU1951" s="125"/>
      <c r="BV1951" s="125"/>
      <c r="BW1951" s="125"/>
      <c r="BX1951" s="125"/>
      <c r="BY1951" s="125"/>
      <c r="BZ1951" s="125"/>
      <c r="CA1951" s="125"/>
      <c r="CB1951" s="125"/>
      <c r="CC1951" s="125"/>
      <c r="CD1951" s="125"/>
      <c r="CE1951" s="125"/>
      <c r="CF1951" s="125"/>
      <c r="CG1951" s="125"/>
      <c r="CH1951" s="125"/>
      <c r="CI1951" s="125"/>
      <c r="CJ1951" s="125"/>
      <c r="CK1951" s="125"/>
      <c r="CL1951" s="125"/>
      <c r="CM1951" s="125"/>
      <c r="CN1951" s="125"/>
      <c r="CO1951" s="125"/>
      <c r="CP1951" s="125"/>
      <c r="CQ1951" s="125"/>
      <c r="CR1951" s="125"/>
      <c r="CS1951" s="125"/>
      <c r="CT1951" s="125"/>
      <c r="CU1951" s="125"/>
      <c r="CV1951" s="125"/>
      <c r="CW1951" s="125"/>
      <c r="CX1951" s="125"/>
      <c r="CY1951" s="125"/>
      <c r="CZ1951" s="125"/>
      <c r="DA1951" s="125"/>
      <c r="DB1951" s="125"/>
      <c r="DC1951" s="125"/>
      <c r="DD1951" s="125"/>
      <c r="DE1951" s="125"/>
      <c r="DF1951" s="125"/>
      <c r="DG1951" s="125"/>
    </row>
    <row r="1952" spans="1:111" ht="16.2" customHeight="1" x14ac:dyDescent="0.25">
      <c r="A1952" s="366" t="s">
        <v>669</v>
      </c>
      <c r="B1952" s="367"/>
      <c r="C1952" s="108" t="s">
        <v>1954</v>
      </c>
      <c r="D1952" s="359" t="s">
        <v>1955</v>
      </c>
      <c r="E1952" s="360" t="s">
        <v>1069</v>
      </c>
      <c r="F1952" s="108" t="s">
        <v>3</v>
      </c>
      <c r="G1952" s="361">
        <v>7</v>
      </c>
      <c r="H1952" s="361">
        <v>12</v>
      </c>
      <c r="I1952" s="226">
        <v>6.99</v>
      </c>
      <c r="J1952" s="362">
        <v>44658</v>
      </c>
      <c r="K1952" s="346"/>
      <c r="L1952" s="517">
        <f t="shared" ref="L1952:L1983" si="55">K1952*I1952</f>
        <v>0</v>
      </c>
    </row>
    <row r="1953" spans="1:12" ht="16.2" customHeight="1" x14ac:dyDescent="0.25">
      <c r="A1953" s="366" t="s">
        <v>1956</v>
      </c>
      <c r="B1953" s="367"/>
      <c r="C1953" s="108" t="s">
        <v>1954</v>
      </c>
      <c r="D1953" s="359" t="s">
        <v>1957</v>
      </c>
      <c r="E1953" s="360" t="s">
        <v>1069</v>
      </c>
      <c r="F1953" s="108" t="s">
        <v>1</v>
      </c>
      <c r="G1953" s="361">
        <v>7</v>
      </c>
      <c r="H1953" s="361">
        <v>9</v>
      </c>
      <c r="I1953" s="226">
        <v>10.99</v>
      </c>
      <c r="J1953" s="362">
        <v>43678</v>
      </c>
      <c r="K1953" s="346"/>
      <c r="L1953" s="517">
        <f t="shared" si="55"/>
        <v>0</v>
      </c>
    </row>
    <row r="1954" spans="1:12" ht="16.2" customHeight="1" x14ac:dyDescent="0.25">
      <c r="A1954" s="366" t="s">
        <v>1960</v>
      </c>
      <c r="B1954" s="367"/>
      <c r="C1954" s="108" t="s">
        <v>538</v>
      </c>
      <c r="D1954" s="359" t="s">
        <v>1961</v>
      </c>
      <c r="E1954" s="360" t="s">
        <v>1069</v>
      </c>
      <c r="F1954" s="108" t="s">
        <v>3</v>
      </c>
      <c r="G1954" s="361">
        <v>7</v>
      </c>
      <c r="H1954" s="361">
        <v>10</v>
      </c>
      <c r="I1954" s="226">
        <v>8.99</v>
      </c>
      <c r="J1954" s="362">
        <v>44476</v>
      </c>
      <c r="K1954" s="346"/>
      <c r="L1954" s="517">
        <f t="shared" si="55"/>
        <v>0</v>
      </c>
    </row>
    <row r="1955" spans="1:12" ht="16.2" customHeight="1" x14ac:dyDescent="0.25">
      <c r="A1955" s="366" t="s">
        <v>1958</v>
      </c>
      <c r="B1955" s="367"/>
      <c r="C1955" s="108" t="s">
        <v>538</v>
      </c>
      <c r="D1955" s="359" t="s">
        <v>1959</v>
      </c>
      <c r="E1955" s="360" t="s">
        <v>1069</v>
      </c>
      <c r="F1955" s="108" t="s">
        <v>3</v>
      </c>
      <c r="G1955" s="361">
        <v>7</v>
      </c>
      <c r="H1955" s="361">
        <v>10</v>
      </c>
      <c r="I1955" s="226">
        <v>8.99</v>
      </c>
      <c r="J1955" s="362">
        <v>45029</v>
      </c>
      <c r="K1955" s="346"/>
      <c r="L1955" s="517">
        <f t="shared" si="55"/>
        <v>0</v>
      </c>
    </row>
    <row r="1956" spans="1:12" ht="16.2" customHeight="1" x14ac:dyDescent="0.25">
      <c r="A1956" s="366" t="s">
        <v>1962</v>
      </c>
      <c r="B1956" s="367"/>
      <c r="C1956" s="108" t="s">
        <v>1954</v>
      </c>
      <c r="D1956" s="359" t="s">
        <v>1963</v>
      </c>
      <c r="E1956" s="360" t="s">
        <v>1069</v>
      </c>
      <c r="F1956" s="108" t="s">
        <v>3</v>
      </c>
      <c r="G1956" s="361">
        <v>6</v>
      </c>
      <c r="H1956" s="361">
        <v>8</v>
      </c>
      <c r="I1956" s="226">
        <v>5.99</v>
      </c>
      <c r="J1956" s="362">
        <v>44105</v>
      </c>
      <c r="K1956" s="346"/>
      <c r="L1956" s="517">
        <f t="shared" si="55"/>
        <v>0</v>
      </c>
    </row>
    <row r="1957" spans="1:12" ht="16.2" customHeight="1" x14ac:dyDescent="0.25">
      <c r="A1957" s="366" t="s">
        <v>5206</v>
      </c>
      <c r="B1957" s="367"/>
      <c r="C1957" s="108" t="s">
        <v>538</v>
      </c>
      <c r="D1957" s="359" t="s">
        <v>1964</v>
      </c>
      <c r="E1957" s="360" t="s">
        <v>1069</v>
      </c>
      <c r="F1957" s="108" t="s">
        <v>3</v>
      </c>
      <c r="G1957" s="361">
        <v>7</v>
      </c>
      <c r="H1957" s="361">
        <v>12</v>
      </c>
      <c r="I1957" s="226">
        <v>6.99</v>
      </c>
      <c r="J1957" s="362">
        <v>44014</v>
      </c>
      <c r="K1957" s="346"/>
      <c r="L1957" s="517">
        <f t="shared" si="55"/>
        <v>0</v>
      </c>
    </row>
    <row r="1958" spans="1:12" ht="16.2" customHeight="1" x14ac:dyDescent="0.25">
      <c r="A1958" s="366" t="s">
        <v>5190</v>
      </c>
      <c r="B1958" s="367"/>
      <c r="C1958" s="108" t="s">
        <v>1954</v>
      </c>
      <c r="D1958" s="359" t="s">
        <v>1965</v>
      </c>
      <c r="E1958" s="360" t="s">
        <v>1069</v>
      </c>
      <c r="F1958" s="108" t="s">
        <v>3</v>
      </c>
      <c r="G1958" s="361">
        <v>7</v>
      </c>
      <c r="H1958" s="361">
        <v>10</v>
      </c>
      <c r="I1958" s="226">
        <v>8.99</v>
      </c>
      <c r="J1958" s="362">
        <v>45757</v>
      </c>
      <c r="K1958" s="346"/>
      <c r="L1958" s="517">
        <f t="shared" si="55"/>
        <v>0</v>
      </c>
    </row>
    <row r="1959" spans="1:12" ht="16.2" customHeight="1" x14ac:dyDescent="0.25">
      <c r="A1959" s="366" t="s">
        <v>5933</v>
      </c>
      <c r="B1959" s="368" t="s">
        <v>5728</v>
      </c>
      <c r="C1959" s="108" t="s">
        <v>538</v>
      </c>
      <c r="D1959" s="359" t="s">
        <v>5934</v>
      </c>
      <c r="E1959" s="500" t="s">
        <v>1069</v>
      </c>
      <c r="F1959" s="108" t="s">
        <v>1135</v>
      </c>
      <c r="G1959" s="361">
        <v>7</v>
      </c>
      <c r="H1959" s="361">
        <v>10</v>
      </c>
      <c r="I1959" s="226">
        <v>6.99</v>
      </c>
      <c r="J1959" s="362">
        <v>46037</v>
      </c>
      <c r="K1959" s="346"/>
      <c r="L1959" s="517">
        <f t="shared" si="55"/>
        <v>0</v>
      </c>
    </row>
    <row r="1960" spans="1:12" ht="16.2" customHeight="1" x14ac:dyDescent="0.25">
      <c r="A1960" s="366" t="s">
        <v>1966</v>
      </c>
      <c r="B1960" s="367"/>
      <c r="C1960" s="108" t="s">
        <v>538</v>
      </c>
      <c r="D1960" s="359" t="s">
        <v>1967</v>
      </c>
      <c r="E1960" s="360" t="s">
        <v>1069</v>
      </c>
      <c r="F1960" s="108" t="s">
        <v>2</v>
      </c>
      <c r="G1960" s="361">
        <v>0</v>
      </c>
      <c r="H1960" s="361">
        <v>2</v>
      </c>
      <c r="I1960" s="226">
        <v>7.99</v>
      </c>
      <c r="J1960" s="362">
        <v>45421</v>
      </c>
      <c r="K1960" s="346"/>
      <c r="L1960" s="517">
        <f t="shared" si="55"/>
        <v>0</v>
      </c>
    </row>
    <row r="1961" spans="1:12" ht="16.2" customHeight="1" x14ac:dyDescent="0.25">
      <c r="A1961" s="366" t="s">
        <v>5191</v>
      </c>
      <c r="B1961" s="367"/>
      <c r="C1961" s="108" t="s">
        <v>1969</v>
      </c>
      <c r="D1961" s="359" t="s">
        <v>5192</v>
      </c>
      <c r="E1961" s="360" t="s">
        <v>1069</v>
      </c>
      <c r="F1961" s="108" t="s">
        <v>3</v>
      </c>
      <c r="G1961" s="361">
        <v>0</v>
      </c>
      <c r="H1961" s="361">
        <v>6</v>
      </c>
      <c r="I1961" s="226">
        <v>8.99</v>
      </c>
      <c r="J1961" s="362">
        <v>45911</v>
      </c>
      <c r="K1961" s="346"/>
      <c r="L1961" s="517">
        <f t="shared" si="55"/>
        <v>0</v>
      </c>
    </row>
    <row r="1962" spans="1:12" ht="16.2" customHeight="1" x14ac:dyDescent="0.25">
      <c r="A1962" s="366" t="s">
        <v>1968</v>
      </c>
      <c r="B1962" s="367"/>
      <c r="C1962" s="108" t="s">
        <v>1969</v>
      </c>
      <c r="D1962" s="359" t="s">
        <v>1970</v>
      </c>
      <c r="E1962" s="360" t="s">
        <v>1069</v>
      </c>
      <c r="F1962" s="108" t="s">
        <v>1</v>
      </c>
      <c r="G1962" s="361">
        <v>3</v>
      </c>
      <c r="H1962" s="361">
        <v>5</v>
      </c>
      <c r="I1962" s="226">
        <v>14.99</v>
      </c>
      <c r="J1962" s="362">
        <v>45323</v>
      </c>
      <c r="K1962" s="346"/>
      <c r="L1962" s="517">
        <f t="shared" si="55"/>
        <v>0</v>
      </c>
    </row>
    <row r="1963" spans="1:12" ht="16.2" customHeight="1" x14ac:dyDescent="0.25">
      <c r="A1963" s="366" t="s">
        <v>1971</v>
      </c>
      <c r="B1963" s="367"/>
      <c r="C1963" s="108" t="s">
        <v>1969</v>
      </c>
      <c r="D1963" s="359" t="s">
        <v>1972</v>
      </c>
      <c r="E1963" s="360" t="s">
        <v>1069</v>
      </c>
      <c r="F1963" s="108" t="s">
        <v>3</v>
      </c>
      <c r="G1963" s="361">
        <v>3</v>
      </c>
      <c r="H1963" s="361">
        <v>5</v>
      </c>
      <c r="I1963" s="226">
        <v>8.99</v>
      </c>
      <c r="J1963" s="362">
        <v>45323</v>
      </c>
      <c r="K1963" s="346"/>
      <c r="L1963" s="517">
        <f t="shared" si="55"/>
        <v>0</v>
      </c>
    </row>
    <row r="1964" spans="1:12" ht="16.2" customHeight="1" x14ac:dyDescent="0.25">
      <c r="A1964" s="366" t="s">
        <v>975</v>
      </c>
      <c r="B1964" s="367"/>
      <c r="C1964" s="108" t="s">
        <v>1973</v>
      </c>
      <c r="D1964" s="359" t="s">
        <v>1974</v>
      </c>
      <c r="E1964" s="360" t="s">
        <v>1069</v>
      </c>
      <c r="F1964" s="108" t="s">
        <v>2</v>
      </c>
      <c r="G1964" s="361">
        <v>2</v>
      </c>
      <c r="H1964" s="361">
        <v>4</v>
      </c>
      <c r="I1964" s="226">
        <v>9.99</v>
      </c>
      <c r="J1964" s="362">
        <v>45547</v>
      </c>
      <c r="K1964" s="346"/>
      <c r="L1964" s="517">
        <f t="shared" si="55"/>
        <v>0</v>
      </c>
    </row>
    <row r="1965" spans="1:12" ht="16.2" customHeight="1" x14ac:dyDescent="0.25">
      <c r="A1965" s="366" t="s">
        <v>2081</v>
      </c>
      <c r="B1965" s="367"/>
      <c r="C1965" s="108" t="s">
        <v>668</v>
      </c>
      <c r="D1965" s="359" t="s">
        <v>1975</v>
      </c>
      <c r="E1965" s="360" t="s">
        <v>1069</v>
      </c>
      <c r="F1965" s="108" t="s">
        <v>2</v>
      </c>
      <c r="G1965" s="361">
        <v>0</v>
      </c>
      <c r="H1965" s="361">
        <v>3</v>
      </c>
      <c r="I1965" s="226">
        <v>8.99</v>
      </c>
      <c r="J1965" s="362">
        <v>45365</v>
      </c>
      <c r="K1965" s="346"/>
      <c r="L1965" s="517">
        <f t="shared" si="55"/>
        <v>0</v>
      </c>
    </row>
    <row r="1966" spans="1:12" ht="16.2" customHeight="1" x14ac:dyDescent="0.25">
      <c r="A1966" s="366" t="s">
        <v>1976</v>
      </c>
      <c r="B1966" s="367"/>
      <c r="C1966" s="108"/>
      <c r="D1966" s="359" t="s">
        <v>1977</v>
      </c>
      <c r="E1966" s="360" t="s">
        <v>1069</v>
      </c>
      <c r="F1966" s="108" t="s">
        <v>3</v>
      </c>
      <c r="G1966" s="361">
        <v>7</v>
      </c>
      <c r="H1966" s="361">
        <v>9</v>
      </c>
      <c r="I1966" s="226">
        <v>3.99</v>
      </c>
      <c r="J1966" s="362">
        <v>42614</v>
      </c>
      <c r="K1966" s="346"/>
      <c r="L1966" s="517">
        <f t="shared" si="55"/>
        <v>0</v>
      </c>
    </row>
    <row r="1967" spans="1:12" ht="16.2" customHeight="1" x14ac:dyDescent="0.25">
      <c r="A1967" s="366" t="s">
        <v>1978</v>
      </c>
      <c r="B1967" s="367"/>
      <c r="C1967" s="108" t="s">
        <v>538</v>
      </c>
      <c r="D1967" s="359" t="s">
        <v>1979</v>
      </c>
      <c r="E1967" s="360" t="s">
        <v>1069</v>
      </c>
      <c r="F1967" s="108" t="s">
        <v>3</v>
      </c>
      <c r="G1967" s="361">
        <v>7</v>
      </c>
      <c r="H1967" s="361">
        <v>9</v>
      </c>
      <c r="I1967" s="226">
        <v>10.99</v>
      </c>
      <c r="J1967" s="362">
        <v>44483</v>
      </c>
      <c r="K1967" s="346"/>
      <c r="L1967" s="517">
        <f t="shared" si="55"/>
        <v>0</v>
      </c>
    </row>
    <row r="1968" spans="1:12" ht="16.2" customHeight="1" x14ac:dyDescent="0.25">
      <c r="A1968" s="366" t="s">
        <v>976</v>
      </c>
      <c r="B1968" s="367"/>
      <c r="C1968" s="108" t="s">
        <v>1980</v>
      </c>
      <c r="D1968" s="359" t="s">
        <v>1981</v>
      </c>
      <c r="E1968" s="360" t="s">
        <v>1069</v>
      </c>
      <c r="F1968" s="108" t="s">
        <v>681</v>
      </c>
      <c r="G1968" s="361">
        <v>4</v>
      </c>
      <c r="H1968" s="361">
        <v>8</v>
      </c>
      <c r="I1968" s="226">
        <v>8.99</v>
      </c>
      <c r="J1968" s="362">
        <v>45547</v>
      </c>
      <c r="K1968" s="346"/>
      <c r="L1968" s="517">
        <f t="shared" si="55"/>
        <v>0</v>
      </c>
    </row>
    <row r="1969" spans="1:111" ht="16.2" customHeight="1" x14ac:dyDescent="0.25">
      <c r="A1969" s="366" t="s">
        <v>2082</v>
      </c>
      <c r="B1969" s="367"/>
      <c r="C1969" s="108" t="s">
        <v>538</v>
      </c>
      <c r="D1969" s="359" t="s">
        <v>1982</v>
      </c>
      <c r="E1969" s="360" t="s">
        <v>1069</v>
      </c>
      <c r="F1969" s="108" t="s">
        <v>2</v>
      </c>
      <c r="G1969" s="361">
        <v>1</v>
      </c>
      <c r="H1969" s="361">
        <v>3</v>
      </c>
      <c r="I1969" s="226">
        <v>7.99</v>
      </c>
      <c r="J1969" s="362">
        <v>45211</v>
      </c>
      <c r="K1969" s="346"/>
      <c r="L1969" s="517">
        <f t="shared" si="55"/>
        <v>0</v>
      </c>
    </row>
    <row r="1970" spans="1:111" ht="16.2" customHeight="1" x14ac:dyDescent="0.25">
      <c r="A1970" s="366" t="s">
        <v>5935</v>
      </c>
      <c r="B1970" s="367"/>
      <c r="C1970" s="108" t="s">
        <v>538</v>
      </c>
      <c r="D1970" s="359" t="s">
        <v>1983</v>
      </c>
      <c r="E1970" s="360" t="s">
        <v>1069</v>
      </c>
      <c r="F1970" s="108" t="s">
        <v>3</v>
      </c>
      <c r="G1970" s="361">
        <v>7</v>
      </c>
      <c r="H1970" s="361">
        <v>9</v>
      </c>
      <c r="I1970" s="226">
        <v>4.99</v>
      </c>
      <c r="J1970" s="362">
        <v>42768</v>
      </c>
      <c r="K1970" s="346"/>
      <c r="L1970" s="517">
        <f t="shared" si="55"/>
        <v>0</v>
      </c>
    </row>
    <row r="1971" spans="1:111" s="91" customFormat="1" ht="16.2" customHeight="1" x14ac:dyDescent="0.25">
      <c r="A1971" s="366" t="s">
        <v>1984</v>
      </c>
      <c r="B1971" s="367"/>
      <c r="C1971" s="108" t="s">
        <v>538</v>
      </c>
      <c r="D1971" s="359" t="s">
        <v>1985</v>
      </c>
      <c r="E1971" s="360" t="s">
        <v>1069</v>
      </c>
      <c r="F1971" s="108" t="s">
        <v>3</v>
      </c>
      <c r="G1971" s="361">
        <v>7</v>
      </c>
      <c r="H1971" s="361">
        <v>9</v>
      </c>
      <c r="I1971" s="226">
        <v>8.99</v>
      </c>
      <c r="J1971" s="362">
        <v>44903</v>
      </c>
      <c r="K1971" s="346"/>
      <c r="L1971" s="517">
        <f t="shared" si="55"/>
        <v>0</v>
      </c>
      <c r="M1971" s="125"/>
      <c r="N1971" s="430"/>
      <c r="O1971" s="430"/>
      <c r="P1971" s="125"/>
      <c r="Q1971" s="125"/>
      <c r="R1971" s="125"/>
      <c r="S1971" s="125"/>
      <c r="T1971" s="125"/>
      <c r="U1971" s="125"/>
      <c r="V1971" s="125"/>
      <c r="W1971" s="125"/>
      <c r="X1971" s="125"/>
      <c r="Y1971" s="125"/>
      <c r="Z1971" s="125"/>
      <c r="AA1971" s="125"/>
      <c r="AB1971" s="125"/>
      <c r="AC1971" s="125"/>
      <c r="AD1971" s="125"/>
      <c r="AE1971" s="125"/>
      <c r="AF1971" s="125"/>
      <c r="AG1971" s="125"/>
      <c r="AH1971" s="125"/>
      <c r="AI1971" s="125"/>
      <c r="AJ1971" s="125"/>
      <c r="AK1971" s="125"/>
      <c r="AL1971" s="125"/>
      <c r="AM1971" s="125"/>
      <c r="AN1971" s="125"/>
      <c r="AO1971" s="125"/>
      <c r="AP1971" s="125"/>
      <c r="AQ1971" s="125"/>
      <c r="AR1971" s="125"/>
      <c r="AS1971" s="125"/>
      <c r="AT1971" s="125"/>
      <c r="AU1971" s="125"/>
      <c r="AV1971" s="125"/>
      <c r="AW1971" s="125"/>
      <c r="AX1971" s="125"/>
      <c r="AY1971" s="125"/>
      <c r="AZ1971" s="125"/>
      <c r="BA1971" s="125"/>
      <c r="BB1971" s="125"/>
      <c r="BC1971" s="125"/>
      <c r="BD1971" s="125"/>
      <c r="BE1971" s="125"/>
      <c r="BF1971" s="125"/>
      <c r="BG1971" s="125"/>
      <c r="BH1971" s="125"/>
      <c r="BI1971" s="125"/>
      <c r="BJ1971" s="125"/>
      <c r="BK1971" s="125"/>
      <c r="BL1971" s="125"/>
      <c r="BM1971" s="125"/>
      <c r="BN1971" s="125"/>
      <c r="BO1971" s="125"/>
      <c r="BP1971" s="125"/>
      <c r="BQ1971" s="125"/>
      <c r="BR1971" s="125"/>
      <c r="BS1971" s="125"/>
      <c r="BT1971" s="125"/>
      <c r="BU1971" s="125"/>
      <c r="BV1971" s="125"/>
      <c r="BW1971" s="125"/>
      <c r="BX1971" s="125"/>
      <c r="BY1971" s="125"/>
      <c r="BZ1971" s="125"/>
      <c r="CA1971" s="125"/>
      <c r="CB1971" s="125"/>
      <c r="CC1971" s="125"/>
      <c r="CD1971" s="125"/>
      <c r="CE1971" s="125"/>
      <c r="CF1971" s="125"/>
      <c r="CG1971" s="125"/>
      <c r="CH1971" s="125"/>
      <c r="CI1971" s="125"/>
      <c r="CJ1971" s="125"/>
      <c r="CK1971" s="125"/>
      <c r="CL1971" s="125"/>
      <c r="CM1971" s="125"/>
      <c r="CN1971" s="125"/>
      <c r="CO1971" s="125"/>
      <c r="CP1971" s="125"/>
      <c r="CQ1971" s="125"/>
      <c r="CR1971" s="125"/>
      <c r="CS1971" s="125"/>
      <c r="CT1971" s="125"/>
      <c r="CU1971" s="125"/>
      <c r="CV1971" s="125"/>
      <c r="CW1971" s="125"/>
      <c r="CX1971" s="125"/>
      <c r="CY1971" s="125"/>
      <c r="CZ1971" s="125"/>
      <c r="DA1971" s="125"/>
      <c r="DB1971" s="125"/>
      <c r="DC1971" s="125"/>
      <c r="DD1971" s="125"/>
      <c r="DE1971" s="125"/>
      <c r="DF1971" s="125"/>
      <c r="DG1971" s="125"/>
    </row>
    <row r="1972" spans="1:111" s="91" customFormat="1" ht="16.2" customHeight="1" x14ac:dyDescent="0.25">
      <c r="A1972" s="366" t="s">
        <v>977</v>
      </c>
      <c r="B1972" s="367"/>
      <c r="C1972" s="108" t="s">
        <v>538</v>
      </c>
      <c r="D1972" s="359" t="s">
        <v>1986</v>
      </c>
      <c r="E1972" s="360" t="s">
        <v>1069</v>
      </c>
      <c r="F1972" s="108" t="s">
        <v>3</v>
      </c>
      <c r="G1972" s="361">
        <v>7</v>
      </c>
      <c r="H1972" s="361">
        <v>9</v>
      </c>
      <c r="I1972" s="226">
        <v>8.99</v>
      </c>
      <c r="J1972" s="362">
        <v>45575</v>
      </c>
      <c r="K1972" s="350"/>
      <c r="L1972" s="517">
        <f t="shared" si="55"/>
        <v>0</v>
      </c>
      <c r="M1972" s="125"/>
      <c r="N1972" s="430"/>
      <c r="O1972" s="430"/>
      <c r="P1972" s="125"/>
      <c r="Q1972" s="125"/>
      <c r="R1972" s="125"/>
      <c r="S1972" s="125"/>
      <c r="T1972" s="125"/>
      <c r="U1972" s="125"/>
      <c r="V1972" s="125"/>
      <c r="W1972" s="125"/>
      <c r="X1972" s="125"/>
      <c r="Y1972" s="125"/>
      <c r="Z1972" s="125"/>
      <c r="AA1972" s="125"/>
      <c r="AB1972" s="125"/>
      <c r="AC1972" s="125"/>
      <c r="AD1972" s="125"/>
      <c r="AE1972" s="125"/>
      <c r="AF1972" s="125"/>
      <c r="AG1972" s="125"/>
      <c r="AH1972" s="125"/>
      <c r="AI1972" s="125"/>
      <c r="AJ1972" s="125"/>
      <c r="AK1972" s="125"/>
      <c r="AL1972" s="125"/>
      <c r="AM1972" s="125"/>
      <c r="AN1972" s="125"/>
      <c r="AO1972" s="125"/>
      <c r="AP1972" s="125"/>
      <c r="AQ1972" s="125"/>
      <c r="AR1972" s="125"/>
      <c r="AS1972" s="125"/>
      <c r="AT1972" s="125"/>
      <c r="AU1972" s="125"/>
      <c r="AV1972" s="125"/>
      <c r="AW1972" s="125"/>
      <c r="AX1972" s="125"/>
      <c r="AY1972" s="125"/>
      <c r="AZ1972" s="125"/>
      <c r="BA1972" s="125"/>
      <c r="BB1972" s="125"/>
      <c r="BC1972" s="125"/>
      <c r="BD1972" s="125"/>
      <c r="BE1972" s="125"/>
      <c r="BF1972" s="125"/>
      <c r="BG1972" s="125"/>
      <c r="BH1972" s="125"/>
      <c r="BI1972" s="125"/>
      <c r="BJ1972" s="125"/>
      <c r="BK1972" s="125"/>
      <c r="BL1972" s="125"/>
      <c r="BM1972" s="125"/>
      <c r="BN1972" s="125"/>
      <c r="BO1972" s="125"/>
      <c r="BP1972" s="125"/>
      <c r="BQ1972" s="125"/>
      <c r="BR1972" s="125"/>
      <c r="BS1972" s="125"/>
      <c r="BT1972" s="125"/>
      <c r="BU1972" s="125"/>
      <c r="BV1972" s="125"/>
      <c r="BW1972" s="125"/>
      <c r="BX1972" s="125"/>
      <c r="BY1972" s="125"/>
      <c r="BZ1972" s="125"/>
      <c r="CA1972" s="125"/>
      <c r="CB1972" s="125"/>
      <c r="CC1972" s="125"/>
      <c r="CD1972" s="125"/>
      <c r="CE1972" s="125"/>
      <c r="CF1972" s="125"/>
      <c r="CG1972" s="125"/>
      <c r="CH1972" s="125"/>
      <c r="CI1972" s="125"/>
      <c r="CJ1972" s="125"/>
      <c r="CK1972" s="125"/>
      <c r="CL1972" s="125"/>
      <c r="CM1972" s="125"/>
      <c r="CN1972" s="125"/>
      <c r="CO1972" s="125"/>
      <c r="CP1972" s="125"/>
      <c r="CQ1972" s="125"/>
      <c r="CR1972" s="125"/>
      <c r="CS1972" s="125"/>
      <c r="CT1972" s="125"/>
      <c r="CU1972" s="125"/>
      <c r="CV1972" s="125"/>
      <c r="CW1972" s="125"/>
      <c r="CX1972" s="125"/>
      <c r="CY1972" s="125"/>
      <c r="CZ1972" s="125"/>
      <c r="DA1972" s="125"/>
      <c r="DB1972" s="125"/>
      <c r="DC1972" s="125"/>
      <c r="DD1972" s="125"/>
      <c r="DE1972" s="125"/>
      <c r="DF1972" s="125"/>
      <c r="DG1972" s="125"/>
    </row>
    <row r="1973" spans="1:111" s="91" customFormat="1" ht="16.2" customHeight="1" x14ac:dyDescent="0.25">
      <c r="A1973" s="366" t="s">
        <v>1987</v>
      </c>
      <c r="B1973" s="367"/>
      <c r="C1973" s="108" t="s">
        <v>538</v>
      </c>
      <c r="D1973" s="359" t="s">
        <v>1988</v>
      </c>
      <c r="E1973" s="360" t="s">
        <v>1069</v>
      </c>
      <c r="F1973" s="108" t="s">
        <v>3</v>
      </c>
      <c r="G1973" s="361">
        <v>7</v>
      </c>
      <c r="H1973" s="361">
        <v>10</v>
      </c>
      <c r="I1973" s="226">
        <v>14.99</v>
      </c>
      <c r="J1973" s="362">
        <v>45505</v>
      </c>
      <c r="K1973" s="350"/>
      <c r="L1973" s="517">
        <f t="shared" si="55"/>
        <v>0</v>
      </c>
      <c r="M1973" s="125"/>
      <c r="N1973" s="430"/>
      <c r="O1973" s="430"/>
      <c r="P1973" s="125"/>
      <c r="Q1973" s="125"/>
      <c r="R1973" s="125"/>
      <c r="S1973" s="125"/>
      <c r="T1973" s="125"/>
      <c r="U1973" s="125"/>
      <c r="V1973" s="125"/>
      <c r="W1973" s="125"/>
      <c r="X1973" s="125"/>
      <c r="Y1973" s="125"/>
      <c r="Z1973" s="125"/>
      <c r="AA1973" s="125"/>
      <c r="AB1973" s="125"/>
      <c r="AC1973" s="125"/>
      <c r="AD1973" s="125"/>
      <c r="AE1973" s="125"/>
      <c r="AF1973" s="125"/>
      <c r="AG1973" s="125"/>
      <c r="AH1973" s="125"/>
      <c r="AI1973" s="125"/>
      <c r="AJ1973" s="125"/>
      <c r="AK1973" s="125"/>
      <c r="AL1973" s="125"/>
      <c r="AM1973" s="125"/>
      <c r="AN1973" s="125"/>
      <c r="AO1973" s="125"/>
      <c r="AP1973" s="125"/>
      <c r="AQ1973" s="125"/>
      <c r="AR1973" s="125"/>
      <c r="AS1973" s="125"/>
      <c r="AT1973" s="125"/>
      <c r="AU1973" s="125"/>
      <c r="AV1973" s="125"/>
      <c r="AW1973" s="125"/>
      <c r="AX1973" s="125"/>
      <c r="AY1973" s="125"/>
      <c r="AZ1973" s="125"/>
      <c r="BA1973" s="125"/>
      <c r="BB1973" s="125"/>
      <c r="BC1973" s="125"/>
      <c r="BD1973" s="125"/>
      <c r="BE1973" s="125"/>
      <c r="BF1973" s="125"/>
      <c r="BG1973" s="125"/>
      <c r="BH1973" s="125"/>
      <c r="BI1973" s="125"/>
      <c r="BJ1973" s="125"/>
      <c r="BK1973" s="125"/>
      <c r="BL1973" s="125"/>
      <c r="BM1973" s="125"/>
      <c r="BN1973" s="125"/>
      <c r="BO1973" s="125"/>
      <c r="BP1973" s="125"/>
      <c r="BQ1973" s="125"/>
      <c r="BR1973" s="125"/>
      <c r="BS1973" s="125"/>
      <c r="BT1973" s="125"/>
      <c r="BU1973" s="125"/>
      <c r="BV1973" s="125"/>
      <c r="BW1973" s="125"/>
      <c r="BX1973" s="125"/>
      <c r="BY1973" s="125"/>
      <c r="BZ1973" s="125"/>
      <c r="CA1973" s="125"/>
      <c r="CB1973" s="125"/>
      <c r="CC1973" s="125"/>
      <c r="CD1973" s="125"/>
      <c r="CE1973" s="125"/>
      <c r="CF1973" s="125"/>
      <c r="CG1973" s="125"/>
      <c r="CH1973" s="125"/>
      <c r="CI1973" s="125"/>
      <c r="CJ1973" s="125"/>
      <c r="CK1973" s="125"/>
      <c r="CL1973" s="125"/>
      <c r="CM1973" s="125"/>
      <c r="CN1973" s="125"/>
      <c r="CO1973" s="125"/>
      <c r="CP1973" s="125"/>
      <c r="CQ1973" s="125"/>
      <c r="CR1973" s="125"/>
      <c r="CS1973" s="125"/>
      <c r="CT1973" s="125"/>
      <c r="CU1973" s="125"/>
      <c r="CV1973" s="125"/>
      <c r="CW1973" s="125"/>
      <c r="CX1973" s="125"/>
      <c r="CY1973" s="125"/>
      <c r="CZ1973" s="125"/>
      <c r="DA1973" s="125"/>
      <c r="DB1973" s="125"/>
      <c r="DC1973" s="125"/>
      <c r="DD1973" s="125"/>
      <c r="DE1973" s="125"/>
      <c r="DF1973" s="125"/>
      <c r="DG1973" s="125"/>
    </row>
    <row r="1974" spans="1:111" s="91" customFormat="1" ht="16.2" customHeight="1" x14ac:dyDescent="0.25">
      <c r="A1974" s="366" t="s">
        <v>5936</v>
      </c>
      <c r="B1974" s="367"/>
      <c r="C1974" s="108" t="s">
        <v>1954</v>
      </c>
      <c r="D1974" s="359" t="s">
        <v>1989</v>
      </c>
      <c r="E1974" s="360" t="s">
        <v>1069</v>
      </c>
      <c r="F1974" s="108" t="s">
        <v>3</v>
      </c>
      <c r="G1974" s="361">
        <v>7</v>
      </c>
      <c r="H1974" s="361">
        <v>9</v>
      </c>
      <c r="I1974" s="226">
        <v>4.99</v>
      </c>
      <c r="J1974" s="362">
        <v>43160</v>
      </c>
      <c r="K1974" s="346"/>
      <c r="L1974" s="517">
        <f t="shared" si="55"/>
        <v>0</v>
      </c>
      <c r="M1974" s="125"/>
      <c r="N1974" s="430"/>
      <c r="O1974" s="430"/>
      <c r="P1974" s="125"/>
      <c r="Q1974" s="125"/>
      <c r="R1974" s="125"/>
      <c r="S1974" s="125"/>
      <c r="T1974" s="125"/>
      <c r="U1974" s="125"/>
      <c r="V1974" s="125"/>
      <c r="W1974" s="125"/>
      <c r="X1974" s="125"/>
      <c r="Y1974" s="125"/>
      <c r="Z1974" s="125"/>
      <c r="AA1974" s="125"/>
      <c r="AB1974" s="125"/>
      <c r="AC1974" s="125"/>
      <c r="AD1974" s="125"/>
      <c r="AE1974" s="125"/>
      <c r="AF1974" s="125"/>
      <c r="AG1974" s="125"/>
      <c r="AH1974" s="125"/>
      <c r="AI1974" s="125"/>
      <c r="AJ1974" s="125"/>
      <c r="AK1974" s="125"/>
      <c r="AL1974" s="125"/>
      <c r="AM1974" s="125"/>
      <c r="AN1974" s="125"/>
      <c r="AO1974" s="125"/>
      <c r="AP1974" s="125"/>
      <c r="AQ1974" s="125"/>
      <c r="AR1974" s="125"/>
      <c r="AS1974" s="125"/>
      <c r="AT1974" s="125"/>
      <c r="AU1974" s="125"/>
      <c r="AV1974" s="125"/>
      <c r="AW1974" s="125"/>
      <c r="AX1974" s="125"/>
      <c r="AY1974" s="125"/>
      <c r="AZ1974" s="125"/>
      <c r="BA1974" s="125"/>
      <c r="BB1974" s="125"/>
      <c r="BC1974" s="125"/>
      <c r="BD1974" s="125"/>
      <c r="BE1974" s="125"/>
      <c r="BF1974" s="125"/>
      <c r="BG1974" s="125"/>
      <c r="BH1974" s="125"/>
      <c r="BI1974" s="125"/>
      <c r="BJ1974" s="125"/>
      <c r="BK1974" s="125"/>
      <c r="BL1974" s="125"/>
      <c r="BM1974" s="125"/>
      <c r="BN1974" s="125"/>
      <c r="BO1974" s="125"/>
      <c r="BP1974" s="125"/>
      <c r="BQ1974" s="125"/>
      <c r="BR1974" s="125"/>
      <c r="BS1974" s="125"/>
      <c r="BT1974" s="125"/>
      <c r="BU1974" s="125"/>
      <c r="BV1974" s="125"/>
      <c r="BW1974" s="125"/>
      <c r="BX1974" s="125"/>
      <c r="BY1974" s="125"/>
      <c r="BZ1974" s="125"/>
      <c r="CA1974" s="125"/>
      <c r="CB1974" s="125"/>
      <c r="CC1974" s="125"/>
      <c r="CD1974" s="125"/>
      <c r="CE1974" s="125"/>
      <c r="CF1974" s="125"/>
      <c r="CG1974" s="125"/>
      <c r="CH1974" s="125"/>
      <c r="CI1974" s="125"/>
      <c r="CJ1974" s="125"/>
      <c r="CK1974" s="125"/>
      <c r="CL1974" s="125"/>
      <c r="CM1974" s="125"/>
      <c r="CN1974" s="125"/>
      <c r="CO1974" s="125"/>
      <c r="CP1974" s="125"/>
      <c r="CQ1974" s="125"/>
      <c r="CR1974" s="125"/>
      <c r="CS1974" s="125"/>
      <c r="CT1974" s="125"/>
      <c r="CU1974" s="125"/>
      <c r="CV1974" s="125"/>
      <c r="CW1974" s="125"/>
      <c r="CX1974" s="125"/>
      <c r="CY1974" s="125"/>
      <c r="CZ1974" s="125"/>
      <c r="DA1974" s="125"/>
      <c r="DB1974" s="125"/>
      <c r="DC1974" s="125"/>
      <c r="DD1974" s="125"/>
      <c r="DE1974" s="125"/>
      <c r="DF1974" s="125"/>
      <c r="DG1974" s="125"/>
    </row>
    <row r="1975" spans="1:111" ht="16.2" customHeight="1" x14ac:dyDescent="0.25">
      <c r="A1975" s="366" t="s">
        <v>1990</v>
      </c>
      <c r="B1975" s="367"/>
      <c r="C1975" s="108" t="s">
        <v>1954</v>
      </c>
      <c r="D1975" s="359" t="s">
        <v>1991</v>
      </c>
      <c r="E1975" s="360" t="s">
        <v>1069</v>
      </c>
      <c r="F1975" s="108" t="s">
        <v>3</v>
      </c>
      <c r="G1975" s="361">
        <v>8</v>
      </c>
      <c r="H1975" s="361">
        <v>12</v>
      </c>
      <c r="I1975" s="226">
        <v>7.99</v>
      </c>
      <c r="J1975" s="362">
        <v>44714</v>
      </c>
      <c r="K1975" s="350"/>
      <c r="L1975" s="517">
        <f t="shared" si="55"/>
        <v>0</v>
      </c>
    </row>
    <row r="1976" spans="1:111" ht="16.2" customHeight="1" x14ac:dyDescent="0.25">
      <c r="A1976" s="366" t="s">
        <v>1992</v>
      </c>
      <c r="B1976" s="367"/>
      <c r="C1976" s="108" t="s">
        <v>538</v>
      </c>
      <c r="D1976" s="359" t="s">
        <v>1993</v>
      </c>
      <c r="E1976" s="360" t="s">
        <v>1069</v>
      </c>
      <c r="F1976" s="108" t="s">
        <v>3</v>
      </c>
      <c r="G1976" s="361">
        <v>7</v>
      </c>
      <c r="H1976" s="361">
        <v>12</v>
      </c>
      <c r="I1976" s="226">
        <v>6.99</v>
      </c>
      <c r="J1976" s="362">
        <v>45141</v>
      </c>
      <c r="K1976" s="346"/>
      <c r="L1976" s="517">
        <f t="shared" si="55"/>
        <v>0</v>
      </c>
    </row>
    <row r="1977" spans="1:111" ht="16.2" customHeight="1" x14ac:dyDescent="0.25">
      <c r="A1977" s="366" t="s">
        <v>1994</v>
      </c>
      <c r="B1977" s="367"/>
      <c r="C1977" s="108" t="s">
        <v>538</v>
      </c>
      <c r="D1977" s="359" t="s">
        <v>1995</v>
      </c>
      <c r="E1977" s="360" t="s">
        <v>1069</v>
      </c>
      <c r="F1977" s="108" t="s">
        <v>3</v>
      </c>
      <c r="G1977" s="361">
        <v>7</v>
      </c>
      <c r="H1977" s="361">
        <v>10</v>
      </c>
      <c r="I1977" s="226">
        <v>12.99</v>
      </c>
      <c r="J1977" s="362">
        <v>44413</v>
      </c>
      <c r="K1977" s="346"/>
      <c r="L1977" s="517">
        <f t="shared" si="55"/>
        <v>0</v>
      </c>
    </row>
    <row r="1978" spans="1:111" ht="16.2" customHeight="1" x14ac:dyDescent="0.25">
      <c r="A1978" s="366" t="s">
        <v>1996</v>
      </c>
      <c r="B1978" s="367"/>
      <c r="C1978" s="108" t="s">
        <v>1997</v>
      </c>
      <c r="D1978" s="359" t="s">
        <v>1998</v>
      </c>
      <c r="E1978" s="360" t="s">
        <v>1069</v>
      </c>
      <c r="F1978" s="108" t="s">
        <v>1</v>
      </c>
      <c r="G1978" s="361">
        <v>7</v>
      </c>
      <c r="H1978" s="361">
        <v>12</v>
      </c>
      <c r="I1978" s="226">
        <v>8.99</v>
      </c>
      <c r="J1978" s="362">
        <v>44077</v>
      </c>
      <c r="K1978" s="350"/>
      <c r="L1978" s="517">
        <f t="shared" si="55"/>
        <v>0</v>
      </c>
    </row>
    <row r="1979" spans="1:111" ht="16.2" customHeight="1" x14ac:dyDescent="0.25">
      <c r="A1979" s="366" t="s">
        <v>1999</v>
      </c>
      <c r="B1979" s="367"/>
      <c r="C1979" s="108" t="s">
        <v>2000</v>
      </c>
      <c r="D1979" s="359" t="s">
        <v>2001</v>
      </c>
      <c r="E1979" s="360" t="s">
        <v>1069</v>
      </c>
      <c r="F1979" s="108" t="s">
        <v>3</v>
      </c>
      <c r="G1979" s="361">
        <v>7</v>
      </c>
      <c r="H1979" s="361">
        <v>10</v>
      </c>
      <c r="I1979" s="226">
        <v>25</v>
      </c>
      <c r="J1979" s="362">
        <v>44504</v>
      </c>
      <c r="K1979" s="350"/>
      <c r="L1979" s="517">
        <f t="shared" si="55"/>
        <v>0</v>
      </c>
    </row>
    <row r="1980" spans="1:111" ht="16.2" customHeight="1" x14ac:dyDescent="0.25">
      <c r="A1980" s="366" t="s">
        <v>2002</v>
      </c>
      <c r="B1980" s="367"/>
      <c r="C1980" s="108" t="s">
        <v>2003</v>
      </c>
      <c r="D1980" s="359" t="s">
        <v>2004</v>
      </c>
      <c r="E1980" s="360" t="s">
        <v>1069</v>
      </c>
      <c r="F1980" s="108" t="s">
        <v>3</v>
      </c>
      <c r="G1980" s="361">
        <v>7</v>
      </c>
      <c r="H1980" s="361">
        <v>10</v>
      </c>
      <c r="I1980" s="226">
        <v>6.99</v>
      </c>
      <c r="J1980" s="362">
        <v>44350</v>
      </c>
      <c r="K1980" s="350"/>
      <c r="L1980" s="517">
        <f t="shared" si="55"/>
        <v>0</v>
      </c>
    </row>
    <row r="1981" spans="1:111" ht="16.2" customHeight="1" x14ac:dyDescent="0.25">
      <c r="A1981" s="366" t="s">
        <v>2005</v>
      </c>
      <c r="B1981" s="367"/>
      <c r="C1981" s="108" t="s">
        <v>2006</v>
      </c>
      <c r="D1981" s="359" t="s">
        <v>2007</v>
      </c>
      <c r="E1981" s="360" t="s">
        <v>1069</v>
      </c>
      <c r="F1981" s="108" t="s">
        <v>3</v>
      </c>
      <c r="G1981" s="361">
        <v>7</v>
      </c>
      <c r="H1981" s="361">
        <v>10</v>
      </c>
      <c r="I1981" s="226">
        <v>6.99</v>
      </c>
      <c r="J1981" s="362">
        <v>44350</v>
      </c>
      <c r="K1981" s="350"/>
      <c r="L1981" s="517">
        <f t="shared" si="55"/>
        <v>0</v>
      </c>
    </row>
    <row r="1982" spans="1:111" ht="16.2" customHeight="1" x14ac:dyDescent="0.25">
      <c r="A1982" s="366" t="s">
        <v>2008</v>
      </c>
      <c r="B1982" s="367"/>
      <c r="C1982" s="108" t="s">
        <v>2000</v>
      </c>
      <c r="D1982" s="359" t="s">
        <v>2009</v>
      </c>
      <c r="E1982" s="360" t="s">
        <v>1069</v>
      </c>
      <c r="F1982" s="108" t="s">
        <v>3</v>
      </c>
      <c r="G1982" s="361">
        <v>7</v>
      </c>
      <c r="H1982" s="361">
        <v>10</v>
      </c>
      <c r="I1982" s="226">
        <v>6.99</v>
      </c>
      <c r="J1982" s="362">
        <v>44378</v>
      </c>
      <c r="K1982" s="350"/>
      <c r="L1982" s="517">
        <f t="shared" si="55"/>
        <v>0</v>
      </c>
    </row>
    <row r="1983" spans="1:111" ht="16.2" customHeight="1" x14ac:dyDescent="0.25">
      <c r="A1983" s="366" t="s">
        <v>2010</v>
      </c>
      <c r="B1983" s="367"/>
      <c r="C1983" s="108" t="s">
        <v>1940</v>
      </c>
      <c r="D1983" s="359" t="s">
        <v>2011</v>
      </c>
      <c r="E1983" s="360" t="s">
        <v>1069</v>
      </c>
      <c r="F1983" s="108" t="s">
        <v>3</v>
      </c>
      <c r="G1983" s="361">
        <v>7</v>
      </c>
      <c r="H1983" s="361">
        <v>10</v>
      </c>
      <c r="I1983" s="226">
        <v>6.99</v>
      </c>
      <c r="J1983" s="362">
        <v>44441</v>
      </c>
      <c r="K1983" s="350"/>
      <c r="L1983" s="517">
        <f t="shared" si="55"/>
        <v>0</v>
      </c>
    </row>
    <row r="1984" spans="1:111" s="91" customFormat="1" ht="16.2" customHeight="1" x14ac:dyDescent="0.25">
      <c r="A1984" s="366" t="s">
        <v>2012</v>
      </c>
      <c r="B1984" s="367"/>
      <c r="C1984" s="108" t="s">
        <v>1997</v>
      </c>
      <c r="D1984" s="359" t="s">
        <v>2013</v>
      </c>
      <c r="E1984" s="360" t="s">
        <v>1069</v>
      </c>
      <c r="F1984" s="108" t="s">
        <v>1</v>
      </c>
      <c r="G1984" s="361">
        <v>4</v>
      </c>
      <c r="H1984" s="361">
        <v>8</v>
      </c>
      <c r="I1984" s="226">
        <v>7.99</v>
      </c>
      <c r="J1984" s="362">
        <v>43923</v>
      </c>
      <c r="K1984" s="346"/>
      <c r="L1984" s="517">
        <f t="shared" ref="L1984" si="56">K1984*I1984</f>
        <v>0</v>
      </c>
      <c r="M1984" s="125"/>
      <c r="N1984" s="430"/>
      <c r="O1984" s="430"/>
      <c r="P1984" s="125"/>
      <c r="Q1984" s="125"/>
      <c r="R1984" s="125"/>
      <c r="S1984" s="125"/>
      <c r="T1984" s="125"/>
      <c r="U1984" s="125"/>
      <c r="V1984" s="125"/>
      <c r="W1984" s="125"/>
      <c r="X1984" s="125"/>
      <c r="Y1984" s="125"/>
      <c r="Z1984" s="125"/>
      <c r="AA1984" s="125"/>
      <c r="AB1984" s="125"/>
      <c r="AC1984" s="125"/>
      <c r="AD1984" s="125"/>
      <c r="AE1984" s="125"/>
      <c r="AF1984" s="125"/>
      <c r="AG1984" s="125"/>
      <c r="AH1984" s="125"/>
      <c r="AI1984" s="125"/>
      <c r="AJ1984" s="125"/>
      <c r="AK1984" s="125"/>
      <c r="AL1984" s="125"/>
      <c r="AM1984" s="125"/>
      <c r="AN1984" s="125"/>
      <c r="AO1984" s="125"/>
      <c r="AP1984" s="125"/>
      <c r="AQ1984" s="125"/>
      <c r="AR1984" s="125"/>
      <c r="AS1984" s="125"/>
      <c r="AT1984" s="125"/>
      <c r="AU1984" s="125"/>
      <c r="AV1984" s="125"/>
      <c r="AW1984" s="125"/>
      <c r="AX1984" s="125"/>
      <c r="AY1984" s="125"/>
      <c r="AZ1984" s="125"/>
      <c r="BA1984" s="125"/>
      <c r="BB1984" s="125"/>
      <c r="BC1984" s="125"/>
      <c r="BD1984" s="125"/>
      <c r="BE1984" s="125"/>
      <c r="BF1984" s="125"/>
      <c r="BG1984" s="125"/>
      <c r="BH1984" s="125"/>
      <c r="BI1984" s="125"/>
      <c r="BJ1984" s="125"/>
      <c r="BK1984" s="125"/>
      <c r="BL1984" s="125"/>
      <c r="BM1984" s="125"/>
      <c r="BN1984" s="125"/>
      <c r="BO1984" s="125"/>
      <c r="BP1984" s="125"/>
      <c r="BQ1984" s="125"/>
      <c r="BR1984" s="125"/>
      <c r="BS1984" s="125"/>
      <c r="BT1984" s="125"/>
      <c r="BU1984" s="125"/>
      <c r="BV1984" s="125"/>
      <c r="BW1984" s="125"/>
      <c r="BX1984" s="125"/>
      <c r="BY1984" s="125"/>
      <c r="BZ1984" s="125"/>
      <c r="CA1984" s="125"/>
      <c r="CB1984" s="125"/>
      <c r="CC1984" s="125"/>
      <c r="CD1984" s="125"/>
      <c r="CE1984" s="125"/>
      <c r="CF1984" s="125"/>
      <c r="CG1984" s="125"/>
      <c r="CH1984" s="125"/>
      <c r="CI1984" s="125"/>
      <c r="CJ1984" s="125"/>
      <c r="CK1984" s="125"/>
      <c r="CL1984" s="125"/>
      <c r="CM1984" s="125"/>
      <c r="CN1984" s="125"/>
      <c r="CO1984" s="125"/>
      <c r="CP1984" s="125"/>
      <c r="CQ1984" s="125"/>
      <c r="CR1984" s="125"/>
      <c r="CS1984" s="125"/>
      <c r="CT1984" s="125"/>
      <c r="CU1984" s="125"/>
      <c r="CV1984" s="125"/>
      <c r="CW1984" s="125"/>
      <c r="CX1984" s="125"/>
      <c r="CY1984" s="125"/>
      <c r="CZ1984" s="125"/>
      <c r="DA1984" s="125"/>
      <c r="DB1984" s="125"/>
      <c r="DC1984" s="125"/>
      <c r="DD1984" s="125"/>
      <c r="DE1984" s="125"/>
      <c r="DF1984" s="125"/>
      <c r="DG1984" s="125"/>
    </row>
    <row r="1985" spans="1:111" s="91" customFormat="1" ht="16.2" customHeight="1" x14ac:dyDescent="0.25">
      <c r="A1985" s="364" t="s">
        <v>2014</v>
      </c>
      <c r="B1985" s="365"/>
      <c r="C1985" s="99" t="s">
        <v>538</v>
      </c>
      <c r="D1985" s="355" t="s">
        <v>2015</v>
      </c>
      <c r="E1985" s="356" t="s">
        <v>1069</v>
      </c>
      <c r="F1985" s="99" t="s">
        <v>1135</v>
      </c>
      <c r="G1985" s="357">
        <v>12</v>
      </c>
      <c r="H1985" s="357">
        <v>15</v>
      </c>
      <c r="I1985" s="224">
        <v>10.99</v>
      </c>
      <c r="J1985" s="358">
        <v>45421</v>
      </c>
      <c r="K1985" s="344"/>
      <c r="L1985" s="516">
        <f t="shared" ref="L1985:L2018" si="57">K1985*I1985</f>
        <v>0</v>
      </c>
      <c r="M1985" s="125"/>
      <c r="N1985" s="430"/>
      <c r="O1985" s="430"/>
      <c r="P1985" s="125"/>
      <c r="Q1985" s="125"/>
      <c r="R1985" s="125"/>
      <c r="S1985" s="125"/>
      <c r="T1985" s="125"/>
      <c r="U1985" s="125"/>
      <c r="V1985" s="125"/>
      <c r="W1985" s="125"/>
      <c r="X1985" s="125"/>
      <c r="Y1985" s="125"/>
      <c r="Z1985" s="125"/>
      <c r="AA1985" s="125"/>
      <c r="AB1985" s="125"/>
      <c r="AC1985" s="125"/>
      <c r="AD1985" s="125"/>
      <c r="AE1985" s="125"/>
      <c r="AF1985" s="125"/>
      <c r="AG1985" s="125"/>
      <c r="AH1985" s="125"/>
      <c r="AI1985" s="125"/>
      <c r="AJ1985" s="125"/>
      <c r="AK1985" s="125"/>
      <c r="AL1985" s="125"/>
      <c r="AM1985" s="125"/>
      <c r="AN1985" s="125"/>
      <c r="AO1985" s="125"/>
      <c r="AP1985" s="125"/>
      <c r="AQ1985" s="125"/>
      <c r="AR1985" s="125"/>
      <c r="AS1985" s="125"/>
      <c r="AT1985" s="125"/>
      <c r="AU1985" s="125"/>
      <c r="AV1985" s="125"/>
      <c r="AW1985" s="125"/>
      <c r="AX1985" s="125"/>
      <c r="AY1985" s="125"/>
      <c r="AZ1985" s="125"/>
      <c r="BA1985" s="125"/>
      <c r="BB1985" s="125"/>
      <c r="BC1985" s="125"/>
      <c r="BD1985" s="125"/>
      <c r="BE1985" s="125"/>
      <c r="BF1985" s="125"/>
      <c r="BG1985" s="125"/>
      <c r="BH1985" s="125"/>
      <c r="BI1985" s="125"/>
      <c r="BJ1985" s="125"/>
      <c r="BK1985" s="125"/>
      <c r="BL1985" s="125"/>
      <c r="BM1985" s="125"/>
      <c r="BN1985" s="125"/>
      <c r="BO1985" s="125"/>
      <c r="BP1985" s="125"/>
      <c r="BQ1985" s="125"/>
      <c r="BR1985" s="125"/>
      <c r="BS1985" s="125"/>
      <c r="BT1985" s="125"/>
      <c r="BU1985" s="125"/>
      <c r="BV1985" s="125"/>
      <c r="BW1985" s="125"/>
      <c r="BX1985" s="125"/>
      <c r="BY1985" s="125"/>
      <c r="BZ1985" s="125"/>
      <c r="CA1985" s="125"/>
      <c r="CB1985" s="125"/>
      <c r="CC1985" s="125"/>
      <c r="CD1985" s="125"/>
      <c r="CE1985" s="125"/>
      <c r="CF1985" s="125"/>
      <c r="CG1985" s="125"/>
      <c r="CH1985" s="125"/>
      <c r="CI1985" s="125"/>
      <c r="CJ1985" s="125"/>
      <c r="CK1985" s="125"/>
      <c r="CL1985" s="125"/>
      <c r="CM1985" s="125"/>
      <c r="CN1985" s="125"/>
      <c r="CO1985" s="125"/>
      <c r="CP1985" s="125"/>
      <c r="CQ1985" s="125"/>
      <c r="CR1985" s="125"/>
      <c r="CS1985" s="125"/>
      <c r="CT1985" s="125"/>
      <c r="CU1985" s="125"/>
      <c r="CV1985" s="125"/>
      <c r="CW1985" s="125"/>
      <c r="CX1985" s="125"/>
      <c r="CY1985" s="125"/>
      <c r="CZ1985" s="125"/>
      <c r="DA1985" s="125"/>
      <c r="DB1985" s="125"/>
      <c r="DC1985" s="125"/>
      <c r="DD1985" s="125"/>
      <c r="DE1985" s="125"/>
      <c r="DF1985" s="125"/>
      <c r="DG1985" s="125"/>
    </row>
    <row r="1986" spans="1:111" s="91" customFormat="1" ht="16.2" customHeight="1" x14ac:dyDescent="0.25">
      <c r="A1986" s="364" t="s">
        <v>675</v>
      </c>
      <c r="B1986" s="365"/>
      <c r="C1986" s="99" t="s">
        <v>2083</v>
      </c>
      <c r="D1986" s="355" t="s">
        <v>2016</v>
      </c>
      <c r="E1986" s="356" t="s">
        <v>1069</v>
      </c>
      <c r="F1986" s="99" t="s">
        <v>3</v>
      </c>
      <c r="G1986" s="357">
        <v>12</v>
      </c>
      <c r="H1986" s="357">
        <v>18</v>
      </c>
      <c r="I1986" s="224">
        <v>12.99</v>
      </c>
      <c r="J1986" s="358">
        <v>45365</v>
      </c>
      <c r="K1986" s="353"/>
      <c r="L1986" s="516">
        <f t="shared" si="57"/>
        <v>0</v>
      </c>
      <c r="M1986" s="125"/>
      <c r="N1986" s="430"/>
      <c r="O1986" s="430"/>
      <c r="P1986" s="125"/>
      <c r="Q1986" s="125"/>
      <c r="R1986" s="125"/>
      <c r="S1986" s="125"/>
      <c r="T1986" s="125"/>
      <c r="U1986" s="125"/>
      <c r="V1986" s="125"/>
      <c r="W1986" s="125"/>
      <c r="X1986" s="125"/>
      <c r="Y1986" s="125"/>
      <c r="Z1986" s="125"/>
      <c r="AA1986" s="125"/>
      <c r="AB1986" s="125"/>
      <c r="AC1986" s="125"/>
      <c r="AD1986" s="125"/>
      <c r="AE1986" s="125"/>
      <c r="AF1986" s="125"/>
      <c r="AG1986" s="125"/>
      <c r="AH1986" s="125"/>
      <c r="AI1986" s="125"/>
      <c r="AJ1986" s="125"/>
      <c r="AK1986" s="125"/>
      <c r="AL1986" s="125"/>
      <c r="AM1986" s="125"/>
      <c r="AN1986" s="125"/>
      <c r="AO1986" s="125"/>
      <c r="AP1986" s="125"/>
      <c r="AQ1986" s="125"/>
      <c r="AR1986" s="125"/>
      <c r="AS1986" s="125"/>
      <c r="AT1986" s="125"/>
      <c r="AU1986" s="125"/>
      <c r="AV1986" s="125"/>
      <c r="AW1986" s="125"/>
      <c r="AX1986" s="125"/>
      <c r="AY1986" s="125"/>
      <c r="AZ1986" s="125"/>
      <c r="BA1986" s="125"/>
      <c r="BB1986" s="125"/>
      <c r="BC1986" s="125"/>
      <c r="BD1986" s="125"/>
      <c r="BE1986" s="125"/>
      <c r="BF1986" s="125"/>
      <c r="BG1986" s="125"/>
      <c r="BH1986" s="125"/>
      <c r="BI1986" s="125"/>
      <c r="BJ1986" s="125"/>
      <c r="BK1986" s="125"/>
      <c r="BL1986" s="125"/>
      <c r="BM1986" s="125"/>
      <c r="BN1986" s="125"/>
      <c r="BO1986" s="125"/>
      <c r="BP1986" s="125"/>
      <c r="BQ1986" s="125"/>
      <c r="BR1986" s="125"/>
      <c r="BS1986" s="125"/>
      <c r="BT1986" s="125"/>
      <c r="BU1986" s="125"/>
      <c r="BV1986" s="125"/>
      <c r="BW1986" s="125"/>
      <c r="BX1986" s="125"/>
      <c r="BY1986" s="125"/>
      <c r="BZ1986" s="125"/>
      <c r="CA1986" s="125"/>
      <c r="CB1986" s="125"/>
      <c r="CC1986" s="125"/>
      <c r="CD1986" s="125"/>
      <c r="CE1986" s="125"/>
      <c r="CF1986" s="125"/>
      <c r="CG1986" s="125"/>
      <c r="CH1986" s="125"/>
      <c r="CI1986" s="125"/>
      <c r="CJ1986" s="125"/>
      <c r="CK1986" s="125"/>
      <c r="CL1986" s="125"/>
      <c r="CM1986" s="125"/>
      <c r="CN1986" s="125"/>
      <c r="CO1986" s="125"/>
      <c r="CP1986" s="125"/>
      <c r="CQ1986" s="125"/>
      <c r="CR1986" s="125"/>
      <c r="CS1986" s="125"/>
      <c r="CT1986" s="125"/>
      <c r="CU1986" s="125"/>
      <c r="CV1986" s="125"/>
      <c r="CW1986" s="125"/>
      <c r="CX1986" s="125"/>
      <c r="CY1986" s="125"/>
      <c r="CZ1986" s="125"/>
      <c r="DA1986" s="125"/>
      <c r="DB1986" s="125"/>
      <c r="DC1986" s="125"/>
      <c r="DD1986" s="125"/>
      <c r="DE1986" s="125"/>
      <c r="DF1986" s="125"/>
      <c r="DG1986" s="125"/>
    </row>
    <row r="1987" spans="1:111" s="91" customFormat="1" ht="16.2" customHeight="1" x14ac:dyDescent="0.25">
      <c r="A1987" s="364" t="s">
        <v>2017</v>
      </c>
      <c r="B1987" s="365"/>
      <c r="C1987" s="99" t="s">
        <v>2083</v>
      </c>
      <c r="D1987" s="355" t="s">
        <v>2018</v>
      </c>
      <c r="E1987" s="356" t="s">
        <v>1069</v>
      </c>
      <c r="F1987" s="99" t="s">
        <v>3</v>
      </c>
      <c r="G1987" s="357">
        <v>12</v>
      </c>
      <c r="H1987" s="357">
        <v>18</v>
      </c>
      <c r="I1987" s="224">
        <v>12.99</v>
      </c>
      <c r="J1987" s="358">
        <v>45785</v>
      </c>
      <c r="K1987" s="344"/>
      <c r="L1987" s="516">
        <f t="shared" si="57"/>
        <v>0</v>
      </c>
      <c r="M1987" s="125"/>
      <c r="N1987" s="430"/>
      <c r="O1987" s="430"/>
      <c r="P1987" s="125"/>
      <c r="Q1987" s="125"/>
      <c r="R1987" s="125"/>
      <c r="S1987" s="125"/>
      <c r="T1987" s="125"/>
      <c r="U1987" s="125"/>
      <c r="V1987" s="125"/>
      <c r="W1987" s="125"/>
      <c r="X1987" s="125"/>
      <c r="Y1987" s="125"/>
      <c r="Z1987" s="125"/>
      <c r="AA1987" s="125"/>
      <c r="AB1987" s="125"/>
      <c r="AC1987" s="125"/>
      <c r="AD1987" s="125"/>
      <c r="AE1987" s="125"/>
      <c r="AF1987" s="125"/>
      <c r="AG1987" s="125"/>
      <c r="AH1987" s="125"/>
      <c r="AI1987" s="125"/>
      <c r="AJ1987" s="125"/>
      <c r="AK1987" s="125"/>
      <c r="AL1987" s="125"/>
      <c r="AM1987" s="125"/>
      <c r="AN1987" s="125"/>
      <c r="AO1987" s="125"/>
      <c r="AP1987" s="125"/>
      <c r="AQ1987" s="125"/>
      <c r="AR1987" s="125"/>
      <c r="AS1987" s="125"/>
      <c r="AT1987" s="125"/>
      <c r="AU1987" s="125"/>
      <c r="AV1987" s="125"/>
      <c r="AW1987" s="125"/>
      <c r="AX1987" s="125"/>
      <c r="AY1987" s="125"/>
      <c r="AZ1987" s="125"/>
      <c r="BA1987" s="125"/>
      <c r="BB1987" s="125"/>
      <c r="BC1987" s="125"/>
      <c r="BD1987" s="125"/>
      <c r="BE1987" s="125"/>
      <c r="BF1987" s="125"/>
      <c r="BG1987" s="125"/>
      <c r="BH1987" s="125"/>
      <c r="BI1987" s="125"/>
      <c r="BJ1987" s="125"/>
      <c r="BK1987" s="125"/>
      <c r="BL1987" s="125"/>
      <c r="BM1987" s="125"/>
      <c r="BN1987" s="125"/>
      <c r="BO1987" s="125"/>
      <c r="BP1987" s="125"/>
      <c r="BQ1987" s="125"/>
      <c r="BR1987" s="125"/>
      <c r="BS1987" s="125"/>
      <c r="BT1987" s="125"/>
      <c r="BU1987" s="125"/>
      <c r="BV1987" s="125"/>
      <c r="BW1987" s="125"/>
      <c r="BX1987" s="125"/>
      <c r="BY1987" s="125"/>
      <c r="BZ1987" s="125"/>
      <c r="CA1987" s="125"/>
      <c r="CB1987" s="125"/>
      <c r="CC1987" s="125"/>
      <c r="CD1987" s="125"/>
      <c r="CE1987" s="125"/>
      <c r="CF1987" s="125"/>
      <c r="CG1987" s="125"/>
      <c r="CH1987" s="125"/>
      <c r="CI1987" s="125"/>
      <c r="CJ1987" s="125"/>
      <c r="CK1987" s="125"/>
      <c r="CL1987" s="125"/>
      <c r="CM1987" s="125"/>
      <c r="CN1987" s="125"/>
      <c r="CO1987" s="125"/>
      <c r="CP1987" s="125"/>
      <c r="CQ1987" s="125"/>
      <c r="CR1987" s="125"/>
      <c r="CS1987" s="125"/>
      <c r="CT1987" s="125"/>
      <c r="CU1987" s="125"/>
      <c r="CV1987" s="125"/>
      <c r="CW1987" s="125"/>
      <c r="CX1987" s="125"/>
      <c r="CY1987" s="125"/>
      <c r="CZ1987" s="125"/>
      <c r="DA1987" s="125"/>
      <c r="DB1987" s="125"/>
      <c r="DC1987" s="125"/>
      <c r="DD1987" s="125"/>
      <c r="DE1987" s="125"/>
      <c r="DF1987" s="125"/>
      <c r="DG1987" s="125"/>
    </row>
    <row r="1988" spans="1:111" s="91" customFormat="1" ht="16.2" customHeight="1" x14ac:dyDescent="0.25">
      <c r="A1988" s="364" t="s">
        <v>5937</v>
      </c>
      <c r="B1988" s="365"/>
      <c r="C1988" s="99" t="s">
        <v>5938</v>
      </c>
      <c r="D1988" s="355" t="s">
        <v>5939</v>
      </c>
      <c r="E1988" s="192" t="s">
        <v>1069</v>
      </c>
      <c r="F1988" s="99" t="s">
        <v>1</v>
      </c>
      <c r="G1988" s="357">
        <v>8</v>
      </c>
      <c r="H1988" s="357">
        <v>12</v>
      </c>
      <c r="I1988" s="224">
        <v>14.99</v>
      </c>
      <c r="J1988" s="358">
        <v>44847</v>
      </c>
      <c r="K1988" s="344"/>
      <c r="L1988" s="516">
        <f t="shared" si="57"/>
        <v>0</v>
      </c>
      <c r="M1988" s="125"/>
      <c r="N1988" s="430"/>
      <c r="O1988" s="430"/>
      <c r="P1988" s="125"/>
      <c r="Q1988" s="125"/>
      <c r="R1988" s="125"/>
      <c r="S1988" s="125"/>
      <c r="T1988" s="125"/>
      <c r="U1988" s="125"/>
      <c r="V1988" s="125"/>
      <c r="W1988" s="125"/>
      <c r="X1988" s="125"/>
      <c r="Y1988" s="125"/>
      <c r="Z1988" s="125"/>
      <c r="AA1988" s="125"/>
      <c r="AB1988" s="125"/>
      <c r="AC1988" s="125"/>
      <c r="AD1988" s="125"/>
      <c r="AE1988" s="125"/>
      <c r="AF1988" s="125"/>
      <c r="AG1988" s="125"/>
      <c r="AH1988" s="125"/>
      <c r="AI1988" s="125"/>
      <c r="AJ1988" s="125"/>
      <c r="AK1988" s="125"/>
      <c r="AL1988" s="125"/>
      <c r="AM1988" s="125"/>
      <c r="AN1988" s="125"/>
      <c r="AO1988" s="125"/>
      <c r="AP1988" s="125"/>
      <c r="AQ1988" s="125"/>
      <c r="AR1988" s="125"/>
      <c r="AS1988" s="125"/>
      <c r="AT1988" s="125"/>
      <c r="AU1988" s="125"/>
      <c r="AV1988" s="125"/>
      <c r="AW1988" s="125"/>
      <c r="AX1988" s="125"/>
      <c r="AY1988" s="125"/>
      <c r="AZ1988" s="125"/>
      <c r="BA1988" s="125"/>
      <c r="BB1988" s="125"/>
      <c r="BC1988" s="125"/>
      <c r="BD1988" s="125"/>
      <c r="BE1988" s="125"/>
      <c r="BF1988" s="125"/>
      <c r="BG1988" s="125"/>
      <c r="BH1988" s="125"/>
      <c r="BI1988" s="125"/>
      <c r="BJ1988" s="125"/>
      <c r="BK1988" s="125"/>
      <c r="BL1988" s="125"/>
      <c r="BM1988" s="125"/>
      <c r="BN1988" s="125"/>
      <c r="BO1988" s="125"/>
      <c r="BP1988" s="125"/>
      <c r="BQ1988" s="125"/>
      <c r="BR1988" s="125"/>
      <c r="BS1988" s="125"/>
      <c r="BT1988" s="125"/>
      <c r="BU1988" s="125"/>
      <c r="BV1988" s="125"/>
      <c r="BW1988" s="125"/>
      <c r="BX1988" s="125"/>
      <c r="BY1988" s="125"/>
      <c r="BZ1988" s="125"/>
      <c r="CA1988" s="125"/>
      <c r="CB1988" s="125"/>
      <c r="CC1988" s="125"/>
      <c r="CD1988" s="125"/>
      <c r="CE1988" s="125"/>
      <c r="CF1988" s="125"/>
      <c r="CG1988" s="125"/>
      <c r="CH1988" s="125"/>
      <c r="CI1988" s="125"/>
      <c r="CJ1988" s="125"/>
      <c r="CK1988" s="125"/>
      <c r="CL1988" s="125"/>
      <c r="CM1988" s="125"/>
      <c r="CN1988" s="125"/>
      <c r="CO1988" s="125"/>
      <c r="CP1988" s="125"/>
      <c r="CQ1988" s="125"/>
      <c r="CR1988" s="125"/>
      <c r="CS1988" s="125"/>
      <c r="CT1988" s="125"/>
      <c r="CU1988" s="125"/>
      <c r="CV1988" s="125"/>
      <c r="CW1988" s="125"/>
      <c r="CX1988" s="125"/>
      <c r="CY1988" s="125"/>
      <c r="CZ1988" s="125"/>
      <c r="DA1988" s="125"/>
      <c r="DB1988" s="125"/>
      <c r="DC1988" s="125"/>
      <c r="DD1988" s="125"/>
      <c r="DE1988" s="125"/>
      <c r="DF1988" s="125"/>
      <c r="DG1988" s="125"/>
    </row>
    <row r="1989" spans="1:111" s="91" customFormat="1" ht="16.2" customHeight="1" x14ac:dyDescent="0.25">
      <c r="A1989" s="364" t="s">
        <v>5940</v>
      </c>
      <c r="B1989" s="365"/>
      <c r="C1989" s="99" t="s">
        <v>5941</v>
      </c>
      <c r="D1989" s="355" t="s">
        <v>5942</v>
      </c>
      <c r="E1989" s="192" t="s">
        <v>1069</v>
      </c>
      <c r="F1989" s="99" t="s">
        <v>3</v>
      </c>
      <c r="G1989" s="357">
        <v>6</v>
      </c>
      <c r="H1989" s="357">
        <v>10</v>
      </c>
      <c r="I1989" s="224">
        <v>8.99</v>
      </c>
      <c r="J1989" s="358">
        <v>44847</v>
      </c>
      <c r="K1989" s="344"/>
      <c r="L1989" s="516">
        <f t="shared" si="57"/>
        <v>0</v>
      </c>
      <c r="M1989" s="125"/>
      <c r="N1989" s="430"/>
      <c r="O1989" s="430"/>
      <c r="P1989" s="125"/>
      <c r="Q1989" s="125"/>
      <c r="R1989" s="125"/>
      <c r="S1989" s="125"/>
      <c r="T1989" s="125"/>
      <c r="U1989" s="125"/>
      <c r="V1989" s="125"/>
      <c r="W1989" s="125"/>
      <c r="X1989" s="125"/>
      <c r="Y1989" s="125"/>
      <c r="Z1989" s="125"/>
      <c r="AA1989" s="125"/>
      <c r="AB1989" s="125"/>
      <c r="AC1989" s="125"/>
      <c r="AD1989" s="125"/>
      <c r="AE1989" s="125"/>
      <c r="AF1989" s="125"/>
      <c r="AG1989" s="125"/>
      <c r="AH1989" s="125"/>
      <c r="AI1989" s="125"/>
      <c r="AJ1989" s="125"/>
      <c r="AK1989" s="125"/>
      <c r="AL1989" s="125"/>
      <c r="AM1989" s="125"/>
      <c r="AN1989" s="125"/>
      <c r="AO1989" s="125"/>
      <c r="AP1989" s="125"/>
      <c r="AQ1989" s="125"/>
      <c r="AR1989" s="125"/>
      <c r="AS1989" s="125"/>
      <c r="AT1989" s="125"/>
      <c r="AU1989" s="125"/>
      <c r="AV1989" s="125"/>
      <c r="AW1989" s="125"/>
      <c r="AX1989" s="125"/>
      <c r="AY1989" s="125"/>
      <c r="AZ1989" s="125"/>
      <c r="BA1989" s="125"/>
      <c r="BB1989" s="125"/>
      <c r="BC1989" s="125"/>
      <c r="BD1989" s="125"/>
      <c r="BE1989" s="125"/>
      <c r="BF1989" s="125"/>
      <c r="BG1989" s="125"/>
      <c r="BH1989" s="125"/>
      <c r="BI1989" s="125"/>
      <c r="BJ1989" s="125"/>
      <c r="BK1989" s="125"/>
      <c r="BL1989" s="125"/>
      <c r="BM1989" s="125"/>
      <c r="BN1989" s="125"/>
      <c r="BO1989" s="125"/>
      <c r="BP1989" s="125"/>
      <c r="BQ1989" s="125"/>
      <c r="BR1989" s="125"/>
      <c r="BS1989" s="125"/>
      <c r="BT1989" s="125"/>
      <c r="BU1989" s="125"/>
      <c r="BV1989" s="125"/>
      <c r="BW1989" s="125"/>
      <c r="BX1989" s="125"/>
      <c r="BY1989" s="125"/>
      <c r="BZ1989" s="125"/>
      <c r="CA1989" s="125"/>
      <c r="CB1989" s="125"/>
      <c r="CC1989" s="125"/>
      <c r="CD1989" s="125"/>
      <c r="CE1989" s="125"/>
      <c r="CF1989" s="125"/>
      <c r="CG1989" s="125"/>
      <c r="CH1989" s="125"/>
      <c r="CI1989" s="125"/>
      <c r="CJ1989" s="125"/>
      <c r="CK1989" s="125"/>
      <c r="CL1989" s="125"/>
      <c r="CM1989" s="125"/>
      <c r="CN1989" s="125"/>
      <c r="CO1989" s="125"/>
      <c r="CP1989" s="125"/>
      <c r="CQ1989" s="125"/>
      <c r="CR1989" s="125"/>
      <c r="CS1989" s="125"/>
      <c r="CT1989" s="125"/>
      <c r="CU1989" s="125"/>
      <c r="CV1989" s="125"/>
      <c r="CW1989" s="125"/>
      <c r="CX1989" s="125"/>
      <c r="CY1989" s="125"/>
      <c r="CZ1989" s="125"/>
      <c r="DA1989" s="125"/>
      <c r="DB1989" s="125"/>
      <c r="DC1989" s="125"/>
      <c r="DD1989" s="125"/>
      <c r="DE1989" s="125"/>
      <c r="DF1989" s="125"/>
      <c r="DG1989" s="125"/>
    </row>
    <row r="1990" spans="1:111" s="91" customFormat="1" ht="16.2" customHeight="1" x14ac:dyDescent="0.25">
      <c r="A1990" s="364" t="s">
        <v>5943</v>
      </c>
      <c r="B1990" s="365"/>
      <c r="C1990" s="99" t="s">
        <v>5944</v>
      </c>
      <c r="D1990" s="355" t="s">
        <v>5945</v>
      </c>
      <c r="E1990" s="192" t="s">
        <v>1069</v>
      </c>
      <c r="F1990" s="99" t="s">
        <v>1</v>
      </c>
      <c r="G1990" s="357">
        <v>6</v>
      </c>
      <c r="H1990" s="357">
        <v>10</v>
      </c>
      <c r="I1990" s="224">
        <v>7.99</v>
      </c>
      <c r="J1990" s="358">
        <v>44441</v>
      </c>
      <c r="K1990" s="344"/>
      <c r="L1990" s="516">
        <f t="shared" si="57"/>
        <v>0</v>
      </c>
      <c r="M1990" s="125"/>
      <c r="N1990" s="430"/>
      <c r="O1990" s="430"/>
      <c r="P1990" s="125"/>
      <c r="Q1990" s="125"/>
      <c r="R1990" s="125"/>
      <c r="S1990" s="125"/>
      <c r="T1990" s="125"/>
      <c r="U1990" s="125"/>
      <c r="V1990" s="125"/>
      <c r="W1990" s="125"/>
      <c r="X1990" s="125"/>
      <c r="Y1990" s="125"/>
      <c r="Z1990" s="125"/>
      <c r="AA1990" s="125"/>
      <c r="AB1990" s="125"/>
      <c r="AC1990" s="125"/>
      <c r="AD1990" s="125"/>
      <c r="AE1990" s="125"/>
      <c r="AF1990" s="125"/>
      <c r="AG1990" s="125"/>
      <c r="AH1990" s="125"/>
      <c r="AI1990" s="125"/>
      <c r="AJ1990" s="125"/>
      <c r="AK1990" s="125"/>
      <c r="AL1990" s="125"/>
      <c r="AM1990" s="125"/>
      <c r="AN1990" s="125"/>
      <c r="AO1990" s="125"/>
      <c r="AP1990" s="125"/>
      <c r="AQ1990" s="125"/>
      <c r="AR1990" s="125"/>
      <c r="AS1990" s="125"/>
      <c r="AT1990" s="125"/>
      <c r="AU1990" s="125"/>
      <c r="AV1990" s="125"/>
      <c r="AW1990" s="125"/>
      <c r="AX1990" s="125"/>
      <c r="AY1990" s="125"/>
      <c r="AZ1990" s="125"/>
      <c r="BA1990" s="125"/>
      <c r="BB1990" s="125"/>
      <c r="BC1990" s="125"/>
      <c r="BD1990" s="125"/>
      <c r="BE1990" s="125"/>
      <c r="BF1990" s="125"/>
      <c r="BG1990" s="125"/>
      <c r="BH1990" s="125"/>
      <c r="BI1990" s="125"/>
      <c r="BJ1990" s="125"/>
      <c r="BK1990" s="125"/>
      <c r="BL1990" s="125"/>
      <c r="BM1990" s="125"/>
      <c r="BN1990" s="125"/>
      <c r="BO1990" s="125"/>
      <c r="BP1990" s="125"/>
      <c r="BQ1990" s="125"/>
      <c r="BR1990" s="125"/>
      <c r="BS1990" s="125"/>
      <c r="BT1990" s="125"/>
      <c r="BU1990" s="125"/>
      <c r="BV1990" s="125"/>
      <c r="BW1990" s="125"/>
      <c r="BX1990" s="125"/>
      <c r="BY1990" s="125"/>
      <c r="BZ1990" s="125"/>
      <c r="CA1990" s="125"/>
      <c r="CB1990" s="125"/>
      <c r="CC1990" s="125"/>
      <c r="CD1990" s="125"/>
      <c r="CE1990" s="125"/>
      <c r="CF1990" s="125"/>
      <c r="CG1990" s="125"/>
      <c r="CH1990" s="125"/>
      <c r="CI1990" s="125"/>
      <c r="CJ1990" s="125"/>
      <c r="CK1990" s="125"/>
      <c r="CL1990" s="125"/>
      <c r="CM1990" s="125"/>
      <c r="CN1990" s="125"/>
      <c r="CO1990" s="125"/>
      <c r="CP1990" s="125"/>
      <c r="CQ1990" s="125"/>
      <c r="CR1990" s="125"/>
      <c r="CS1990" s="125"/>
      <c r="CT1990" s="125"/>
      <c r="CU1990" s="125"/>
      <c r="CV1990" s="125"/>
      <c r="CW1990" s="125"/>
      <c r="CX1990" s="125"/>
      <c r="CY1990" s="125"/>
      <c r="CZ1990" s="125"/>
      <c r="DA1990" s="125"/>
      <c r="DB1990" s="125"/>
      <c r="DC1990" s="125"/>
      <c r="DD1990" s="125"/>
      <c r="DE1990" s="125"/>
      <c r="DF1990" s="125"/>
      <c r="DG1990" s="125"/>
    </row>
    <row r="1991" spans="1:111" s="91" customFormat="1" ht="16.2" customHeight="1" x14ac:dyDescent="0.25">
      <c r="A1991" s="364" t="s">
        <v>5946</v>
      </c>
      <c r="B1991" s="365"/>
      <c r="C1991" s="99" t="s">
        <v>5947</v>
      </c>
      <c r="D1991" s="355" t="s">
        <v>5948</v>
      </c>
      <c r="E1991" s="192" t="s">
        <v>1069</v>
      </c>
      <c r="F1991" s="99" t="s">
        <v>3</v>
      </c>
      <c r="G1991" s="357">
        <v>6</v>
      </c>
      <c r="H1991" s="357">
        <v>10</v>
      </c>
      <c r="I1991" s="224">
        <v>8.99</v>
      </c>
      <c r="J1991" s="358">
        <v>44231</v>
      </c>
      <c r="K1991" s="344"/>
      <c r="L1991" s="516">
        <f t="shared" si="57"/>
        <v>0</v>
      </c>
      <c r="M1991" s="125"/>
      <c r="N1991" s="430"/>
      <c r="O1991" s="430"/>
      <c r="P1991" s="125"/>
      <c r="Q1991" s="125"/>
      <c r="R1991" s="125"/>
      <c r="S1991" s="125"/>
      <c r="T1991" s="125"/>
      <c r="U1991" s="125"/>
      <c r="V1991" s="125"/>
      <c r="W1991" s="125"/>
      <c r="X1991" s="125"/>
      <c r="Y1991" s="125"/>
      <c r="Z1991" s="125"/>
      <c r="AA1991" s="125"/>
      <c r="AB1991" s="125"/>
      <c r="AC1991" s="125"/>
      <c r="AD1991" s="125"/>
      <c r="AE1991" s="125"/>
      <c r="AF1991" s="125"/>
      <c r="AG1991" s="125"/>
      <c r="AH1991" s="125"/>
      <c r="AI1991" s="125"/>
      <c r="AJ1991" s="125"/>
      <c r="AK1991" s="125"/>
      <c r="AL1991" s="125"/>
      <c r="AM1991" s="125"/>
      <c r="AN1991" s="125"/>
      <c r="AO1991" s="125"/>
      <c r="AP1991" s="125"/>
      <c r="AQ1991" s="125"/>
      <c r="AR1991" s="125"/>
      <c r="AS1991" s="125"/>
      <c r="AT1991" s="125"/>
      <c r="AU1991" s="125"/>
      <c r="AV1991" s="125"/>
      <c r="AW1991" s="125"/>
      <c r="AX1991" s="125"/>
      <c r="AY1991" s="125"/>
      <c r="AZ1991" s="125"/>
      <c r="BA1991" s="125"/>
      <c r="BB1991" s="125"/>
      <c r="BC1991" s="125"/>
      <c r="BD1991" s="125"/>
      <c r="BE1991" s="125"/>
      <c r="BF1991" s="125"/>
      <c r="BG1991" s="125"/>
      <c r="BH1991" s="125"/>
      <c r="BI1991" s="125"/>
      <c r="BJ1991" s="125"/>
      <c r="BK1991" s="125"/>
      <c r="BL1991" s="125"/>
      <c r="BM1991" s="125"/>
      <c r="BN1991" s="125"/>
      <c r="BO1991" s="125"/>
      <c r="BP1991" s="125"/>
      <c r="BQ1991" s="125"/>
      <c r="BR1991" s="125"/>
      <c r="BS1991" s="125"/>
      <c r="BT1991" s="125"/>
      <c r="BU1991" s="125"/>
      <c r="BV1991" s="125"/>
      <c r="BW1991" s="125"/>
      <c r="BX1991" s="125"/>
      <c r="BY1991" s="125"/>
      <c r="BZ1991" s="125"/>
      <c r="CA1991" s="125"/>
      <c r="CB1991" s="125"/>
      <c r="CC1991" s="125"/>
      <c r="CD1991" s="125"/>
      <c r="CE1991" s="125"/>
      <c r="CF1991" s="125"/>
      <c r="CG1991" s="125"/>
      <c r="CH1991" s="125"/>
      <c r="CI1991" s="125"/>
      <c r="CJ1991" s="125"/>
      <c r="CK1991" s="125"/>
      <c r="CL1991" s="125"/>
      <c r="CM1991" s="125"/>
      <c r="CN1991" s="125"/>
      <c r="CO1991" s="125"/>
      <c r="CP1991" s="125"/>
      <c r="CQ1991" s="125"/>
      <c r="CR1991" s="125"/>
      <c r="CS1991" s="125"/>
      <c r="CT1991" s="125"/>
      <c r="CU1991" s="125"/>
      <c r="CV1991" s="125"/>
      <c r="CW1991" s="125"/>
      <c r="CX1991" s="125"/>
      <c r="CY1991" s="125"/>
      <c r="CZ1991" s="125"/>
      <c r="DA1991" s="125"/>
      <c r="DB1991" s="125"/>
      <c r="DC1991" s="125"/>
      <c r="DD1991" s="125"/>
      <c r="DE1991" s="125"/>
      <c r="DF1991" s="125"/>
      <c r="DG1991" s="125"/>
    </row>
    <row r="1992" spans="1:111" s="91" customFormat="1" ht="16.2" customHeight="1" x14ac:dyDescent="0.25">
      <c r="A1992" s="364" t="s">
        <v>5949</v>
      </c>
      <c r="B1992" s="365"/>
      <c r="C1992" s="99" t="s">
        <v>5944</v>
      </c>
      <c r="D1992" s="355" t="s">
        <v>5950</v>
      </c>
      <c r="E1992" s="192" t="s">
        <v>1069</v>
      </c>
      <c r="F1992" s="99" t="s">
        <v>3</v>
      </c>
      <c r="G1992" s="357">
        <v>6</v>
      </c>
      <c r="H1992" s="357">
        <v>10</v>
      </c>
      <c r="I1992" s="224">
        <v>8.99</v>
      </c>
      <c r="J1992" s="358">
        <v>44567</v>
      </c>
      <c r="K1992" s="344"/>
      <c r="L1992" s="516">
        <f t="shared" si="57"/>
        <v>0</v>
      </c>
      <c r="M1992" s="125"/>
      <c r="N1992" s="430"/>
      <c r="O1992" s="430"/>
      <c r="P1992" s="125"/>
      <c r="Q1992" s="125"/>
      <c r="R1992" s="125"/>
      <c r="S1992" s="125"/>
      <c r="T1992" s="125"/>
      <c r="U1992" s="125"/>
      <c r="V1992" s="125"/>
      <c r="W1992" s="125"/>
      <c r="X1992" s="125"/>
      <c r="Y1992" s="125"/>
      <c r="Z1992" s="125"/>
      <c r="AA1992" s="125"/>
      <c r="AB1992" s="125"/>
      <c r="AC1992" s="125"/>
      <c r="AD1992" s="125"/>
      <c r="AE1992" s="125"/>
      <c r="AF1992" s="125"/>
      <c r="AG1992" s="125"/>
      <c r="AH1992" s="125"/>
      <c r="AI1992" s="125"/>
      <c r="AJ1992" s="125"/>
      <c r="AK1992" s="125"/>
      <c r="AL1992" s="125"/>
      <c r="AM1992" s="125"/>
      <c r="AN1992" s="125"/>
      <c r="AO1992" s="125"/>
      <c r="AP1992" s="125"/>
      <c r="AQ1992" s="125"/>
      <c r="AR1992" s="125"/>
      <c r="AS1992" s="125"/>
      <c r="AT1992" s="125"/>
      <c r="AU1992" s="125"/>
      <c r="AV1992" s="125"/>
      <c r="AW1992" s="125"/>
      <c r="AX1992" s="125"/>
      <c r="AY1992" s="125"/>
      <c r="AZ1992" s="125"/>
      <c r="BA1992" s="125"/>
      <c r="BB1992" s="125"/>
      <c r="BC1992" s="125"/>
      <c r="BD1992" s="125"/>
      <c r="BE1992" s="125"/>
      <c r="BF1992" s="125"/>
      <c r="BG1992" s="125"/>
      <c r="BH1992" s="125"/>
      <c r="BI1992" s="125"/>
      <c r="BJ1992" s="125"/>
      <c r="BK1992" s="125"/>
      <c r="BL1992" s="125"/>
      <c r="BM1992" s="125"/>
      <c r="BN1992" s="125"/>
      <c r="BO1992" s="125"/>
      <c r="BP1992" s="125"/>
      <c r="BQ1992" s="125"/>
      <c r="BR1992" s="125"/>
      <c r="BS1992" s="125"/>
      <c r="BT1992" s="125"/>
      <c r="BU1992" s="125"/>
      <c r="BV1992" s="125"/>
      <c r="BW1992" s="125"/>
      <c r="BX1992" s="125"/>
      <c r="BY1992" s="125"/>
      <c r="BZ1992" s="125"/>
      <c r="CA1992" s="125"/>
      <c r="CB1992" s="125"/>
      <c r="CC1992" s="125"/>
      <c r="CD1992" s="125"/>
      <c r="CE1992" s="125"/>
      <c r="CF1992" s="125"/>
      <c r="CG1992" s="125"/>
      <c r="CH1992" s="125"/>
      <c r="CI1992" s="125"/>
      <c r="CJ1992" s="125"/>
      <c r="CK1992" s="125"/>
      <c r="CL1992" s="125"/>
      <c r="CM1992" s="125"/>
      <c r="CN1992" s="125"/>
      <c r="CO1992" s="125"/>
      <c r="CP1992" s="125"/>
      <c r="CQ1992" s="125"/>
      <c r="CR1992" s="125"/>
      <c r="CS1992" s="125"/>
      <c r="CT1992" s="125"/>
      <c r="CU1992" s="125"/>
      <c r="CV1992" s="125"/>
      <c r="CW1992" s="125"/>
      <c r="CX1992" s="125"/>
      <c r="CY1992" s="125"/>
      <c r="CZ1992" s="125"/>
      <c r="DA1992" s="125"/>
      <c r="DB1992" s="125"/>
      <c r="DC1992" s="125"/>
      <c r="DD1992" s="125"/>
      <c r="DE1992" s="125"/>
      <c r="DF1992" s="125"/>
      <c r="DG1992" s="125"/>
    </row>
    <row r="1993" spans="1:111" s="91" customFormat="1" ht="16.2" customHeight="1" x14ac:dyDescent="0.25">
      <c r="A1993" s="364" t="s">
        <v>5951</v>
      </c>
      <c r="B1993" s="365"/>
      <c r="C1993" s="99" t="s">
        <v>5952</v>
      </c>
      <c r="D1993" s="355" t="s">
        <v>5953</v>
      </c>
      <c r="E1993" s="192" t="s">
        <v>1069</v>
      </c>
      <c r="F1993" s="99" t="s">
        <v>3</v>
      </c>
      <c r="G1993" s="357">
        <v>6</v>
      </c>
      <c r="H1993" s="357">
        <v>10</v>
      </c>
      <c r="I1993" s="224">
        <v>8.99</v>
      </c>
      <c r="J1993" s="358">
        <v>44441</v>
      </c>
      <c r="K1993" s="344"/>
      <c r="L1993" s="516">
        <f t="shared" si="57"/>
        <v>0</v>
      </c>
      <c r="M1993" s="125"/>
      <c r="N1993" s="430"/>
      <c r="O1993" s="430"/>
      <c r="P1993" s="125"/>
      <c r="Q1993" s="125"/>
      <c r="R1993" s="125"/>
      <c r="S1993" s="125"/>
      <c r="T1993" s="125"/>
      <c r="U1993" s="125"/>
      <c r="V1993" s="125"/>
      <c r="W1993" s="125"/>
      <c r="X1993" s="125"/>
      <c r="Y1993" s="125"/>
      <c r="Z1993" s="125"/>
      <c r="AA1993" s="125"/>
      <c r="AB1993" s="125"/>
      <c r="AC1993" s="125"/>
      <c r="AD1993" s="125"/>
      <c r="AE1993" s="125"/>
      <c r="AF1993" s="125"/>
      <c r="AG1993" s="125"/>
      <c r="AH1993" s="125"/>
      <c r="AI1993" s="125"/>
      <c r="AJ1993" s="125"/>
      <c r="AK1993" s="125"/>
      <c r="AL1993" s="125"/>
      <c r="AM1993" s="125"/>
      <c r="AN1993" s="125"/>
      <c r="AO1993" s="125"/>
      <c r="AP1993" s="125"/>
      <c r="AQ1993" s="125"/>
      <c r="AR1993" s="125"/>
      <c r="AS1993" s="125"/>
      <c r="AT1993" s="125"/>
      <c r="AU1993" s="125"/>
      <c r="AV1993" s="125"/>
      <c r="AW1993" s="125"/>
      <c r="AX1993" s="125"/>
      <c r="AY1993" s="125"/>
      <c r="AZ1993" s="125"/>
      <c r="BA1993" s="125"/>
      <c r="BB1993" s="125"/>
      <c r="BC1993" s="125"/>
      <c r="BD1993" s="125"/>
      <c r="BE1993" s="125"/>
      <c r="BF1993" s="125"/>
      <c r="BG1993" s="125"/>
      <c r="BH1993" s="125"/>
      <c r="BI1993" s="125"/>
      <c r="BJ1993" s="125"/>
      <c r="BK1993" s="125"/>
      <c r="BL1993" s="125"/>
      <c r="BM1993" s="125"/>
      <c r="BN1993" s="125"/>
      <c r="BO1993" s="125"/>
      <c r="BP1993" s="125"/>
      <c r="BQ1993" s="125"/>
      <c r="BR1993" s="125"/>
      <c r="BS1993" s="125"/>
      <c r="BT1993" s="125"/>
      <c r="BU1993" s="125"/>
      <c r="BV1993" s="125"/>
      <c r="BW1993" s="125"/>
      <c r="BX1993" s="125"/>
      <c r="BY1993" s="125"/>
      <c r="BZ1993" s="125"/>
      <c r="CA1993" s="125"/>
      <c r="CB1993" s="125"/>
      <c r="CC1993" s="125"/>
      <c r="CD1993" s="125"/>
      <c r="CE1993" s="125"/>
      <c r="CF1993" s="125"/>
      <c r="CG1993" s="125"/>
      <c r="CH1993" s="125"/>
      <c r="CI1993" s="125"/>
      <c r="CJ1993" s="125"/>
      <c r="CK1993" s="125"/>
      <c r="CL1993" s="125"/>
      <c r="CM1993" s="125"/>
      <c r="CN1993" s="125"/>
      <c r="CO1993" s="125"/>
      <c r="CP1993" s="125"/>
      <c r="CQ1993" s="125"/>
      <c r="CR1993" s="125"/>
      <c r="CS1993" s="125"/>
      <c r="CT1993" s="125"/>
      <c r="CU1993" s="125"/>
      <c r="CV1993" s="125"/>
      <c r="CW1993" s="125"/>
      <c r="CX1993" s="125"/>
      <c r="CY1993" s="125"/>
      <c r="CZ1993" s="125"/>
      <c r="DA1993" s="125"/>
      <c r="DB1993" s="125"/>
      <c r="DC1993" s="125"/>
      <c r="DD1993" s="125"/>
      <c r="DE1993" s="125"/>
      <c r="DF1993" s="125"/>
      <c r="DG1993" s="125"/>
    </row>
    <row r="1994" spans="1:111" s="91" customFormat="1" ht="16.2" customHeight="1" x14ac:dyDescent="0.25">
      <c r="A1994" s="364" t="s">
        <v>5954</v>
      </c>
      <c r="B1994" s="365"/>
      <c r="C1994" s="99" t="s">
        <v>5947</v>
      </c>
      <c r="D1994" s="355" t="s">
        <v>5955</v>
      </c>
      <c r="E1994" s="192" t="s">
        <v>1069</v>
      </c>
      <c r="F1994" s="99" t="s">
        <v>3</v>
      </c>
      <c r="G1994" s="357">
        <v>6</v>
      </c>
      <c r="H1994" s="357">
        <v>10</v>
      </c>
      <c r="I1994" s="224">
        <v>8.99</v>
      </c>
      <c r="J1994" s="358">
        <v>44231</v>
      </c>
      <c r="K1994" s="344"/>
      <c r="L1994" s="516">
        <f t="shared" si="57"/>
        <v>0</v>
      </c>
      <c r="M1994" s="125"/>
      <c r="N1994" s="430"/>
      <c r="O1994" s="430"/>
      <c r="P1994" s="125"/>
      <c r="Q1994" s="125"/>
      <c r="R1994" s="125"/>
      <c r="S1994" s="125"/>
      <c r="T1994" s="125"/>
      <c r="U1994" s="125"/>
      <c r="V1994" s="125"/>
      <c r="W1994" s="125"/>
      <c r="X1994" s="125"/>
      <c r="Y1994" s="125"/>
      <c r="Z1994" s="125"/>
      <c r="AA1994" s="125"/>
      <c r="AB1994" s="125"/>
      <c r="AC1994" s="125"/>
      <c r="AD1994" s="125"/>
      <c r="AE1994" s="125"/>
      <c r="AF1994" s="125"/>
      <c r="AG1994" s="125"/>
      <c r="AH1994" s="125"/>
      <c r="AI1994" s="125"/>
      <c r="AJ1994" s="125"/>
      <c r="AK1994" s="125"/>
      <c r="AL1994" s="125"/>
      <c r="AM1994" s="125"/>
      <c r="AN1994" s="125"/>
      <c r="AO1994" s="125"/>
      <c r="AP1994" s="125"/>
      <c r="AQ1994" s="125"/>
      <c r="AR1994" s="125"/>
      <c r="AS1994" s="125"/>
      <c r="AT1994" s="125"/>
      <c r="AU1994" s="125"/>
      <c r="AV1994" s="125"/>
      <c r="AW1994" s="125"/>
      <c r="AX1994" s="125"/>
      <c r="AY1994" s="125"/>
      <c r="AZ1994" s="125"/>
      <c r="BA1994" s="125"/>
      <c r="BB1994" s="125"/>
      <c r="BC1994" s="125"/>
      <c r="BD1994" s="125"/>
      <c r="BE1994" s="125"/>
      <c r="BF1994" s="125"/>
      <c r="BG1994" s="125"/>
      <c r="BH1994" s="125"/>
      <c r="BI1994" s="125"/>
      <c r="BJ1994" s="125"/>
      <c r="BK1994" s="125"/>
      <c r="BL1994" s="125"/>
      <c r="BM1994" s="125"/>
      <c r="BN1994" s="125"/>
      <c r="BO1994" s="125"/>
      <c r="BP1994" s="125"/>
      <c r="BQ1994" s="125"/>
      <c r="BR1994" s="125"/>
      <c r="BS1994" s="125"/>
      <c r="BT1994" s="125"/>
      <c r="BU1994" s="125"/>
      <c r="BV1994" s="125"/>
      <c r="BW1994" s="125"/>
      <c r="BX1994" s="125"/>
      <c r="BY1994" s="125"/>
      <c r="BZ1994" s="125"/>
      <c r="CA1994" s="125"/>
      <c r="CB1994" s="125"/>
      <c r="CC1994" s="125"/>
      <c r="CD1994" s="125"/>
      <c r="CE1994" s="125"/>
      <c r="CF1994" s="125"/>
      <c r="CG1994" s="125"/>
      <c r="CH1994" s="125"/>
      <c r="CI1994" s="125"/>
      <c r="CJ1994" s="125"/>
      <c r="CK1994" s="125"/>
      <c r="CL1994" s="125"/>
      <c r="CM1994" s="125"/>
      <c r="CN1994" s="125"/>
      <c r="CO1994" s="125"/>
      <c r="CP1994" s="125"/>
      <c r="CQ1994" s="125"/>
      <c r="CR1994" s="125"/>
      <c r="CS1994" s="125"/>
      <c r="CT1994" s="125"/>
      <c r="CU1994" s="125"/>
      <c r="CV1994" s="125"/>
      <c r="CW1994" s="125"/>
      <c r="CX1994" s="125"/>
      <c r="CY1994" s="125"/>
      <c r="CZ1994" s="125"/>
      <c r="DA1994" s="125"/>
      <c r="DB1994" s="125"/>
      <c r="DC1994" s="125"/>
      <c r="DD1994" s="125"/>
      <c r="DE1994" s="125"/>
      <c r="DF1994" s="125"/>
      <c r="DG1994" s="125"/>
    </row>
    <row r="1995" spans="1:111" s="91" customFormat="1" ht="16.2" customHeight="1" x14ac:dyDescent="0.25">
      <c r="A1995" s="364" t="s">
        <v>5956</v>
      </c>
      <c r="B1995" s="365"/>
      <c r="C1995" s="99" t="s">
        <v>5957</v>
      </c>
      <c r="D1995" s="355" t="s">
        <v>5958</v>
      </c>
      <c r="E1995" s="192" t="s">
        <v>1069</v>
      </c>
      <c r="F1995" s="99" t="s">
        <v>3</v>
      </c>
      <c r="G1995" s="357">
        <v>6</v>
      </c>
      <c r="H1995" s="357">
        <v>10</v>
      </c>
      <c r="I1995" s="224">
        <v>8.99</v>
      </c>
      <c r="J1995" s="358">
        <v>44322</v>
      </c>
      <c r="K1995" s="344"/>
      <c r="L1995" s="516">
        <f t="shared" si="57"/>
        <v>0</v>
      </c>
      <c r="M1995" s="125"/>
      <c r="N1995" s="430"/>
      <c r="O1995" s="430"/>
      <c r="P1995" s="125"/>
      <c r="Q1995" s="125"/>
      <c r="R1995" s="125"/>
      <c r="S1995" s="125"/>
      <c r="T1995" s="125"/>
      <c r="U1995" s="125"/>
      <c r="V1995" s="125"/>
      <c r="W1995" s="125"/>
      <c r="X1995" s="125"/>
      <c r="Y1995" s="125"/>
      <c r="Z1995" s="125"/>
      <c r="AA1995" s="125"/>
      <c r="AB1995" s="125"/>
      <c r="AC1995" s="125"/>
      <c r="AD1995" s="125"/>
      <c r="AE1995" s="125"/>
      <c r="AF1995" s="125"/>
      <c r="AG1995" s="125"/>
      <c r="AH1995" s="125"/>
      <c r="AI1995" s="125"/>
      <c r="AJ1995" s="125"/>
      <c r="AK1995" s="125"/>
      <c r="AL1995" s="125"/>
      <c r="AM1995" s="125"/>
      <c r="AN1995" s="125"/>
      <c r="AO1995" s="125"/>
      <c r="AP1995" s="125"/>
      <c r="AQ1995" s="125"/>
      <c r="AR1995" s="125"/>
      <c r="AS1995" s="125"/>
      <c r="AT1995" s="125"/>
      <c r="AU1995" s="125"/>
      <c r="AV1995" s="125"/>
      <c r="AW1995" s="125"/>
      <c r="AX1995" s="125"/>
      <c r="AY1995" s="125"/>
      <c r="AZ1995" s="125"/>
      <c r="BA1995" s="125"/>
      <c r="BB1995" s="125"/>
      <c r="BC1995" s="125"/>
      <c r="BD1995" s="125"/>
      <c r="BE1995" s="125"/>
      <c r="BF1995" s="125"/>
      <c r="BG1995" s="125"/>
      <c r="BH1995" s="125"/>
      <c r="BI1995" s="125"/>
      <c r="BJ1995" s="125"/>
      <c r="BK1995" s="125"/>
      <c r="BL1995" s="125"/>
      <c r="BM1995" s="125"/>
      <c r="BN1995" s="125"/>
      <c r="BO1995" s="125"/>
      <c r="BP1995" s="125"/>
      <c r="BQ1995" s="125"/>
      <c r="BR1995" s="125"/>
      <c r="BS1995" s="125"/>
      <c r="BT1995" s="125"/>
      <c r="BU1995" s="125"/>
      <c r="BV1995" s="125"/>
      <c r="BW1995" s="125"/>
      <c r="BX1995" s="125"/>
      <c r="BY1995" s="125"/>
      <c r="BZ1995" s="125"/>
      <c r="CA1995" s="125"/>
      <c r="CB1995" s="125"/>
      <c r="CC1995" s="125"/>
      <c r="CD1995" s="125"/>
      <c r="CE1995" s="125"/>
      <c r="CF1995" s="125"/>
      <c r="CG1995" s="125"/>
      <c r="CH1995" s="125"/>
      <c r="CI1995" s="125"/>
      <c r="CJ1995" s="125"/>
      <c r="CK1995" s="125"/>
      <c r="CL1995" s="125"/>
      <c r="CM1995" s="125"/>
      <c r="CN1995" s="125"/>
      <c r="CO1995" s="125"/>
      <c r="CP1995" s="125"/>
      <c r="CQ1995" s="125"/>
      <c r="CR1995" s="125"/>
      <c r="CS1995" s="125"/>
      <c r="CT1995" s="125"/>
      <c r="CU1995" s="125"/>
      <c r="CV1995" s="125"/>
      <c r="CW1995" s="125"/>
      <c r="CX1995" s="125"/>
      <c r="CY1995" s="125"/>
      <c r="CZ1995" s="125"/>
      <c r="DA1995" s="125"/>
      <c r="DB1995" s="125"/>
      <c r="DC1995" s="125"/>
      <c r="DD1995" s="125"/>
      <c r="DE1995" s="125"/>
      <c r="DF1995" s="125"/>
      <c r="DG1995" s="125"/>
    </row>
    <row r="1996" spans="1:111" s="91" customFormat="1" ht="16.2" customHeight="1" x14ac:dyDescent="0.25">
      <c r="A1996" s="364" t="s">
        <v>5959</v>
      </c>
      <c r="B1996" s="365"/>
      <c r="C1996" s="99" t="s">
        <v>5960</v>
      </c>
      <c r="D1996" s="355" t="s">
        <v>5961</v>
      </c>
      <c r="E1996" s="192" t="s">
        <v>1069</v>
      </c>
      <c r="F1996" s="99" t="s">
        <v>1</v>
      </c>
      <c r="G1996" s="357">
        <v>6</v>
      </c>
      <c r="H1996" s="357">
        <v>10</v>
      </c>
      <c r="I1996" s="224">
        <v>12.99</v>
      </c>
      <c r="J1996" s="358">
        <v>44623</v>
      </c>
      <c r="K1996" s="344"/>
      <c r="L1996" s="516">
        <f t="shared" si="57"/>
        <v>0</v>
      </c>
      <c r="M1996" s="125"/>
      <c r="N1996" s="430"/>
      <c r="O1996" s="430"/>
      <c r="P1996" s="125"/>
      <c r="Q1996" s="125"/>
      <c r="R1996" s="125"/>
      <c r="S1996" s="125"/>
      <c r="T1996" s="125"/>
      <c r="U1996" s="125"/>
      <c r="V1996" s="125"/>
      <c r="W1996" s="125"/>
      <c r="X1996" s="125"/>
      <c r="Y1996" s="125"/>
      <c r="Z1996" s="125"/>
      <c r="AA1996" s="125"/>
      <c r="AB1996" s="125"/>
      <c r="AC1996" s="125"/>
      <c r="AD1996" s="125"/>
      <c r="AE1996" s="125"/>
      <c r="AF1996" s="125"/>
      <c r="AG1996" s="125"/>
      <c r="AH1996" s="125"/>
      <c r="AI1996" s="125"/>
      <c r="AJ1996" s="125"/>
      <c r="AK1996" s="125"/>
      <c r="AL1996" s="125"/>
      <c r="AM1996" s="125"/>
      <c r="AN1996" s="125"/>
      <c r="AO1996" s="125"/>
      <c r="AP1996" s="125"/>
      <c r="AQ1996" s="125"/>
      <c r="AR1996" s="125"/>
      <c r="AS1996" s="125"/>
      <c r="AT1996" s="125"/>
      <c r="AU1996" s="125"/>
      <c r="AV1996" s="125"/>
      <c r="AW1996" s="125"/>
      <c r="AX1996" s="125"/>
      <c r="AY1996" s="125"/>
      <c r="AZ1996" s="125"/>
      <c r="BA1996" s="125"/>
      <c r="BB1996" s="125"/>
      <c r="BC1996" s="125"/>
      <c r="BD1996" s="125"/>
      <c r="BE1996" s="125"/>
      <c r="BF1996" s="125"/>
      <c r="BG1996" s="125"/>
      <c r="BH1996" s="125"/>
      <c r="BI1996" s="125"/>
      <c r="BJ1996" s="125"/>
      <c r="BK1996" s="125"/>
      <c r="BL1996" s="125"/>
      <c r="BM1996" s="125"/>
      <c r="BN1996" s="125"/>
      <c r="BO1996" s="125"/>
      <c r="BP1996" s="125"/>
      <c r="BQ1996" s="125"/>
      <c r="BR1996" s="125"/>
      <c r="BS1996" s="125"/>
      <c r="BT1996" s="125"/>
      <c r="BU1996" s="125"/>
      <c r="BV1996" s="125"/>
      <c r="BW1996" s="125"/>
      <c r="BX1996" s="125"/>
      <c r="BY1996" s="125"/>
      <c r="BZ1996" s="125"/>
      <c r="CA1996" s="125"/>
      <c r="CB1996" s="125"/>
      <c r="CC1996" s="125"/>
      <c r="CD1996" s="125"/>
      <c r="CE1996" s="125"/>
      <c r="CF1996" s="125"/>
      <c r="CG1996" s="125"/>
      <c r="CH1996" s="125"/>
      <c r="CI1996" s="125"/>
      <c r="CJ1996" s="125"/>
      <c r="CK1996" s="125"/>
      <c r="CL1996" s="125"/>
      <c r="CM1996" s="125"/>
      <c r="CN1996" s="125"/>
      <c r="CO1996" s="125"/>
      <c r="CP1996" s="125"/>
      <c r="CQ1996" s="125"/>
      <c r="CR1996" s="125"/>
      <c r="CS1996" s="125"/>
      <c r="CT1996" s="125"/>
      <c r="CU1996" s="125"/>
      <c r="CV1996" s="125"/>
      <c r="CW1996" s="125"/>
      <c r="CX1996" s="125"/>
      <c r="CY1996" s="125"/>
      <c r="CZ1996" s="125"/>
      <c r="DA1996" s="125"/>
      <c r="DB1996" s="125"/>
      <c r="DC1996" s="125"/>
      <c r="DD1996" s="125"/>
      <c r="DE1996" s="125"/>
      <c r="DF1996" s="125"/>
      <c r="DG1996" s="125"/>
    </row>
    <row r="1997" spans="1:111" s="91" customFormat="1" ht="16.2" customHeight="1" x14ac:dyDescent="0.25">
      <c r="A1997" s="364" t="s">
        <v>5962</v>
      </c>
      <c r="B1997" s="365"/>
      <c r="C1997" s="99" t="s">
        <v>5944</v>
      </c>
      <c r="D1997" s="355" t="s">
        <v>5963</v>
      </c>
      <c r="E1997" s="192" t="s">
        <v>1069</v>
      </c>
      <c r="F1997" s="99" t="s">
        <v>1</v>
      </c>
      <c r="G1997" s="357">
        <v>6</v>
      </c>
      <c r="H1997" s="357">
        <v>10</v>
      </c>
      <c r="I1997" s="224">
        <v>7.99</v>
      </c>
      <c r="J1997" s="358">
        <v>44259</v>
      </c>
      <c r="K1997" s="344"/>
      <c r="L1997" s="516">
        <f t="shared" si="57"/>
        <v>0</v>
      </c>
      <c r="M1997" s="125"/>
      <c r="N1997" s="430"/>
      <c r="O1997" s="430"/>
      <c r="P1997" s="125"/>
      <c r="Q1997" s="125"/>
      <c r="R1997" s="125"/>
      <c r="S1997" s="125"/>
      <c r="T1997" s="125"/>
      <c r="U1997" s="125"/>
      <c r="V1997" s="125"/>
      <c r="W1997" s="125"/>
      <c r="X1997" s="125"/>
      <c r="Y1997" s="125"/>
      <c r="Z1997" s="125"/>
      <c r="AA1997" s="125"/>
      <c r="AB1997" s="125"/>
      <c r="AC1997" s="125"/>
      <c r="AD1997" s="125"/>
      <c r="AE1997" s="125"/>
      <c r="AF1997" s="125"/>
      <c r="AG1997" s="125"/>
      <c r="AH1997" s="125"/>
      <c r="AI1997" s="125"/>
      <c r="AJ1997" s="125"/>
      <c r="AK1997" s="125"/>
      <c r="AL1997" s="125"/>
      <c r="AM1997" s="125"/>
      <c r="AN1997" s="125"/>
      <c r="AO1997" s="125"/>
      <c r="AP1997" s="125"/>
      <c r="AQ1997" s="125"/>
      <c r="AR1997" s="125"/>
      <c r="AS1997" s="125"/>
      <c r="AT1997" s="125"/>
      <c r="AU1997" s="125"/>
      <c r="AV1997" s="125"/>
      <c r="AW1997" s="125"/>
      <c r="AX1997" s="125"/>
      <c r="AY1997" s="125"/>
      <c r="AZ1997" s="125"/>
      <c r="BA1997" s="125"/>
      <c r="BB1997" s="125"/>
      <c r="BC1997" s="125"/>
      <c r="BD1997" s="125"/>
      <c r="BE1997" s="125"/>
      <c r="BF1997" s="125"/>
      <c r="BG1997" s="125"/>
      <c r="BH1997" s="125"/>
      <c r="BI1997" s="125"/>
      <c r="BJ1997" s="125"/>
      <c r="BK1997" s="125"/>
      <c r="BL1997" s="125"/>
      <c r="BM1997" s="125"/>
      <c r="BN1997" s="125"/>
      <c r="BO1997" s="125"/>
      <c r="BP1997" s="125"/>
      <c r="BQ1997" s="125"/>
      <c r="BR1997" s="125"/>
      <c r="BS1997" s="125"/>
      <c r="BT1997" s="125"/>
      <c r="BU1997" s="125"/>
      <c r="BV1997" s="125"/>
      <c r="BW1997" s="125"/>
      <c r="BX1997" s="125"/>
      <c r="BY1997" s="125"/>
      <c r="BZ1997" s="125"/>
      <c r="CA1997" s="125"/>
      <c r="CB1997" s="125"/>
      <c r="CC1997" s="125"/>
      <c r="CD1997" s="125"/>
      <c r="CE1997" s="125"/>
      <c r="CF1997" s="125"/>
      <c r="CG1997" s="125"/>
      <c r="CH1997" s="125"/>
      <c r="CI1997" s="125"/>
      <c r="CJ1997" s="125"/>
      <c r="CK1997" s="125"/>
      <c r="CL1997" s="125"/>
      <c r="CM1997" s="125"/>
      <c r="CN1997" s="125"/>
      <c r="CO1997" s="125"/>
      <c r="CP1997" s="125"/>
      <c r="CQ1997" s="125"/>
      <c r="CR1997" s="125"/>
      <c r="CS1997" s="125"/>
      <c r="CT1997" s="125"/>
      <c r="CU1997" s="125"/>
      <c r="CV1997" s="125"/>
      <c r="CW1997" s="125"/>
      <c r="CX1997" s="125"/>
      <c r="CY1997" s="125"/>
      <c r="CZ1997" s="125"/>
      <c r="DA1997" s="125"/>
      <c r="DB1997" s="125"/>
      <c r="DC1997" s="125"/>
      <c r="DD1997" s="125"/>
      <c r="DE1997" s="125"/>
      <c r="DF1997" s="125"/>
      <c r="DG1997" s="125"/>
    </row>
    <row r="1998" spans="1:111" s="91" customFormat="1" ht="16.2" customHeight="1" x14ac:dyDescent="0.25">
      <c r="A1998" s="364" t="s">
        <v>5964</v>
      </c>
      <c r="B1998" s="365"/>
      <c r="C1998" s="99" t="s">
        <v>5965</v>
      </c>
      <c r="D1998" s="355" t="s">
        <v>5966</v>
      </c>
      <c r="E1998" s="192" t="s">
        <v>1069</v>
      </c>
      <c r="F1998" s="99" t="s">
        <v>1</v>
      </c>
      <c r="G1998" s="357">
        <v>7</v>
      </c>
      <c r="H1998" s="357">
        <v>9</v>
      </c>
      <c r="I1998" s="224">
        <v>7.99</v>
      </c>
      <c r="J1998" s="358">
        <v>44623</v>
      </c>
      <c r="K1998" s="344"/>
      <c r="L1998" s="516">
        <f t="shared" si="57"/>
        <v>0</v>
      </c>
      <c r="M1998" s="125"/>
      <c r="N1998" s="430"/>
      <c r="O1998" s="430"/>
      <c r="P1998" s="125"/>
      <c r="Q1998" s="125"/>
      <c r="R1998" s="125"/>
      <c r="S1998" s="125"/>
      <c r="T1998" s="125"/>
      <c r="U1998" s="125"/>
      <c r="V1998" s="125"/>
      <c r="W1998" s="125"/>
      <c r="X1998" s="125"/>
      <c r="Y1998" s="125"/>
      <c r="Z1998" s="125"/>
      <c r="AA1998" s="125"/>
      <c r="AB1998" s="125"/>
      <c r="AC1998" s="125"/>
      <c r="AD1998" s="125"/>
      <c r="AE1998" s="125"/>
      <c r="AF1998" s="125"/>
      <c r="AG1998" s="125"/>
      <c r="AH1998" s="125"/>
      <c r="AI1998" s="125"/>
      <c r="AJ1998" s="125"/>
      <c r="AK1998" s="125"/>
      <c r="AL1998" s="125"/>
      <c r="AM1998" s="125"/>
      <c r="AN1998" s="125"/>
      <c r="AO1998" s="125"/>
      <c r="AP1998" s="125"/>
      <c r="AQ1998" s="125"/>
      <c r="AR1998" s="125"/>
      <c r="AS1998" s="125"/>
      <c r="AT1998" s="125"/>
      <c r="AU1998" s="125"/>
      <c r="AV1998" s="125"/>
      <c r="AW1998" s="125"/>
      <c r="AX1998" s="125"/>
      <c r="AY1998" s="125"/>
      <c r="AZ1998" s="125"/>
      <c r="BA1998" s="125"/>
      <c r="BB1998" s="125"/>
      <c r="BC1998" s="125"/>
      <c r="BD1998" s="125"/>
      <c r="BE1998" s="125"/>
      <c r="BF1998" s="125"/>
      <c r="BG1998" s="125"/>
      <c r="BH1998" s="125"/>
      <c r="BI1998" s="125"/>
      <c r="BJ1998" s="125"/>
      <c r="BK1998" s="125"/>
      <c r="BL1998" s="125"/>
      <c r="BM1998" s="125"/>
      <c r="BN1998" s="125"/>
      <c r="BO1998" s="125"/>
      <c r="BP1998" s="125"/>
      <c r="BQ1998" s="125"/>
      <c r="BR1998" s="125"/>
      <c r="BS1998" s="125"/>
      <c r="BT1998" s="125"/>
      <c r="BU1998" s="125"/>
      <c r="BV1998" s="125"/>
      <c r="BW1998" s="125"/>
      <c r="BX1998" s="125"/>
      <c r="BY1998" s="125"/>
      <c r="BZ1998" s="125"/>
      <c r="CA1998" s="125"/>
      <c r="CB1998" s="125"/>
      <c r="CC1998" s="125"/>
      <c r="CD1998" s="125"/>
      <c r="CE1998" s="125"/>
      <c r="CF1998" s="125"/>
      <c r="CG1998" s="125"/>
      <c r="CH1998" s="125"/>
      <c r="CI1998" s="125"/>
      <c r="CJ1998" s="125"/>
      <c r="CK1998" s="125"/>
      <c r="CL1998" s="125"/>
      <c r="CM1998" s="125"/>
      <c r="CN1998" s="125"/>
      <c r="CO1998" s="125"/>
      <c r="CP1998" s="125"/>
      <c r="CQ1998" s="125"/>
      <c r="CR1998" s="125"/>
      <c r="CS1998" s="125"/>
      <c r="CT1998" s="125"/>
      <c r="CU1998" s="125"/>
      <c r="CV1998" s="125"/>
      <c r="CW1998" s="125"/>
      <c r="CX1998" s="125"/>
      <c r="CY1998" s="125"/>
      <c r="CZ1998" s="125"/>
      <c r="DA1998" s="125"/>
      <c r="DB1998" s="125"/>
      <c r="DC1998" s="125"/>
      <c r="DD1998" s="125"/>
      <c r="DE1998" s="125"/>
      <c r="DF1998" s="125"/>
      <c r="DG1998" s="125"/>
    </row>
    <row r="1999" spans="1:111" s="91" customFormat="1" ht="16.2" customHeight="1" x14ac:dyDescent="0.25">
      <c r="A1999" s="364" t="s">
        <v>5967</v>
      </c>
      <c r="B1999" s="365"/>
      <c r="C1999" s="99" t="s">
        <v>5968</v>
      </c>
      <c r="D1999" s="355" t="s">
        <v>5969</v>
      </c>
      <c r="E1999" s="192" t="s">
        <v>1069</v>
      </c>
      <c r="F1999" s="99" t="s">
        <v>3</v>
      </c>
      <c r="G1999" s="357">
        <v>6</v>
      </c>
      <c r="H1999" s="357">
        <v>10</v>
      </c>
      <c r="I1999" s="224">
        <v>8.99</v>
      </c>
      <c r="J1999" s="358">
        <v>44623</v>
      </c>
      <c r="K1999" s="344"/>
      <c r="L1999" s="516">
        <f t="shared" si="57"/>
        <v>0</v>
      </c>
      <c r="M1999" s="125"/>
      <c r="N1999" s="430"/>
      <c r="O1999" s="430"/>
      <c r="P1999" s="125"/>
      <c r="Q1999" s="125"/>
      <c r="R1999" s="125"/>
      <c r="S1999" s="125"/>
      <c r="T1999" s="125"/>
      <c r="U1999" s="125"/>
      <c r="V1999" s="125"/>
      <c r="W1999" s="125"/>
      <c r="X1999" s="125"/>
      <c r="Y1999" s="125"/>
      <c r="Z1999" s="125"/>
      <c r="AA1999" s="125"/>
      <c r="AB1999" s="125"/>
      <c r="AC1999" s="125"/>
      <c r="AD1999" s="125"/>
      <c r="AE1999" s="125"/>
      <c r="AF1999" s="125"/>
      <c r="AG1999" s="125"/>
      <c r="AH1999" s="125"/>
      <c r="AI1999" s="125"/>
      <c r="AJ1999" s="125"/>
      <c r="AK1999" s="125"/>
      <c r="AL1999" s="125"/>
      <c r="AM1999" s="125"/>
      <c r="AN1999" s="125"/>
      <c r="AO1999" s="125"/>
      <c r="AP1999" s="125"/>
      <c r="AQ1999" s="125"/>
      <c r="AR1999" s="125"/>
      <c r="AS1999" s="125"/>
      <c r="AT1999" s="125"/>
      <c r="AU1999" s="125"/>
      <c r="AV1999" s="125"/>
      <c r="AW1999" s="125"/>
      <c r="AX1999" s="125"/>
      <c r="AY1999" s="125"/>
      <c r="AZ1999" s="125"/>
      <c r="BA1999" s="125"/>
      <c r="BB1999" s="125"/>
      <c r="BC1999" s="125"/>
      <c r="BD1999" s="125"/>
      <c r="BE1999" s="125"/>
      <c r="BF1999" s="125"/>
      <c r="BG1999" s="125"/>
      <c r="BH1999" s="125"/>
      <c r="BI1999" s="125"/>
      <c r="BJ1999" s="125"/>
      <c r="BK1999" s="125"/>
      <c r="BL1999" s="125"/>
      <c r="BM1999" s="125"/>
      <c r="BN1999" s="125"/>
      <c r="BO1999" s="125"/>
      <c r="BP1999" s="125"/>
      <c r="BQ1999" s="125"/>
      <c r="BR1999" s="125"/>
      <c r="BS1999" s="125"/>
      <c r="BT1999" s="125"/>
      <c r="BU1999" s="125"/>
      <c r="BV1999" s="125"/>
      <c r="BW1999" s="125"/>
      <c r="BX1999" s="125"/>
      <c r="BY1999" s="125"/>
      <c r="BZ1999" s="125"/>
      <c r="CA1999" s="125"/>
      <c r="CB1999" s="125"/>
      <c r="CC1999" s="125"/>
      <c r="CD1999" s="125"/>
      <c r="CE1999" s="125"/>
      <c r="CF1999" s="125"/>
      <c r="CG1999" s="125"/>
      <c r="CH1999" s="125"/>
      <c r="CI1999" s="125"/>
      <c r="CJ1999" s="125"/>
      <c r="CK1999" s="125"/>
      <c r="CL1999" s="125"/>
      <c r="CM1999" s="125"/>
      <c r="CN1999" s="125"/>
      <c r="CO1999" s="125"/>
      <c r="CP1999" s="125"/>
      <c r="CQ1999" s="125"/>
      <c r="CR1999" s="125"/>
      <c r="CS1999" s="125"/>
      <c r="CT1999" s="125"/>
      <c r="CU1999" s="125"/>
      <c r="CV1999" s="125"/>
      <c r="CW1999" s="125"/>
      <c r="CX1999" s="125"/>
      <c r="CY1999" s="125"/>
      <c r="CZ1999" s="125"/>
      <c r="DA1999" s="125"/>
      <c r="DB1999" s="125"/>
      <c r="DC1999" s="125"/>
      <c r="DD1999" s="125"/>
      <c r="DE1999" s="125"/>
      <c r="DF1999" s="125"/>
      <c r="DG1999" s="125"/>
    </row>
    <row r="2000" spans="1:111" ht="16.2" customHeight="1" x14ac:dyDescent="0.25">
      <c r="A2000" s="364" t="s">
        <v>674</v>
      </c>
      <c r="B2000" s="365"/>
      <c r="C2000" s="99" t="s">
        <v>2019</v>
      </c>
      <c r="D2000" s="355" t="s">
        <v>2020</v>
      </c>
      <c r="E2000" s="192" t="s">
        <v>1069</v>
      </c>
      <c r="F2000" s="99" t="s">
        <v>3</v>
      </c>
      <c r="G2000" s="357">
        <v>3</v>
      </c>
      <c r="H2000" s="357">
        <v>6</v>
      </c>
      <c r="I2000" s="224">
        <v>7.99</v>
      </c>
      <c r="J2000" s="358">
        <v>45323</v>
      </c>
      <c r="K2000" s="354"/>
      <c r="L2000" s="516">
        <f t="shared" si="57"/>
        <v>0</v>
      </c>
    </row>
    <row r="2001" spans="1:111" ht="16.2" customHeight="1" x14ac:dyDescent="0.25">
      <c r="A2001" s="364" t="s">
        <v>2021</v>
      </c>
      <c r="B2001" s="365"/>
      <c r="C2001" s="99" t="s">
        <v>2022</v>
      </c>
      <c r="D2001" s="355" t="s">
        <v>673</v>
      </c>
      <c r="E2001" s="356" t="s">
        <v>1069</v>
      </c>
      <c r="F2001" s="99" t="s">
        <v>1135</v>
      </c>
      <c r="G2001" s="357">
        <v>8</v>
      </c>
      <c r="H2001" s="357">
        <v>12</v>
      </c>
      <c r="I2001" s="224">
        <v>10.99</v>
      </c>
      <c r="J2001" s="358">
        <v>45449</v>
      </c>
      <c r="K2001" s="354"/>
      <c r="L2001" s="516">
        <f t="shared" si="57"/>
        <v>0</v>
      </c>
    </row>
    <row r="2002" spans="1:111" ht="16.2" customHeight="1" x14ac:dyDescent="0.25">
      <c r="A2002" s="364" t="s">
        <v>2023</v>
      </c>
      <c r="B2002" s="365"/>
      <c r="C2002" s="99" t="s">
        <v>2022</v>
      </c>
      <c r="D2002" s="355" t="s">
        <v>2024</v>
      </c>
      <c r="E2002" s="356" t="s">
        <v>1069</v>
      </c>
      <c r="F2002" s="99" t="s">
        <v>1135</v>
      </c>
      <c r="G2002" s="357">
        <v>8</v>
      </c>
      <c r="H2002" s="357">
        <v>12</v>
      </c>
      <c r="I2002" s="224">
        <v>10.99</v>
      </c>
      <c r="J2002" s="358">
        <v>45659</v>
      </c>
      <c r="K2002" s="354"/>
      <c r="L2002" s="516">
        <f t="shared" si="57"/>
        <v>0</v>
      </c>
    </row>
    <row r="2003" spans="1:111" ht="16.2" customHeight="1" x14ac:dyDescent="0.25">
      <c r="A2003" s="364" t="s">
        <v>2025</v>
      </c>
      <c r="B2003" s="365"/>
      <c r="C2003" s="99" t="s">
        <v>2026</v>
      </c>
      <c r="D2003" s="355" t="s">
        <v>2027</v>
      </c>
      <c r="E2003" s="356" t="s">
        <v>1069</v>
      </c>
      <c r="F2003" s="99" t="s">
        <v>3</v>
      </c>
      <c r="G2003" s="357">
        <v>8</v>
      </c>
      <c r="H2003" s="357">
        <v>12</v>
      </c>
      <c r="I2003" s="224">
        <v>8.99</v>
      </c>
      <c r="J2003" s="358">
        <v>44959</v>
      </c>
      <c r="K2003" s="354"/>
      <c r="L2003" s="516">
        <f t="shared" si="57"/>
        <v>0</v>
      </c>
    </row>
    <row r="2004" spans="1:111" ht="16.2" customHeight="1" x14ac:dyDescent="0.25">
      <c r="A2004" s="364" t="s">
        <v>2030</v>
      </c>
      <c r="B2004" s="365"/>
      <c r="C2004" s="99" t="s">
        <v>2031</v>
      </c>
      <c r="D2004" s="355" t="s">
        <v>2032</v>
      </c>
      <c r="E2004" s="356" t="s">
        <v>1069</v>
      </c>
      <c r="F2004" s="99" t="s">
        <v>3</v>
      </c>
      <c r="G2004" s="357">
        <v>7</v>
      </c>
      <c r="H2004" s="357">
        <v>10</v>
      </c>
      <c r="I2004" s="224">
        <v>9.99</v>
      </c>
      <c r="J2004" s="358">
        <v>45701</v>
      </c>
      <c r="K2004" s="354"/>
      <c r="L2004" s="516">
        <f t="shared" si="57"/>
        <v>0</v>
      </c>
    </row>
    <row r="2005" spans="1:111" s="83" customFormat="1" ht="16.2" customHeight="1" x14ac:dyDescent="0.25">
      <c r="A2005" s="364" t="s">
        <v>5193</v>
      </c>
      <c r="B2005" s="365"/>
      <c r="C2005" s="99" t="s">
        <v>2031</v>
      </c>
      <c r="D2005" s="355" t="s">
        <v>5194</v>
      </c>
      <c r="E2005" s="192" t="s">
        <v>1069</v>
      </c>
      <c r="F2005" s="99" t="s">
        <v>3</v>
      </c>
      <c r="G2005" s="357"/>
      <c r="H2005" s="357"/>
      <c r="I2005" s="224">
        <v>9.99</v>
      </c>
      <c r="J2005" s="358">
        <v>45967</v>
      </c>
      <c r="K2005" s="344"/>
      <c r="L2005" s="516">
        <f t="shared" si="57"/>
        <v>0</v>
      </c>
      <c r="M2005" s="92"/>
      <c r="N2005" s="429"/>
      <c r="O2005" s="429"/>
      <c r="P2005" s="92"/>
      <c r="Q2005" s="92"/>
      <c r="R2005" s="92"/>
      <c r="S2005" s="92"/>
      <c r="T2005" s="92"/>
      <c r="U2005" s="92"/>
      <c r="V2005" s="92"/>
      <c r="W2005" s="92"/>
      <c r="X2005" s="92"/>
      <c r="Y2005" s="92"/>
      <c r="Z2005" s="92"/>
      <c r="AA2005" s="92"/>
      <c r="AB2005" s="92"/>
      <c r="AC2005" s="92"/>
      <c r="AD2005" s="92"/>
      <c r="AE2005" s="92"/>
      <c r="AF2005" s="92"/>
      <c r="AG2005" s="92"/>
      <c r="AH2005" s="92"/>
      <c r="AI2005" s="92"/>
      <c r="AJ2005" s="92"/>
      <c r="AK2005" s="92"/>
      <c r="AL2005" s="92"/>
      <c r="AM2005" s="92"/>
      <c r="AN2005" s="92"/>
      <c r="AO2005" s="92"/>
      <c r="AP2005" s="92"/>
      <c r="AQ2005" s="92"/>
      <c r="AR2005" s="92"/>
      <c r="AS2005" s="92"/>
      <c r="AT2005" s="92"/>
      <c r="AU2005" s="92"/>
      <c r="AV2005" s="92"/>
      <c r="AW2005" s="92"/>
      <c r="AX2005" s="92"/>
      <c r="AY2005" s="92"/>
      <c r="AZ2005" s="92"/>
      <c r="BA2005" s="92"/>
      <c r="BB2005" s="92"/>
      <c r="BC2005" s="92"/>
      <c r="BD2005" s="92"/>
      <c r="BE2005" s="92"/>
      <c r="BF2005" s="92"/>
      <c r="BG2005" s="92"/>
      <c r="BH2005" s="92"/>
      <c r="BI2005" s="92"/>
      <c r="BJ2005" s="92"/>
      <c r="BK2005" s="92"/>
      <c r="BL2005" s="92"/>
      <c r="BM2005" s="92"/>
      <c r="BN2005" s="92"/>
      <c r="BO2005" s="92"/>
      <c r="BP2005" s="92"/>
      <c r="BQ2005" s="92"/>
      <c r="BR2005" s="92"/>
      <c r="BS2005" s="92"/>
      <c r="BT2005" s="92"/>
      <c r="BU2005" s="92"/>
      <c r="BV2005" s="92"/>
      <c r="BW2005" s="92"/>
      <c r="BX2005" s="92"/>
      <c r="BY2005" s="92"/>
      <c r="BZ2005" s="92"/>
      <c r="CA2005" s="92"/>
      <c r="CB2005" s="92"/>
      <c r="CC2005" s="92"/>
      <c r="CD2005" s="92"/>
      <c r="CE2005" s="92"/>
      <c r="CF2005" s="92"/>
      <c r="CG2005" s="92"/>
      <c r="CH2005" s="92"/>
      <c r="CI2005" s="92"/>
      <c r="CJ2005" s="92"/>
      <c r="CK2005" s="92"/>
      <c r="CL2005" s="92"/>
      <c r="CM2005" s="92"/>
      <c r="CN2005" s="92"/>
      <c r="CO2005" s="92"/>
      <c r="CP2005" s="92"/>
      <c r="CQ2005" s="92"/>
      <c r="CR2005" s="92"/>
      <c r="CS2005" s="92"/>
      <c r="CT2005" s="92"/>
      <c r="CU2005" s="92"/>
      <c r="CV2005" s="92"/>
      <c r="CW2005" s="92"/>
      <c r="CX2005" s="92"/>
      <c r="CY2005" s="92"/>
      <c r="CZ2005" s="92"/>
      <c r="DA2005" s="92"/>
      <c r="DB2005" s="92"/>
      <c r="DC2005" s="92"/>
      <c r="DD2005" s="92"/>
      <c r="DE2005" s="92"/>
      <c r="DF2005" s="92"/>
      <c r="DG2005" s="92"/>
    </row>
    <row r="2006" spans="1:111" s="91" customFormat="1" ht="16.2" customHeight="1" x14ac:dyDescent="0.25">
      <c r="A2006" s="364" t="s">
        <v>672</v>
      </c>
      <c r="B2006" s="365"/>
      <c r="C2006" s="99" t="s">
        <v>671</v>
      </c>
      <c r="D2006" s="355" t="s">
        <v>2033</v>
      </c>
      <c r="E2006" s="356" t="s">
        <v>1069</v>
      </c>
      <c r="F2006" s="99" t="s">
        <v>3</v>
      </c>
      <c r="G2006" s="357">
        <v>7</v>
      </c>
      <c r="H2006" s="357">
        <v>15</v>
      </c>
      <c r="I2006" s="224">
        <v>7.99</v>
      </c>
      <c r="J2006" s="358">
        <v>45211</v>
      </c>
      <c r="K2006" s="344"/>
      <c r="L2006" s="516">
        <f t="shared" si="57"/>
        <v>0</v>
      </c>
      <c r="M2006" s="125"/>
      <c r="N2006" s="430"/>
      <c r="O2006" s="430"/>
      <c r="P2006" s="125"/>
      <c r="Q2006" s="125"/>
      <c r="R2006" s="125"/>
      <c r="S2006" s="125"/>
      <c r="T2006" s="125"/>
      <c r="U2006" s="125"/>
      <c r="V2006" s="125"/>
      <c r="W2006" s="125"/>
      <c r="X2006" s="125"/>
      <c r="Y2006" s="125"/>
      <c r="Z2006" s="125"/>
      <c r="AA2006" s="125"/>
      <c r="AB2006" s="125"/>
      <c r="AC2006" s="125"/>
      <c r="AD2006" s="125"/>
      <c r="AE2006" s="125"/>
      <c r="AF2006" s="125"/>
      <c r="AG2006" s="125"/>
      <c r="AH2006" s="125"/>
      <c r="AI2006" s="125"/>
      <c r="AJ2006" s="125"/>
      <c r="AK2006" s="125"/>
      <c r="AL2006" s="125"/>
      <c r="AM2006" s="125"/>
      <c r="AN2006" s="125"/>
      <c r="AO2006" s="125"/>
      <c r="AP2006" s="125"/>
      <c r="AQ2006" s="125"/>
      <c r="AR2006" s="125"/>
      <c r="AS2006" s="125"/>
      <c r="AT2006" s="125"/>
      <c r="AU2006" s="125"/>
      <c r="AV2006" s="125"/>
      <c r="AW2006" s="125"/>
      <c r="AX2006" s="125"/>
      <c r="AY2006" s="125"/>
      <c r="AZ2006" s="125"/>
      <c r="BA2006" s="125"/>
      <c r="BB2006" s="125"/>
      <c r="BC2006" s="125"/>
      <c r="BD2006" s="125"/>
      <c r="BE2006" s="125"/>
      <c r="BF2006" s="125"/>
      <c r="BG2006" s="125"/>
      <c r="BH2006" s="125"/>
      <c r="BI2006" s="125"/>
      <c r="BJ2006" s="125"/>
      <c r="BK2006" s="125"/>
      <c r="BL2006" s="125"/>
      <c r="BM2006" s="125"/>
      <c r="BN2006" s="125"/>
      <c r="BO2006" s="125"/>
      <c r="BP2006" s="125"/>
      <c r="BQ2006" s="125"/>
      <c r="BR2006" s="125"/>
      <c r="BS2006" s="125"/>
      <c r="BT2006" s="125"/>
      <c r="BU2006" s="125"/>
      <c r="BV2006" s="125"/>
      <c r="BW2006" s="125"/>
      <c r="BX2006" s="125"/>
      <c r="BY2006" s="125"/>
      <c r="BZ2006" s="125"/>
      <c r="CA2006" s="125"/>
      <c r="CB2006" s="125"/>
      <c r="CC2006" s="125"/>
      <c r="CD2006" s="125"/>
      <c r="CE2006" s="125"/>
      <c r="CF2006" s="125"/>
      <c r="CG2006" s="125"/>
      <c r="CH2006" s="125"/>
      <c r="CI2006" s="125"/>
      <c r="CJ2006" s="125"/>
      <c r="CK2006" s="125"/>
      <c r="CL2006" s="125"/>
      <c r="CM2006" s="125"/>
      <c r="CN2006" s="125"/>
      <c r="CO2006" s="125"/>
      <c r="CP2006" s="125"/>
      <c r="CQ2006" s="125"/>
      <c r="CR2006" s="125"/>
      <c r="CS2006" s="125"/>
      <c r="CT2006" s="125"/>
      <c r="CU2006" s="125"/>
      <c r="CV2006" s="125"/>
      <c r="CW2006" s="125"/>
      <c r="CX2006" s="125"/>
      <c r="CY2006" s="125"/>
      <c r="CZ2006" s="125"/>
      <c r="DA2006" s="125"/>
      <c r="DB2006" s="125"/>
      <c r="DC2006" s="125"/>
      <c r="DD2006" s="125"/>
      <c r="DE2006" s="125"/>
      <c r="DF2006" s="125"/>
      <c r="DG2006" s="125"/>
    </row>
    <row r="2007" spans="1:111" s="91" customFormat="1" ht="16.2" customHeight="1" x14ac:dyDescent="0.25">
      <c r="A2007" s="364" t="s">
        <v>5971</v>
      </c>
      <c r="B2007" s="365"/>
      <c r="C2007" s="99" t="s">
        <v>538</v>
      </c>
      <c r="D2007" s="355" t="s">
        <v>5972</v>
      </c>
      <c r="E2007" s="192" t="s">
        <v>1069</v>
      </c>
      <c r="F2007" s="99" t="s">
        <v>3</v>
      </c>
      <c r="G2007" s="357">
        <v>15</v>
      </c>
      <c r="H2007" s="357">
        <v>20</v>
      </c>
      <c r="I2007" s="224">
        <v>12.99</v>
      </c>
      <c r="J2007" s="358">
        <v>45995</v>
      </c>
      <c r="K2007" s="344"/>
      <c r="L2007" s="516">
        <f t="shared" si="57"/>
        <v>0</v>
      </c>
      <c r="M2007" s="125"/>
      <c r="N2007" s="430"/>
      <c r="O2007" s="430"/>
      <c r="P2007" s="125"/>
      <c r="Q2007" s="125"/>
      <c r="R2007" s="125"/>
      <c r="S2007" s="125"/>
      <c r="T2007" s="125"/>
      <c r="U2007" s="125"/>
      <c r="V2007" s="125"/>
      <c r="W2007" s="125"/>
      <c r="X2007" s="125"/>
      <c r="Y2007" s="125"/>
      <c r="Z2007" s="125"/>
      <c r="AA2007" s="125"/>
      <c r="AB2007" s="125"/>
      <c r="AC2007" s="125"/>
      <c r="AD2007" s="125"/>
      <c r="AE2007" s="125"/>
      <c r="AF2007" s="125"/>
      <c r="AG2007" s="125"/>
      <c r="AH2007" s="125"/>
      <c r="AI2007" s="125"/>
      <c r="AJ2007" s="125"/>
      <c r="AK2007" s="125"/>
      <c r="AL2007" s="125"/>
      <c r="AM2007" s="125"/>
      <c r="AN2007" s="125"/>
      <c r="AO2007" s="125"/>
      <c r="AP2007" s="125"/>
      <c r="AQ2007" s="125"/>
      <c r="AR2007" s="125"/>
      <c r="AS2007" s="125"/>
      <c r="AT2007" s="125"/>
      <c r="AU2007" s="125"/>
      <c r="AV2007" s="125"/>
      <c r="AW2007" s="125"/>
      <c r="AX2007" s="125"/>
      <c r="AY2007" s="125"/>
      <c r="AZ2007" s="125"/>
      <c r="BA2007" s="125"/>
      <c r="BB2007" s="125"/>
      <c r="BC2007" s="125"/>
      <c r="BD2007" s="125"/>
      <c r="BE2007" s="125"/>
      <c r="BF2007" s="125"/>
      <c r="BG2007" s="125"/>
      <c r="BH2007" s="125"/>
      <c r="BI2007" s="125"/>
      <c r="BJ2007" s="125"/>
      <c r="BK2007" s="125"/>
      <c r="BL2007" s="125"/>
      <c r="BM2007" s="125"/>
      <c r="BN2007" s="125"/>
      <c r="BO2007" s="125"/>
      <c r="BP2007" s="125"/>
      <c r="BQ2007" s="125"/>
      <c r="BR2007" s="125"/>
      <c r="BS2007" s="125"/>
      <c r="BT2007" s="125"/>
      <c r="BU2007" s="125"/>
      <c r="BV2007" s="125"/>
      <c r="BW2007" s="125"/>
      <c r="BX2007" s="125"/>
      <c r="BY2007" s="125"/>
      <c r="BZ2007" s="125"/>
      <c r="CA2007" s="125"/>
      <c r="CB2007" s="125"/>
      <c r="CC2007" s="125"/>
      <c r="CD2007" s="125"/>
      <c r="CE2007" s="125"/>
      <c r="CF2007" s="125"/>
      <c r="CG2007" s="125"/>
      <c r="CH2007" s="125"/>
      <c r="CI2007" s="125"/>
      <c r="CJ2007" s="125"/>
      <c r="CK2007" s="125"/>
      <c r="CL2007" s="125"/>
      <c r="CM2007" s="125"/>
      <c r="CN2007" s="125"/>
      <c r="CO2007" s="125"/>
      <c r="CP2007" s="125"/>
      <c r="CQ2007" s="125"/>
      <c r="CR2007" s="125"/>
      <c r="CS2007" s="125"/>
      <c r="CT2007" s="125"/>
      <c r="CU2007" s="125"/>
      <c r="CV2007" s="125"/>
      <c r="CW2007" s="125"/>
      <c r="CX2007" s="125"/>
      <c r="CY2007" s="125"/>
      <c r="CZ2007" s="125"/>
      <c r="DA2007" s="125"/>
      <c r="DB2007" s="125"/>
      <c r="DC2007" s="125"/>
      <c r="DD2007" s="125"/>
      <c r="DE2007" s="125"/>
      <c r="DF2007" s="125"/>
      <c r="DG2007" s="125"/>
    </row>
    <row r="2008" spans="1:111" s="91" customFormat="1" ht="16.2" customHeight="1" x14ac:dyDescent="0.25">
      <c r="A2008" s="364" t="s">
        <v>5973</v>
      </c>
      <c r="B2008" s="365"/>
      <c r="C2008" s="99" t="s">
        <v>538</v>
      </c>
      <c r="D2008" s="355" t="s">
        <v>5974</v>
      </c>
      <c r="E2008" s="192" t="s">
        <v>1069</v>
      </c>
      <c r="F2008" s="99" t="s">
        <v>3</v>
      </c>
      <c r="G2008" s="357">
        <v>15</v>
      </c>
      <c r="H2008" s="357">
        <v>20</v>
      </c>
      <c r="I2008" s="224">
        <v>11.99</v>
      </c>
      <c r="J2008" s="358">
        <v>45939</v>
      </c>
      <c r="K2008" s="344"/>
      <c r="L2008" s="516">
        <f t="shared" si="57"/>
        <v>0</v>
      </c>
      <c r="M2008" s="125"/>
      <c r="N2008" s="430"/>
      <c r="O2008" s="430"/>
      <c r="P2008" s="125"/>
      <c r="Q2008" s="125"/>
      <c r="R2008" s="125"/>
      <c r="S2008" s="125"/>
      <c r="T2008" s="125"/>
      <c r="U2008" s="125"/>
      <c r="V2008" s="125"/>
      <c r="W2008" s="125"/>
      <c r="X2008" s="125"/>
      <c r="Y2008" s="125"/>
      <c r="Z2008" s="125"/>
      <c r="AA2008" s="125"/>
      <c r="AB2008" s="125"/>
      <c r="AC2008" s="125"/>
      <c r="AD2008" s="125"/>
      <c r="AE2008" s="125"/>
      <c r="AF2008" s="125"/>
      <c r="AG2008" s="125"/>
      <c r="AH2008" s="125"/>
      <c r="AI2008" s="125"/>
      <c r="AJ2008" s="125"/>
      <c r="AK2008" s="125"/>
      <c r="AL2008" s="125"/>
      <c r="AM2008" s="125"/>
      <c r="AN2008" s="125"/>
      <c r="AO2008" s="125"/>
      <c r="AP2008" s="125"/>
      <c r="AQ2008" s="125"/>
      <c r="AR2008" s="125"/>
      <c r="AS2008" s="125"/>
      <c r="AT2008" s="125"/>
      <c r="AU2008" s="125"/>
      <c r="AV2008" s="125"/>
      <c r="AW2008" s="125"/>
      <c r="AX2008" s="125"/>
      <c r="AY2008" s="125"/>
      <c r="AZ2008" s="125"/>
      <c r="BA2008" s="125"/>
      <c r="BB2008" s="125"/>
      <c r="BC2008" s="125"/>
      <c r="BD2008" s="125"/>
      <c r="BE2008" s="125"/>
      <c r="BF2008" s="125"/>
      <c r="BG2008" s="125"/>
      <c r="BH2008" s="125"/>
      <c r="BI2008" s="125"/>
      <c r="BJ2008" s="125"/>
      <c r="BK2008" s="125"/>
      <c r="BL2008" s="125"/>
      <c r="BM2008" s="125"/>
      <c r="BN2008" s="125"/>
      <c r="BO2008" s="125"/>
      <c r="BP2008" s="125"/>
      <c r="BQ2008" s="125"/>
      <c r="BR2008" s="125"/>
      <c r="BS2008" s="125"/>
      <c r="BT2008" s="125"/>
      <c r="BU2008" s="125"/>
      <c r="BV2008" s="125"/>
      <c r="BW2008" s="125"/>
      <c r="BX2008" s="125"/>
      <c r="BY2008" s="125"/>
      <c r="BZ2008" s="125"/>
      <c r="CA2008" s="125"/>
      <c r="CB2008" s="125"/>
      <c r="CC2008" s="125"/>
      <c r="CD2008" s="125"/>
      <c r="CE2008" s="125"/>
      <c r="CF2008" s="125"/>
      <c r="CG2008" s="125"/>
      <c r="CH2008" s="125"/>
      <c r="CI2008" s="125"/>
      <c r="CJ2008" s="125"/>
      <c r="CK2008" s="125"/>
      <c r="CL2008" s="125"/>
      <c r="CM2008" s="125"/>
      <c r="CN2008" s="125"/>
      <c r="CO2008" s="125"/>
      <c r="CP2008" s="125"/>
      <c r="CQ2008" s="125"/>
      <c r="CR2008" s="125"/>
      <c r="CS2008" s="125"/>
      <c r="CT2008" s="125"/>
      <c r="CU2008" s="125"/>
      <c r="CV2008" s="125"/>
      <c r="CW2008" s="125"/>
      <c r="CX2008" s="125"/>
      <c r="CY2008" s="125"/>
      <c r="CZ2008" s="125"/>
      <c r="DA2008" s="125"/>
      <c r="DB2008" s="125"/>
      <c r="DC2008" s="125"/>
      <c r="DD2008" s="125"/>
      <c r="DE2008" s="125"/>
      <c r="DF2008" s="125"/>
      <c r="DG2008" s="125"/>
    </row>
    <row r="2009" spans="1:111" s="91" customFormat="1" ht="16.2" customHeight="1" x14ac:dyDescent="0.25">
      <c r="A2009" s="364" t="s">
        <v>6240</v>
      </c>
      <c r="B2009" s="368" t="s">
        <v>5844</v>
      </c>
      <c r="C2009" s="99" t="s">
        <v>6241</v>
      </c>
      <c r="D2009" s="490" t="s">
        <v>6242</v>
      </c>
      <c r="E2009" s="356" t="s">
        <v>1069</v>
      </c>
      <c r="F2009" s="99" t="s">
        <v>3</v>
      </c>
      <c r="G2009" s="357">
        <v>15</v>
      </c>
      <c r="H2009" s="357">
        <v>20</v>
      </c>
      <c r="I2009" s="224">
        <v>9.99</v>
      </c>
      <c r="J2009" s="358">
        <v>46093</v>
      </c>
      <c r="K2009" s="344"/>
      <c r="L2009" s="516">
        <f t="shared" si="57"/>
        <v>0</v>
      </c>
      <c r="M2009" s="125"/>
      <c r="N2009" s="430"/>
      <c r="O2009" s="430"/>
      <c r="P2009" s="125"/>
      <c r="Q2009" s="125"/>
      <c r="R2009" s="125"/>
      <c r="S2009" s="125"/>
      <c r="T2009" s="125"/>
      <c r="U2009" s="125"/>
      <c r="V2009" s="125"/>
      <c r="W2009" s="125"/>
      <c r="X2009" s="125"/>
      <c r="Y2009" s="125"/>
      <c r="Z2009" s="125"/>
      <c r="AA2009" s="125"/>
      <c r="AB2009" s="125"/>
      <c r="AC2009" s="125"/>
      <c r="AD2009" s="125"/>
      <c r="AE2009" s="125"/>
      <c r="AF2009" s="125"/>
      <c r="AG2009" s="125"/>
      <c r="AH2009" s="125"/>
      <c r="AI2009" s="125"/>
      <c r="AJ2009" s="125"/>
      <c r="AK2009" s="125"/>
      <c r="AL2009" s="125"/>
      <c r="AM2009" s="125"/>
      <c r="AN2009" s="125"/>
      <c r="AO2009" s="125"/>
      <c r="AP2009" s="125"/>
      <c r="AQ2009" s="125"/>
      <c r="AR2009" s="125"/>
      <c r="AS2009" s="125"/>
      <c r="AT2009" s="125"/>
      <c r="AU2009" s="125"/>
      <c r="AV2009" s="125"/>
      <c r="AW2009" s="125"/>
      <c r="AX2009" s="125"/>
      <c r="AY2009" s="125"/>
      <c r="AZ2009" s="125"/>
      <c r="BA2009" s="125"/>
      <c r="BB2009" s="125"/>
      <c r="BC2009" s="125"/>
      <c r="BD2009" s="125"/>
      <c r="BE2009" s="125"/>
      <c r="BF2009" s="125"/>
      <c r="BG2009" s="125"/>
      <c r="BH2009" s="125"/>
      <c r="BI2009" s="125"/>
      <c r="BJ2009" s="125"/>
      <c r="BK2009" s="125"/>
      <c r="BL2009" s="125"/>
      <c r="BM2009" s="125"/>
      <c r="BN2009" s="125"/>
      <c r="BO2009" s="125"/>
      <c r="BP2009" s="125"/>
      <c r="BQ2009" s="125"/>
      <c r="BR2009" s="125"/>
      <c r="BS2009" s="125"/>
      <c r="BT2009" s="125"/>
      <c r="BU2009" s="125"/>
      <c r="BV2009" s="125"/>
      <c r="BW2009" s="125"/>
      <c r="BX2009" s="125"/>
      <c r="BY2009" s="125"/>
      <c r="BZ2009" s="125"/>
      <c r="CA2009" s="125"/>
      <c r="CB2009" s="125"/>
      <c r="CC2009" s="125"/>
      <c r="CD2009" s="125"/>
      <c r="CE2009" s="125"/>
      <c r="CF2009" s="125"/>
      <c r="CG2009" s="125"/>
      <c r="CH2009" s="125"/>
      <c r="CI2009" s="125"/>
      <c r="CJ2009" s="125"/>
      <c r="CK2009" s="125"/>
      <c r="CL2009" s="125"/>
      <c r="CM2009" s="125"/>
      <c r="CN2009" s="125"/>
      <c r="CO2009" s="125"/>
      <c r="CP2009" s="125"/>
      <c r="CQ2009" s="125"/>
      <c r="CR2009" s="125"/>
      <c r="CS2009" s="125"/>
      <c r="CT2009" s="125"/>
      <c r="CU2009" s="125"/>
      <c r="CV2009" s="125"/>
      <c r="CW2009" s="125"/>
      <c r="CX2009" s="125"/>
      <c r="CY2009" s="125"/>
      <c r="CZ2009" s="125"/>
      <c r="DA2009" s="125"/>
      <c r="DB2009" s="125"/>
      <c r="DC2009" s="125"/>
      <c r="DD2009" s="125"/>
      <c r="DE2009" s="125"/>
      <c r="DF2009" s="125"/>
      <c r="DG2009" s="125"/>
    </row>
    <row r="2010" spans="1:111" ht="16.2" customHeight="1" x14ac:dyDescent="0.25">
      <c r="A2010" s="364" t="s">
        <v>5975</v>
      </c>
      <c r="B2010" s="365"/>
      <c r="C2010" s="99" t="s">
        <v>978</v>
      </c>
      <c r="D2010" s="355" t="s">
        <v>2038</v>
      </c>
      <c r="E2010" s="356" t="s">
        <v>1069</v>
      </c>
      <c r="F2010" s="99" t="s">
        <v>3</v>
      </c>
      <c r="G2010" s="357">
        <v>8</v>
      </c>
      <c r="H2010" s="357">
        <v>12</v>
      </c>
      <c r="I2010" s="224">
        <v>9.99</v>
      </c>
      <c r="J2010" s="358">
        <v>45183</v>
      </c>
      <c r="K2010" s="344"/>
      <c r="L2010" s="516">
        <f t="shared" si="57"/>
        <v>0</v>
      </c>
    </row>
    <row r="2011" spans="1:111" s="91" customFormat="1" ht="16.2" customHeight="1" x14ac:dyDescent="0.25">
      <c r="A2011" s="364" t="s">
        <v>2034</v>
      </c>
      <c r="B2011" s="365"/>
      <c r="C2011" s="99" t="s">
        <v>978</v>
      </c>
      <c r="D2011" s="355" t="s">
        <v>2035</v>
      </c>
      <c r="E2011" s="356" t="s">
        <v>1069</v>
      </c>
      <c r="F2011" s="99" t="s">
        <v>1135</v>
      </c>
      <c r="G2011" s="357">
        <v>8</v>
      </c>
      <c r="H2011" s="357">
        <v>12</v>
      </c>
      <c r="I2011" s="224">
        <v>9.99</v>
      </c>
      <c r="J2011" s="358">
        <v>45547</v>
      </c>
      <c r="K2011" s="344"/>
      <c r="L2011" s="516">
        <f t="shared" si="57"/>
        <v>0</v>
      </c>
      <c r="M2011" s="125"/>
      <c r="N2011" s="430"/>
      <c r="O2011" s="430"/>
      <c r="P2011" s="125"/>
      <c r="Q2011" s="125"/>
      <c r="R2011" s="125"/>
      <c r="S2011" s="125"/>
      <c r="T2011" s="125"/>
      <c r="U2011" s="125"/>
      <c r="V2011" s="125"/>
      <c r="W2011" s="125"/>
      <c r="X2011" s="125"/>
      <c r="Y2011" s="125"/>
      <c r="Z2011" s="125"/>
      <c r="AA2011" s="125"/>
      <c r="AB2011" s="125"/>
      <c r="AC2011" s="125"/>
      <c r="AD2011" s="125"/>
      <c r="AE2011" s="125"/>
      <c r="AF2011" s="125"/>
      <c r="AG2011" s="125"/>
      <c r="AH2011" s="125"/>
      <c r="AI2011" s="125"/>
      <c r="AJ2011" s="125"/>
      <c r="AK2011" s="125"/>
      <c r="AL2011" s="125"/>
      <c r="AM2011" s="125"/>
      <c r="AN2011" s="125"/>
      <c r="AO2011" s="125"/>
      <c r="AP2011" s="125"/>
      <c r="AQ2011" s="125"/>
      <c r="AR2011" s="125"/>
      <c r="AS2011" s="125"/>
      <c r="AT2011" s="125"/>
      <c r="AU2011" s="125"/>
      <c r="AV2011" s="125"/>
      <c r="AW2011" s="125"/>
      <c r="AX2011" s="125"/>
      <c r="AY2011" s="125"/>
      <c r="AZ2011" s="125"/>
      <c r="BA2011" s="125"/>
      <c r="BB2011" s="125"/>
      <c r="BC2011" s="125"/>
      <c r="BD2011" s="125"/>
      <c r="BE2011" s="125"/>
      <c r="BF2011" s="125"/>
      <c r="BG2011" s="125"/>
      <c r="BH2011" s="125"/>
      <c r="BI2011" s="125"/>
      <c r="BJ2011" s="125"/>
      <c r="BK2011" s="125"/>
      <c r="BL2011" s="125"/>
      <c r="BM2011" s="125"/>
      <c r="BN2011" s="125"/>
      <c r="BO2011" s="125"/>
      <c r="BP2011" s="125"/>
      <c r="BQ2011" s="125"/>
      <c r="BR2011" s="125"/>
      <c r="BS2011" s="125"/>
      <c r="BT2011" s="125"/>
      <c r="BU2011" s="125"/>
      <c r="BV2011" s="125"/>
      <c r="BW2011" s="125"/>
      <c r="BX2011" s="125"/>
      <c r="BY2011" s="125"/>
      <c r="BZ2011" s="125"/>
      <c r="CA2011" s="125"/>
      <c r="CB2011" s="125"/>
      <c r="CC2011" s="125"/>
      <c r="CD2011" s="125"/>
      <c r="CE2011" s="125"/>
      <c r="CF2011" s="125"/>
      <c r="CG2011" s="125"/>
      <c r="CH2011" s="125"/>
      <c r="CI2011" s="125"/>
      <c r="CJ2011" s="125"/>
      <c r="CK2011" s="125"/>
      <c r="CL2011" s="125"/>
      <c r="CM2011" s="125"/>
      <c r="CN2011" s="125"/>
      <c r="CO2011" s="125"/>
      <c r="CP2011" s="125"/>
      <c r="CQ2011" s="125"/>
      <c r="CR2011" s="125"/>
      <c r="CS2011" s="125"/>
      <c r="CT2011" s="125"/>
      <c r="CU2011" s="125"/>
      <c r="CV2011" s="125"/>
      <c r="CW2011" s="125"/>
      <c r="CX2011" s="125"/>
      <c r="CY2011" s="125"/>
      <c r="CZ2011" s="125"/>
      <c r="DA2011" s="125"/>
      <c r="DB2011" s="125"/>
      <c r="DC2011" s="125"/>
      <c r="DD2011" s="125"/>
      <c r="DE2011" s="125"/>
      <c r="DF2011" s="125"/>
      <c r="DG2011" s="125"/>
    </row>
    <row r="2012" spans="1:111" s="91" customFormat="1" ht="16.2" customHeight="1" x14ac:dyDescent="0.25">
      <c r="A2012" s="364" t="s">
        <v>670</v>
      </c>
      <c r="B2012" s="365"/>
      <c r="C2012" s="99" t="s">
        <v>2036</v>
      </c>
      <c r="D2012" s="355" t="s">
        <v>2037</v>
      </c>
      <c r="E2012" s="356" t="s">
        <v>1069</v>
      </c>
      <c r="F2012" s="99" t="s">
        <v>3</v>
      </c>
      <c r="G2012" s="357">
        <v>7</v>
      </c>
      <c r="H2012" s="357">
        <v>10</v>
      </c>
      <c r="I2012" s="224">
        <v>10.99</v>
      </c>
      <c r="J2012" s="358">
        <v>44959</v>
      </c>
      <c r="K2012" s="344"/>
      <c r="L2012" s="516">
        <f t="shared" si="57"/>
        <v>0</v>
      </c>
      <c r="M2012" s="125"/>
      <c r="N2012" s="430"/>
      <c r="O2012" s="430"/>
      <c r="P2012" s="125"/>
      <c r="Q2012" s="125"/>
      <c r="R2012" s="125"/>
      <c r="S2012" s="125"/>
      <c r="T2012" s="125"/>
      <c r="U2012" s="125"/>
      <c r="V2012" s="125"/>
      <c r="W2012" s="125"/>
      <c r="X2012" s="125"/>
      <c r="Y2012" s="125"/>
      <c r="Z2012" s="125"/>
      <c r="AA2012" s="125"/>
      <c r="AB2012" s="125"/>
      <c r="AC2012" s="125"/>
      <c r="AD2012" s="125"/>
      <c r="AE2012" s="125"/>
      <c r="AF2012" s="125"/>
      <c r="AG2012" s="125"/>
      <c r="AH2012" s="125"/>
      <c r="AI2012" s="125"/>
      <c r="AJ2012" s="125"/>
      <c r="AK2012" s="125"/>
      <c r="AL2012" s="125"/>
      <c r="AM2012" s="125"/>
      <c r="AN2012" s="125"/>
      <c r="AO2012" s="125"/>
      <c r="AP2012" s="125"/>
      <c r="AQ2012" s="125"/>
      <c r="AR2012" s="125"/>
      <c r="AS2012" s="125"/>
      <c r="AT2012" s="125"/>
      <c r="AU2012" s="125"/>
      <c r="AV2012" s="125"/>
      <c r="AW2012" s="125"/>
      <c r="AX2012" s="125"/>
      <c r="AY2012" s="125"/>
      <c r="AZ2012" s="125"/>
      <c r="BA2012" s="125"/>
      <c r="BB2012" s="125"/>
      <c r="BC2012" s="125"/>
      <c r="BD2012" s="125"/>
      <c r="BE2012" s="125"/>
      <c r="BF2012" s="125"/>
      <c r="BG2012" s="125"/>
      <c r="BH2012" s="125"/>
      <c r="BI2012" s="125"/>
      <c r="BJ2012" s="125"/>
      <c r="BK2012" s="125"/>
      <c r="BL2012" s="125"/>
      <c r="BM2012" s="125"/>
      <c r="BN2012" s="125"/>
      <c r="BO2012" s="125"/>
      <c r="BP2012" s="125"/>
      <c r="BQ2012" s="125"/>
      <c r="BR2012" s="125"/>
      <c r="BS2012" s="125"/>
      <c r="BT2012" s="125"/>
      <c r="BU2012" s="125"/>
      <c r="BV2012" s="125"/>
      <c r="BW2012" s="125"/>
      <c r="BX2012" s="125"/>
      <c r="BY2012" s="125"/>
      <c r="BZ2012" s="125"/>
      <c r="CA2012" s="125"/>
      <c r="CB2012" s="125"/>
      <c r="CC2012" s="125"/>
      <c r="CD2012" s="125"/>
      <c r="CE2012" s="125"/>
      <c r="CF2012" s="125"/>
      <c r="CG2012" s="125"/>
      <c r="CH2012" s="125"/>
      <c r="CI2012" s="125"/>
      <c r="CJ2012" s="125"/>
      <c r="CK2012" s="125"/>
      <c r="CL2012" s="125"/>
      <c r="CM2012" s="125"/>
      <c r="CN2012" s="125"/>
      <c r="CO2012" s="125"/>
      <c r="CP2012" s="125"/>
      <c r="CQ2012" s="125"/>
      <c r="CR2012" s="125"/>
      <c r="CS2012" s="125"/>
      <c r="CT2012" s="125"/>
      <c r="CU2012" s="125"/>
      <c r="CV2012" s="125"/>
      <c r="CW2012" s="125"/>
      <c r="CX2012" s="125"/>
      <c r="CY2012" s="125"/>
      <c r="CZ2012" s="125"/>
      <c r="DA2012" s="125"/>
      <c r="DB2012" s="125"/>
      <c r="DC2012" s="125"/>
      <c r="DD2012" s="125"/>
      <c r="DE2012" s="125"/>
      <c r="DF2012" s="125"/>
      <c r="DG2012" s="125"/>
    </row>
    <row r="2013" spans="1:111" ht="16.2" customHeight="1" x14ac:dyDescent="0.25">
      <c r="A2013" s="364" t="s">
        <v>2039</v>
      </c>
      <c r="B2013" s="365"/>
      <c r="C2013" s="99" t="s">
        <v>538</v>
      </c>
      <c r="D2013" s="355" t="s">
        <v>2040</v>
      </c>
      <c r="E2013" s="356" t="s">
        <v>1069</v>
      </c>
      <c r="F2013" s="99"/>
      <c r="G2013" s="357">
        <v>6</v>
      </c>
      <c r="H2013" s="357">
        <v>8</v>
      </c>
      <c r="I2013" s="224">
        <v>8.99</v>
      </c>
      <c r="J2013" s="358">
        <v>44777</v>
      </c>
      <c r="K2013" s="353"/>
      <c r="L2013" s="516">
        <f t="shared" si="57"/>
        <v>0</v>
      </c>
    </row>
    <row r="2014" spans="1:111" ht="16.2" customHeight="1" x14ac:dyDescent="0.25">
      <c r="A2014" s="364" t="s">
        <v>5977</v>
      </c>
      <c r="B2014" s="365"/>
      <c r="C2014" s="99" t="s">
        <v>5872</v>
      </c>
      <c r="D2014" s="355" t="s">
        <v>5978</v>
      </c>
      <c r="E2014" s="192" t="s">
        <v>1069</v>
      </c>
      <c r="F2014" s="99"/>
      <c r="G2014" s="357">
        <v>0</v>
      </c>
      <c r="H2014" s="357">
        <v>5</v>
      </c>
      <c r="I2014" s="224">
        <v>5.99</v>
      </c>
      <c r="J2014" s="358">
        <v>44749</v>
      </c>
      <c r="K2014" s="353"/>
      <c r="L2014" s="516">
        <f t="shared" si="57"/>
        <v>0</v>
      </c>
    </row>
    <row r="2015" spans="1:111" ht="16.2" customHeight="1" x14ac:dyDescent="0.25">
      <c r="A2015" s="364" t="s">
        <v>5979</v>
      </c>
      <c r="B2015" s="365"/>
      <c r="C2015" s="99" t="s">
        <v>538</v>
      </c>
      <c r="D2015" s="355" t="s">
        <v>5980</v>
      </c>
      <c r="E2015" s="192" t="s">
        <v>1069</v>
      </c>
      <c r="F2015" s="99"/>
      <c r="G2015" s="357">
        <v>0</v>
      </c>
      <c r="H2015" s="357">
        <v>5</v>
      </c>
      <c r="I2015" s="224">
        <v>6.99</v>
      </c>
      <c r="J2015" s="358">
        <v>44847</v>
      </c>
      <c r="K2015" s="353"/>
      <c r="L2015" s="516">
        <f t="shared" si="57"/>
        <v>0</v>
      </c>
    </row>
    <row r="2016" spans="1:111" ht="16.2" customHeight="1" x14ac:dyDescent="0.25">
      <c r="A2016" s="364" t="s">
        <v>5200</v>
      </c>
      <c r="B2016" s="365"/>
      <c r="C2016" s="99" t="s">
        <v>538</v>
      </c>
      <c r="D2016" s="355" t="s">
        <v>2043</v>
      </c>
      <c r="E2016" s="356" t="s">
        <v>1069</v>
      </c>
      <c r="F2016" s="99" t="s">
        <v>2</v>
      </c>
      <c r="G2016" s="357">
        <v>0</v>
      </c>
      <c r="H2016" s="357">
        <v>3</v>
      </c>
      <c r="I2016" s="224">
        <v>7.99</v>
      </c>
      <c r="J2016" s="358">
        <v>45295</v>
      </c>
      <c r="K2016" s="344"/>
      <c r="L2016" s="516">
        <f t="shared" si="57"/>
        <v>0</v>
      </c>
    </row>
    <row r="2017" spans="1:12" ht="16.2" customHeight="1" x14ac:dyDescent="0.25">
      <c r="A2017" s="364" t="s">
        <v>5198</v>
      </c>
      <c r="B2017" s="365"/>
      <c r="C2017" s="99" t="s">
        <v>538</v>
      </c>
      <c r="D2017" s="355" t="s">
        <v>2044</v>
      </c>
      <c r="E2017" s="356" t="s">
        <v>1069</v>
      </c>
      <c r="F2017" s="99" t="s">
        <v>1135</v>
      </c>
      <c r="G2017" s="357">
        <v>0</v>
      </c>
      <c r="H2017" s="357">
        <v>3</v>
      </c>
      <c r="I2017" s="224">
        <v>6.99</v>
      </c>
      <c r="J2017" s="358">
        <v>44959</v>
      </c>
      <c r="K2017" s="344"/>
      <c r="L2017" s="516">
        <f t="shared" si="57"/>
        <v>0</v>
      </c>
    </row>
    <row r="2018" spans="1:12" ht="16.2" customHeight="1" x14ac:dyDescent="0.25">
      <c r="A2018" s="364" t="s">
        <v>5199</v>
      </c>
      <c r="B2018" s="365"/>
      <c r="C2018" s="99" t="s">
        <v>538</v>
      </c>
      <c r="D2018" s="355" t="s">
        <v>2045</v>
      </c>
      <c r="E2018" s="356" t="s">
        <v>1069</v>
      </c>
      <c r="F2018" s="99" t="s">
        <v>2</v>
      </c>
      <c r="G2018" s="357">
        <v>0</v>
      </c>
      <c r="H2018" s="357">
        <v>3</v>
      </c>
      <c r="I2018" s="224">
        <v>7.99</v>
      </c>
      <c r="J2018" s="358">
        <v>44959</v>
      </c>
      <c r="K2018" s="363"/>
      <c r="L2018" s="516">
        <f t="shared" si="57"/>
        <v>0</v>
      </c>
    </row>
    <row r="2019" spans="1:12" ht="16.2" customHeight="1" x14ac:dyDescent="0.25">
      <c r="A2019" s="364" t="s">
        <v>682</v>
      </c>
      <c r="B2019" s="365"/>
      <c r="C2019" s="99" t="s">
        <v>2046</v>
      </c>
      <c r="D2019" s="355" t="s">
        <v>2047</v>
      </c>
      <c r="E2019" s="356" t="s">
        <v>1069</v>
      </c>
      <c r="F2019" s="99" t="s">
        <v>3</v>
      </c>
      <c r="G2019" s="357">
        <v>8</v>
      </c>
      <c r="H2019" s="357">
        <v>12</v>
      </c>
      <c r="I2019" s="224">
        <v>12.99</v>
      </c>
      <c r="J2019" s="358">
        <v>45113</v>
      </c>
      <c r="K2019" s="345"/>
      <c r="L2019" s="516">
        <f t="shared" ref="L2019" si="58">K2019*I2019</f>
        <v>0</v>
      </c>
    </row>
    <row r="2020" spans="1:12" ht="16.2" customHeight="1" x14ac:dyDescent="0.25">
      <c r="A2020" s="543" t="s">
        <v>2079</v>
      </c>
      <c r="B2020" s="544"/>
      <c r="C2020" s="544"/>
      <c r="D2020" s="544"/>
      <c r="E2020" s="544"/>
      <c r="F2020" s="544"/>
      <c r="G2020" s="544"/>
      <c r="H2020" s="544"/>
      <c r="I2020" s="544"/>
      <c r="J2020" s="544"/>
      <c r="K2020" s="544"/>
      <c r="L2020" s="545"/>
    </row>
    <row r="2021" spans="1:12" ht="16.2" customHeight="1" x14ac:dyDescent="0.25">
      <c r="A2021" s="366" t="s">
        <v>2048</v>
      </c>
      <c r="B2021" s="367"/>
      <c r="C2021" s="108" t="s">
        <v>2049</v>
      </c>
      <c r="D2021" s="359" t="s">
        <v>2050</v>
      </c>
      <c r="E2021" s="360" t="s">
        <v>1069</v>
      </c>
      <c r="F2021" s="108" t="s">
        <v>3</v>
      </c>
      <c r="G2021" s="361">
        <v>9</v>
      </c>
      <c r="H2021" s="361">
        <v>12</v>
      </c>
      <c r="I2021" s="226">
        <v>7.99</v>
      </c>
      <c r="J2021" s="362">
        <v>43986</v>
      </c>
      <c r="K2021" s="350"/>
      <c r="L2021" s="517">
        <f t="shared" ref="L2021:L2025" si="59">K2021*I2021</f>
        <v>0</v>
      </c>
    </row>
    <row r="2022" spans="1:12" ht="16.2" customHeight="1" x14ac:dyDescent="0.25">
      <c r="A2022" s="366" t="s">
        <v>2051</v>
      </c>
      <c r="B2022" s="367"/>
      <c r="C2022" s="108" t="s">
        <v>2052</v>
      </c>
      <c r="D2022" s="359" t="s">
        <v>2053</v>
      </c>
      <c r="E2022" s="360" t="s">
        <v>1069</v>
      </c>
      <c r="F2022" s="108" t="s">
        <v>3</v>
      </c>
      <c r="G2022" s="361">
        <v>9</v>
      </c>
      <c r="H2022" s="361">
        <v>12</v>
      </c>
      <c r="I2022" s="226">
        <v>7.99</v>
      </c>
      <c r="J2022" s="362">
        <v>44847</v>
      </c>
      <c r="K2022" s="346"/>
      <c r="L2022" s="517">
        <f t="shared" si="59"/>
        <v>0</v>
      </c>
    </row>
    <row r="2023" spans="1:12" ht="16.2" customHeight="1" x14ac:dyDescent="0.25">
      <c r="A2023" s="366" t="s">
        <v>678</v>
      </c>
      <c r="B2023" s="367"/>
      <c r="C2023" s="108" t="s">
        <v>1940</v>
      </c>
      <c r="D2023" s="359" t="s">
        <v>2054</v>
      </c>
      <c r="E2023" s="360" t="s">
        <v>1069</v>
      </c>
      <c r="F2023" s="108" t="s">
        <v>3</v>
      </c>
      <c r="G2023" s="361">
        <v>9</v>
      </c>
      <c r="H2023" s="361">
        <v>12</v>
      </c>
      <c r="I2023" s="226">
        <v>7.99</v>
      </c>
      <c r="J2023" s="362">
        <v>43895</v>
      </c>
      <c r="K2023" s="350"/>
      <c r="L2023" s="517">
        <f t="shared" si="59"/>
        <v>0</v>
      </c>
    </row>
    <row r="2024" spans="1:12" ht="16.2" customHeight="1" x14ac:dyDescent="0.25">
      <c r="A2024" s="366" t="s">
        <v>980</v>
      </c>
      <c r="B2024" s="367"/>
      <c r="C2024" s="108" t="s">
        <v>2052</v>
      </c>
      <c r="D2024" s="359" t="s">
        <v>2055</v>
      </c>
      <c r="E2024" s="360" t="s">
        <v>1069</v>
      </c>
      <c r="F2024" s="108" t="s">
        <v>3</v>
      </c>
      <c r="G2024" s="361">
        <v>9</v>
      </c>
      <c r="H2024" s="361">
        <v>12</v>
      </c>
      <c r="I2024" s="226">
        <v>10.99</v>
      </c>
      <c r="J2024" s="362">
        <v>45575</v>
      </c>
      <c r="K2024" s="346"/>
      <c r="L2024" s="517">
        <f t="shared" si="59"/>
        <v>0</v>
      </c>
    </row>
    <row r="2025" spans="1:12" ht="16.2" customHeight="1" x14ac:dyDescent="0.25">
      <c r="A2025" s="366" t="s">
        <v>2056</v>
      </c>
      <c r="B2025" s="367"/>
      <c r="C2025" s="108" t="s">
        <v>2052</v>
      </c>
      <c r="D2025" s="359" t="s">
        <v>2057</v>
      </c>
      <c r="E2025" s="360" t="s">
        <v>1069</v>
      </c>
      <c r="F2025" s="108" t="s">
        <v>3</v>
      </c>
      <c r="G2025" s="361">
        <v>9</v>
      </c>
      <c r="H2025" s="361">
        <v>12</v>
      </c>
      <c r="I2025" s="226">
        <v>7.99</v>
      </c>
      <c r="J2025" s="362">
        <v>45141</v>
      </c>
      <c r="K2025" s="350"/>
      <c r="L2025" s="517">
        <f t="shared" si="59"/>
        <v>0</v>
      </c>
    </row>
    <row r="2026" spans="1:12" ht="16.2" customHeight="1" x14ac:dyDescent="0.25">
      <c r="A2026" s="366" t="s">
        <v>2058</v>
      </c>
      <c r="B2026" s="367"/>
      <c r="C2026" s="108" t="s">
        <v>2059</v>
      </c>
      <c r="D2026" s="359" t="s">
        <v>2060</v>
      </c>
      <c r="E2026" s="360" t="s">
        <v>1069</v>
      </c>
      <c r="F2026" s="108" t="s">
        <v>3</v>
      </c>
      <c r="G2026" s="361">
        <v>9</v>
      </c>
      <c r="H2026" s="361">
        <v>12</v>
      </c>
      <c r="I2026" s="226">
        <v>9.99</v>
      </c>
      <c r="J2026" s="362">
        <v>44077</v>
      </c>
      <c r="K2026" s="350"/>
      <c r="L2026" s="517">
        <f>K2026*I2026</f>
        <v>0</v>
      </c>
    </row>
    <row r="2027" spans="1:12" ht="16.2" customHeight="1" x14ac:dyDescent="0.25">
      <c r="A2027" s="364" t="s">
        <v>677</v>
      </c>
      <c r="B2027" s="365"/>
      <c r="C2027" s="99" t="s">
        <v>1937</v>
      </c>
      <c r="D2027" s="355" t="s">
        <v>2062</v>
      </c>
      <c r="E2027" s="356" t="s">
        <v>1069</v>
      </c>
      <c r="F2027" s="99" t="s">
        <v>3</v>
      </c>
      <c r="G2027" s="357">
        <v>11</v>
      </c>
      <c r="H2027" s="357">
        <v>16</v>
      </c>
      <c r="I2027" s="224">
        <v>10.99</v>
      </c>
      <c r="J2027" s="358">
        <v>45141</v>
      </c>
      <c r="K2027" s="344"/>
      <c r="L2027" s="516">
        <f t="shared" ref="L2027:L2034" si="60">K2027*I2027</f>
        <v>0</v>
      </c>
    </row>
    <row r="2028" spans="1:12" ht="16.2" customHeight="1" x14ac:dyDescent="0.25">
      <c r="A2028" s="364" t="s">
        <v>676</v>
      </c>
      <c r="B2028" s="365"/>
      <c r="C2028" s="99" t="s">
        <v>1937</v>
      </c>
      <c r="D2028" s="355" t="s">
        <v>2063</v>
      </c>
      <c r="E2028" s="356" t="s">
        <v>1069</v>
      </c>
      <c r="F2028" s="99" t="s">
        <v>3</v>
      </c>
      <c r="G2028" s="357">
        <v>8</v>
      </c>
      <c r="H2028" s="357">
        <v>11</v>
      </c>
      <c r="I2028" s="224">
        <v>6.99</v>
      </c>
      <c r="J2028" s="358">
        <v>45141</v>
      </c>
      <c r="K2028" s="344"/>
      <c r="L2028" s="516">
        <f t="shared" si="60"/>
        <v>0</v>
      </c>
    </row>
    <row r="2029" spans="1:12" ht="16.2" customHeight="1" x14ac:dyDescent="0.25">
      <c r="A2029" s="364" t="s">
        <v>2064</v>
      </c>
      <c r="B2029" s="365"/>
      <c r="C2029" s="99" t="s">
        <v>1937</v>
      </c>
      <c r="D2029" s="355" t="s">
        <v>2065</v>
      </c>
      <c r="E2029" s="356" t="s">
        <v>1069</v>
      </c>
      <c r="F2029" s="99" t="s">
        <v>3</v>
      </c>
      <c r="G2029" s="357">
        <v>11</v>
      </c>
      <c r="H2029" s="357">
        <v>16</v>
      </c>
      <c r="I2029" s="224">
        <v>10.99</v>
      </c>
      <c r="J2029" s="358">
        <v>45141</v>
      </c>
      <c r="K2029" s="344"/>
      <c r="L2029" s="516">
        <f t="shared" si="60"/>
        <v>0</v>
      </c>
    </row>
    <row r="2030" spans="1:12" ht="16.2" customHeight="1" x14ac:dyDescent="0.25">
      <c r="A2030" s="364" t="s">
        <v>2066</v>
      </c>
      <c r="B2030" s="365"/>
      <c r="C2030" s="99" t="s">
        <v>538</v>
      </c>
      <c r="D2030" s="355" t="s">
        <v>2067</v>
      </c>
      <c r="E2030" s="356" t="s">
        <v>1069</v>
      </c>
      <c r="F2030" s="99" t="s">
        <v>3</v>
      </c>
      <c r="G2030" s="357">
        <v>8</v>
      </c>
      <c r="H2030" s="357">
        <v>12</v>
      </c>
      <c r="I2030" s="224">
        <v>12.99</v>
      </c>
      <c r="J2030" s="358">
        <v>45757</v>
      </c>
      <c r="K2030" s="345"/>
      <c r="L2030" s="516">
        <f t="shared" si="60"/>
        <v>0</v>
      </c>
    </row>
    <row r="2031" spans="1:12" ht="16.2" customHeight="1" x14ac:dyDescent="0.25">
      <c r="A2031" s="364" t="s">
        <v>2068</v>
      </c>
      <c r="B2031" s="365"/>
      <c r="C2031" s="99" t="s">
        <v>2069</v>
      </c>
      <c r="D2031" s="355" t="s">
        <v>2070</v>
      </c>
      <c r="E2031" s="356" t="s">
        <v>1069</v>
      </c>
      <c r="F2031" s="99" t="s">
        <v>3</v>
      </c>
      <c r="G2031" s="357">
        <v>3</v>
      </c>
      <c r="H2031" s="357">
        <v>5</v>
      </c>
      <c r="I2031" s="224">
        <v>5.99</v>
      </c>
      <c r="J2031" s="358">
        <v>45295</v>
      </c>
      <c r="K2031" s="345"/>
      <c r="L2031" s="516">
        <f t="shared" si="60"/>
        <v>0</v>
      </c>
    </row>
    <row r="2032" spans="1:12" ht="16.2" customHeight="1" x14ac:dyDescent="0.25">
      <c r="A2032" s="364" t="s">
        <v>2071</v>
      </c>
      <c r="B2032" s="365"/>
      <c r="C2032" s="99" t="s">
        <v>538</v>
      </c>
      <c r="D2032" s="355" t="s">
        <v>2072</v>
      </c>
      <c r="E2032" s="356" t="s">
        <v>1069</v>
      </c>
      <c r="F2032" s="99" t="s">
        <v>1135</v>
      </c>
      <c r="G2032" s="357">
        <v>7</v>
      </c>
      <c r="H2032" s="357">
        <v>10</v>
      </c>
      <c r="I2032" s="224">
        <v>5.99</v>
      </c>
      <c r="J2032" s="358">
        <v>45421</v>
      </c>
      <c r="K2032" s="345"/>
      <c r="L2032" s="516">
        <f t="shared" si="60"/>
        <v>0</v>
      </c>
    </row>
    <row r="2033" spans="1:111" ht="16.2" customHeight="1" x14ac:dyDescent="0.25">
      <c r="A2033" s="364" t="s">
        <v>6243</v>
      </c>
      <c r="B2033" s="368" t="s">
        <v>5844</v>
      </c>
      <c r="C2033" s="99" t="s">
        <v>3282</v>
      </c>
      <c r="D2033" s="490" t="s">
        <v>6244</v>
      </c>
      <c r="E2033" s="356" t="s">
        <v>1069</v>
      </c>
      <c r="F2033" s="99" t="s">
        <v>3</v>
      </c>
      <c r="G2033" s="357">
        <v>7</v>
      </c>
      <c r="H2033" s="357">
        <v>16</v>
      </c>
      <c r="I2033" s="224">
        <v>11.99</v>
      </c>
      <c r="J2033" s="358">
        <v>46093</v>
      </c>
      <c r="K2033" s="345"/>
      <c r="L2033" s="516">
        <f t="shared" si="60"/>
        <v>0</v>
      </c>
    </row>
    <row r="2034" spans="1:111" ht="16.2" customHeight="1" x14ac:dyDescent="0.25">
      <c r="A2034" s="364" t="s">
        <v>981</v>
      </c>
      <c r="B2034" s="365"/>
      <c r="C2034" s="99" t="s">
        <v>538</v>
      </c>
      <c r="D2034" s="355" t="s">
        <v>2074</v>
      </c>
      <c r="E2034" s="356" t="s">
        <v>1069</v>
      </c>
      <c r="F2034" s="99" t="s">
        <v>3</v>
      </c>
      <c r="G2034" s="357">
        <v>8</v>
      </c>
      <c r="H2034" s="357">
        <v>12</v>
      </c>
      <c r="I2034" s="224">
        <v>12.99</v>
      </c>
      <c r="J2034" s="358">
        <v>45575</v>
      </c>
      <c r="K2034" s="345"/>
      <c r="L2034" s="516">
        <f t="shared" si="60"/>
        <v>0</v>
      </c>
    </row>
    <row r="2035" spans="1:111" ht="16.2" customHeight="1" x14ac:dyDescent="0.25">
      <c r="A2035" s="364" t="s">
        <v>2075</v>
      </c>
      <c r="B2035" s="365"/>
      <c r="C2035" s="99" t="s">
        <v>2076</v>
      </c>
      <c r="D2035" s="355" t="s">
        <v>2077</v>
      </c>
      <c r="E2035" s="356" t="s">
        <v>1069</v>
      </c>
      <c r="F2035" s="99" t="s">
        <v>1135</v>
      </c>
      <c r="G2035" s="357">
        <v>7</v>
      </c>
      <c r="H2035" s="357">
        <v>10</v>
      </c>
      <c r="I2035" s="224">
        <v>8.99</v>
      </c>
      <c r="J2035" s="358">
        <v>45547</v>
      </c>
      <c r="K2035" s="345"/>
      <c r="L2035" s="516">
        <f>K2035*I2035</f>
        <v>0</v>
      </c>
    </row>
    <row r="2036" spans="1:111" ht="16.2" customHeight="1" x14ac:dyDescent="0.25">
      <c r="A2036" s="130"/>
      <c r="B2036" s="130"/>
      <c r="C2036" s="130"/>
      <c r="D2036" s="130"/>
      <c r="E2036" s="130"/>
      <c r="F2036" s="130"/>
      <c r="G2036" s="130"/>
      <c r="H2036" s="130"/>
      <c r="I2036" s="227"/>
      <c r="J2036" s="130"/>
      <c r="K2036" s="130"/>
      <c r="L2036" s="149"/>
    </row>
    <row r="2037" spans="1:111" ht="23.4" customHeight="1" x14ac:dyDescent="0.25">
      <c r="A2037" s="60" t="s">
        <v>683</v>
      </c>
      <c r="B2037" s="109"/>
      <c r="C2037" s="109"/>
      <c r="D2037" s="109"/>
      <c r="E2037" s="109"/>
      <c r="F2037" s="109"/>
      <c r="G2037" s="109"/>
      <c r="H2037" s="109"/>
      <c r="I2037" s="228"/>
      <c r="J2037" s="109"/>
      <c r="K2037" s="109"/>
      <c r="L2037" s="150"/>
    </row>
    <row r="2038" spans="1:111" s="71" customFormat="1" ht="16.2" customHeight="1" x14ac:dyDescent="0.25">
      <c r="A2038" s="110" t="s">
        <v>412</v>
      </c>
      <c r="B2038" s="110"/>
      <c r="C2038" s="110" t="s">
        <v>474</v>
      </c>
      <c r="D2038" s="110" t="s">
        <v>9</v>
      </c>
      <c r="E2038" s="110"/>
      <c r="F2038" s="110" t="s">
        <v>473</v>
      </c>
      <c r="G2038" s="110" t="s">
        <v>1065</v>
      </c>
      <c r="H2038" s="110" t="s">
        <v>1066</v>
      </c>
      <c r="I2038" s="110" t="s">
        <v>415</v>
      </c>
      <c r="J2038" s="110" t="s">
        <v>1067</v>
      </c>
      <c r="K2038" s="110" t="s">
        <v>685</v>
      </c>
      <c r="L2038" s="151" t="s">
        <v>417</v>
      </c>
      <c r="M2038" s="79"/>
      <c r="N2038" s="426"/>
      <c r="O2038" s="426"/>
      <c r="P2038" s="79"/>
      <c r="Q2038" s="79"/>
      <c r="R2038" s="79"/>
      <c r="S2038" s="79"/>
      <c r="T2038" s="79"/>
      <c r="U2038" s="79"/>
      <c r="V2038" s="79"/>
      <c r="W2038" s="79"/>
      <c r="X2038" s="79"/>
      <c r="Y2038" s="79"/>
      <c r="Z2038" s="79"/>
      <c r="AA2038" s="79"/>
      <c r="AB2038" s="79"/>
      <c r="AC2038" s="79"/>
      <c r="AD2038" s="79"/>
      <c r="AE2038" s="79"/>
      <c r="AF2038" s="79"/>
      <c r="AG2038" s="79"/>
      <c r="AH2038" s="79"/>
      <c r="AI2038" s="79"/>
      <c r="AJ2038" s="79"/>
      <c r="AK2038" s="79"/>
      <c r="AL2038" s="79"/>
      <c r="AM2038" s="79"/>
      <c r="AN2038" s="79"/>
      <c r="AO2038" s="79"/>
      <c r="AP2038" s="79"/>
      <c r="AQ2038" s="79"/>
      <c r="AR2038" s="79"/>
      <c r="AS2038" s="79"/>
      <c r="AT2038" s="79"/>
      <c r="AU2038" s="79"/>
      <c r="AV2038" s="79"/>
      <c r="AW2038" s="79"/>
      <c r="AX2038" s="79"/>
      <c r="AY2038" s="79"/>
      <c r="AZ2038" s="79"/>
      <c r="BA2038" s="79"/>
      <c r="BB2038" s="79"/>
      <c r="BC2038" s="79"/>
      <c r="BD2038" s="79"/>
      <c r="BE2038" s="79"/>
      <c r="BF2038" s="79"/>
      <c r="BG2038" s="79"/>
      <c r="BH2038" s="79"/>
      <c r="BI2038" s="79"/>
      <c r="BJ2038" s="79"/>
      <c r="BK2038" s="79"/>
      <c r="BL2038" s="79"/>
      <c r="BM2038" s="79"/>
      <c r="BN2038" s="79"/>
      <c r="BO2038" s="79"/>
      <c r="BP2038" s="79"/>
      <c r="BQ2038" s="79"/>
      <c r="BR2038" s="79"/>
      <c r="BS2038" s="79"/>
      <c r="BT2038" s="79"/>
      <c r="BU2038" s="79"/>
      <c r="BV2038" s="79"/>
      <c r="BW2038" s="79"/>
      <c r="BX2038" s="79"/>
      <c r="BY2038" s="79"/>
      <c r="BZ2038" s="79"/>
      <c r="CA2038" s="79"/>
      <c r="CB2038" s="79"/>
      <c r="CC2038" s="79"/>
      <c r="CD2038" s="79"/>
      <c r="CE2038" s="79"/>
      <c r="CF2038" s="79"/>
      <c r="CG2038" s="79"/>
      <c r="CH2038" s="79"/>
      <c r="CI2038" s="79"/>
      <c r="CJ2038" s="79"/>
      <c r="CK2038" s="79"/>
      <c r="CL2038" s="79"/>
      <c r="CM2038" s="79"/>
      <c r="CN2038" s="79"/>
      <c r="CO2038" s="79"/>
      <c r="CP2038" s="79"/>
      <c r="CQ2038" s="79"/>
      <c r="CR2038" s="79"/>
      <c r="CS2038" s="79"/>
      <c r="CT2038" s="79"/>
      <c r="CU2038" s="79"/>
      <c r="CV2038" s="79"/>
      <c r="CW2038" s="79"/>
      <c r="CX2038" s="79"/>
      <c r="CY2038" s="79"/>
      <c r="CZ2038" s="79"/>
      <c r="DA2038" s="79"/>
      <c r="DB2038" s="79"/>
      <c r="DC2038" s="79"/>
      <c r="DD2038" s="79"/>
      <c r="DE2038" s="79"/>
      <c r="DF2038" s="79"/>
      <c r="DG2038" s="79"/>
    </row>
    <row r="2039" spans="1:111" ht="16.2" customHeight="1" x14ac:dyDescent="0.25">
      <c r="A2039" s="566" t="s">
        <v>874</v>
      </c>
      <c r="B2039" s="567"/>
      <c r="C2039" s="567"/>
      <c r="D2039" s="567"/>
      <c r="E2039" s="567"/>
      <c r="F2039" s="567"/>
      <c r="G2039" s="567"/>
      <c r="H2039" s="567"/>
      <c r="I2039" s="567"/>
      <c r="J2039" s="567"/>
      <c r="K2039" s="567"/>
      <c r="L2039" s="568"/>
      <c r="N2039" s="66" t="s">
        <v>418</v>
      </c>
      <c r="O2039" s="431" t="s">
        <v>6214</v>
      </c>
    </row>
    <row r="2040" spans="1:111" ht="16.2" customHeight="1" x14ac:dyDescent="0.25">
      <c r="A2040" s="264" t="s">
        <v>3434</v>
      </c>
      <c r="B2040" s="265"/>
      <c r="C2040" s="252" t="s">
        <v>684</v>
      </c>
      <c r="D2040" s="253" t="s">
        <v>3435</v>
      </c>
      <c r="E2040" s="254" t="s">
        <v>1069</v>
      </c>
      <c r="F2040" s="252" t="s">
        <v>1135</v>
      </c>
      <c r="G2040" s="252">
        <v>4</v>
      </c>
      <c r="H2040" s="252">
        <v>8</v>
      </c>
      <c r="I2040" s="255">
        <v>14.99</v>
      </c>
      <c r="J2040" s="256">
        <v>44595</v>
      </c>
      <c r="K2040" s="162"/>
      <c r="L2040" s="518">
        <f>K2040*I2040</f>
        <v>0</v>
      </c>
      <c r="N2040" s="133" t="s">
        <v>857</v>
      </c>
      <c r="O2040" s="133" t="s">
        <v>883</v>
      </c>
    </row>
    <row r="2041" spans="1:111" ht="16.2" customHeight="1" x14ac:dyDescent="0.25">
      <c r="A2041" s="264" t="s">
        <v>5490</v>
      </c>
      <c r="B2041" s="271"/>
      <c r="C2041" s="252" t="s">
        <v>684</v>
      </c>
      <c r="D2041" s="253" t="s">
        <v>3459</v>
      </c>
      <c r="E2041" s="254" t="s">
        <v>1069</v>
      </c>
      <c r="F2041" s="252" t="s">
        <v>1135</v>
      </c>
      <c r="G2041" s="252">
        <v>4</v>
      </c>
      <c r="H2041" s="252">
        <v>6</v>
      </c>
      <c r="I2041" s="255">
        <v>9.99</v>
      </c>
      <c r="J2041" s="256">
        <v>43013</v>
      </c>
      <c r="K2041" s="162"/>
      <c r="L2041" s="518">
        <f>K2041*I2041</f>
        <v>0</v>
      </c>
      <c r="N2041" s="64"/>
      <c r="O2041" s="64"/>
    </row>
    <row r="2042" spans="1:111" ht="16.2" customHeight="1" x14ac:dyDescent="0.25">
      <c r="A2042" s="558" t="s">
        <v>875</v>
      </c>
      <c r="B2042" s="559"/>
      <c r="C2042" s="559"/>
      <c r="D2042" s="559"/>
      <c r="E2042" s="559"/>
      <c r="F2042" s="559"/>
      <c r="G2042" s="559"/>
      <c r="H2042" s="559"/>
      <c r="I2042" s="559"/>
      <c r="J2042" s="559"/>
      <c r="K2042" s="559"/>
      <c r="L2042" s="560"/>
      <c r="N2042" s="504" t="s">
        <v>58</v>
      </c>
      <c r="O2042" s="504" t="s">
        <v>858</v>
      </c>
    </row>
    <row r="2043" spans="1:111" ht="16.2" customHeight="1" x14ac:dyDescent="0.25">
      <c r="A2043" s="262" t="s">
        <v>5981</v>
      </c>
      <c r="B2043" s="263"/>
      <c r="C2043" s="257" t="s">
        <v>5982</v>
      </c>
      <c r="D2043" s="258" t="s">
        <v>5983</v>
      </c>
      <c r="E2043" s="501" t="s">
        <v>1069</v>
      </c>
      <c r="F2043" s="257" t="s">
        <v>1135</v>
      </c>
      <c r="G2043" s="257">
        <v>8</v>
      </c>
      <c r="H2043" s="257">
        <v>12</v>
      </c>
      <c r="I2043" s="260">
        <v>21.99</v>
      </c>
      <c r="J2043" s="261">
        <v>42005</v>
      </c>
      <c r="K2043" s="460"/>
      <c r="L2043" s="519">
        <f>K2043*I2043</f>
        <v>0</v>
      </c>
      <c r="N2043" s="504" t="s">
        <v>61</v>
      </c>
      <c r="O2043" s="504" t="s">
        <v>5590</v>
      </c>
    </row>
    <row r="2044" spans="1:111" ht="16.2" customHeight="1" x14ac:dyDescent="0.25">
      <c r="A2044" s="262" t="s">
        <v>982</v>
      </c>
      <c r="B2044" s="263"/>
      <c r="C2044" s="257" t="s">
        <v>684</v>
      </c>
      <c r="D2044" s="258" t="s">
        <v>3436</v>
      </c>
      <c r="E2044" s="259" t="s">
        <v>1069</v>
      </c>
      <c r="F2044" s="257" t="s">
        <v>1135</v>
      </c>
      <c r="G2044" s="257">
        <v>8</v>
      </c>
      <c r="H2044" s="257">
        <v>12</v>
      </c>
      <c r="I2044" s="260">
        <v>23.99</v>
      </c>
      <c r="J2044" s="261">
        <v>45547</v>
      </c>
      <c r="K2044" s="164"/>
      <c r="L2044" s="519">
        <f>K2044*I2044</f>
        <v>0</v>
      </c>
      <c r="N2044" s="504" t="s">
        <v>63</v>
      </c>
      <c r="O2044" s="504" t="s">
        <v>859</v>
      </c>
    </row>
    <row r="2045" spans="1:111" ht="16.2" customHeight="1" x14ac:dyDescent="0.25">
      <c r="A2045" s="262" t="s">
        <v>3437</v>
      </c>
      <c r="B2045" s="263"/>
      <c r="C2045" s="257" t="s">
        <v>684</v>
      </c>
      <c r="D2045" s="258" t="s">
        <v>3438</v>
      </c>
      <c r="E2045" s="259" t="s">
        <v>1069</v>
      </c>
      <c r="F2045" s="257" t="s">
        <v>1135</v>
      </c>
      <c r="G2045" s="257">
        <v>4</v>
      </c>
      <c r="H2045" s="257">
        <v>6</v>
      </c>
      <c r="I2045" s="260">
        <v>16.989999999999998</v>
      </c>
      <c r="J2045" s="261">
        <v>43314</v>
      </c>
      <c r="K2045" s="164"/>
      <c r="L2045" s="519">
        <f>K2045*I2045</f>
        <v>0</v>
      </c>
      <c r="N2045" s="504" t="s">
        <v>65</v>
      </c>
      <c r="O2045" s="504" t="s">
        <v>861</v>
      </c>
    </row>
    <row r="2046" spans="1:111" ht="16.2" customHeight="1" x14ac:dyDescent="0.25">
      <c r="A2046" s="262" t="s">
        <v>5984</v>
      </c>
      <c r="B2046" s="263"/>
      <c r="C2046" s="257" t="s">
        <v>684</v>
      </c>
      <c r="D2046" s="258" t="s">
        <v>5985</v>
      </c>
      <c r="E2046" s="501" t="s">
        <v>1069</v>
      </c>
      <c r="F2046" s="257" t="s">
        <v>1135</v>
      </c>
      <c r="G2046" s="257">
        <v>8</v>
      </c>
      <c r="H2046" s="257">
        <v>12</v>
      </c>
      <c r="I2046" s="260">
        <v>16.989999999999998</v>
      </c>
      <c r="J2046" s="261">
        <v>44105</v>
      </c>
      <c r="K2046" s="164"/>
      <c r="L2046" s="519">
        <f t="shared" ref="L2046:L2049" si="61">K2046*I2046</f>
        <v>0</v>
      </c>
      <c r="N2046" s="504" t="s">
        <v>66</v>
      </c>
      <c r="O2046" s="504" t="s">
        <v>862</v>
      </c>
    </row>
    <row r="2047" spans="1:111" ht="16.2" customHeight="1" x14ac:dyDescent="0.25">
      <c r="A2047" s="262" t="s">
        <v>3439</v>
      </c>
      <c r="B2047" s="263"/>
      <c r="C2047" s="257" t="s">
        <v>538</v>
      </c>
      <c r="D2047" s="258" t="s">
        <v>3440</v>
      </c>
      <c r="E2047" s="259" t="s">
        <v>1069</v>
      </c>
      <c r="F2047" s="257" t="s">
        <v>3</v>
      </c>
      <c r="G2047" s="257">
        <v>7</v>
      </c>
      <c r="H2047" s="257">
        <v>11</v>
      </c>
      <c r="I2047" s="260">
        <v>19.989999999999998</v>
      </c>
      <c r="J2047" s="261">
        <v>45085</v>
      </c>
      <c r="K2047" s="164"/>
      <c r="L2047" s="519">
        <f t="shared" si="61"/>
        <v>0</v>
      </c>
      <c r="N2047" s="504" t="s">
        <v>68</v>
      </c>
      <c r="O2047" s="504" t="s">
        <v>860</v>
      </c>
    </row>
    <row r="2048" spans="1:111" ht="16.2" customHeight="1" x14ac:dyDescent="0.25">
      <c r="A2048" s="262" t="s">
        <v>3441</v>
      </c>
      <c r="B2048" s="263"/>
      <c r="C2048" s="257" t="s">
        <v>684</v>
      </c>
      <c r="D2048" s="258" t="s">
        <v>3442</v>
      </c>
      <c r="E2048" s="259" t="s">
        <v>1069</v>
      </c>
      <c r="F2048" s="257" t="s">
        <v>1135</v>
      </c>
      <c r="G2048" s="257">
        <v>7</v>
      </c>
      <c r="H2048" s="257">
        <v>11</v>
      </c>
      <c r="I2048" s="260">
        <v>21.99</v>
      </c>
      <c r="J2048" s="261">
        <v>44805</v>
      </c>
      <c r="K2048" s="164"/>
      <c r="L2048" s="519">
        <f t="shared" si="61"/>
        <v>0</v>
      </c>
      <c r="N2048" s="504" t="s">
        <v>70</v>
      </c>
      <c r="O2048" s="504" t="s">
        <v>863</v>
      </c>
    </row>
    <row r="2049" spans="1:15" ht="16.2" customHeight="1" x14ac:dyDescent="0.25">
      <c r="A2049" s="262" t="s">
        <v>5499</v>
      </c>
      <c r="B2049" s="263"/>
      <c r="C2049" s="257" t="s">
        <v>684</v>
      </c>
      <c r="D2049" s="258" t="s">
        <v>5498</v>
      </c>
      <c r="E2049" s="259" t="s">
        <v>1069</v>
      </c>
      <c r="F2049" s="257" t="s">
        <v>1135</v>
      </c>
      <c r="G2049" s="257">
        <v>8</v>
      </c>
      <c r="H2049" s="257">
        <v>12</v>
      </c>
      <c r="I2049" s="260">
        <v>16.989999999999998</v>
      </c>
      <c r="J2049" s="261">
        <v>45911</v>
      </c>
      <c r="K2049" s="164"/>
      <c r="L2049" s="519">
        <f t="shared" si="61"/>
        <v>0</v>
      </c>
      <c r="N2049" s="504" t="s">
        <v>72</v>
      </c>
      <c r="O2049" s="504" t="s">
        <v>865</v>
      </c>
    </row>
    <row r="2050" spans="1:15" ht="16.2" customHeight="1" x14ac:dyDescent="0.25">
      <c r="A2050" s="264" t="s">
        <v>5491</v>
      </c>
      <c r="B2050" s="271"/>
      <c r="C2050" s="252" t="s">
        <v>538</v>
      </c>
      <c r="D2050" s="253" t="s">
        <v>5492</v>
      </c>
      <c r="E2050" s="254" t="s">
        <v>1069</v>
      </c>
      <c r="F2050" s="252" t="s">
        <v>1135</v>
      </c>
      <c r="G2050" s="252">
        <v>6</v>
      </c>
      <c r="H2050" s="252">
        <v>14</v>
      </c>
      <c r="I2050" s="255">
        <v>19.989999999999998</v>
      </c>
      <c r="J2050" s="256">
        <v>45911</v>
      </c>
      <c r="K2050" s="423"/>
      <c r="L2050" s="518">
        <f>K2050*I2050</f>
        <v>0</v>
      </c>
      <c r="N2050" s="504" t="s">
        <v>74</v>
      </c>
      <c r="O2050" s="504" t="s">
        <v>864</v>
      </c>
    </row>
    <row r="2051" spans="1:15" ht="16.2" customHeight="1" x14ac:dyDescent="0.25">
      <c r="A2051" s="422" t="s">
        <v>3443</v>
      </c>
      <c r="B2051" s="271"/>
      <c r="C2051" s="252" t="s">
        <v>684</v>
      </c>
      <c r="D2051" s="253" t="s">
        <v>3444</v>
      </c>
      <c r="E2051" s="254" t="s">
        <v>1069</v>
      </c>
      <c r="F2051" s="252" t="s">
        <v>1135</v>
      </c>
      <c r="G2051" s="252">
        <v>8</v>
      </c>
      <c r="H2051" s="252">
        <v>12</v>
      </c>
      <c r="I2051" s="255">
        <v>17.989999999999998</v>
      </c>
      <c r="J2051" s="256">
        <v>45547</v>
      </c>
      <c r="K2051" s="163"/>
      <c r="L2051" s="518">
        <f t="shared" ref="L2051:L2104" si="62">K2051*I2051</f>
        <v>0</v>
      </c>
      <c r="N2051" s="504" t="s">
        <v>76</v>
      </c>
      <c r="O2051" s="504" t="s">
        <v>866</v>
      </c>
    </row>
    <row r="2052" spans="1:15" ht="16.2" customHeight="1" x14ac:dyDescent="0.25">
      <c r="A2052" s="264" t="s">
        <v>3445</v>
      </c>
      <c r="B2052" s="271"/>
      <c r="C2052" s="252" t="s">
        <v>684</v>
      </c>
      <c r="D2052" s="253" t="s">
        <v>3446</v>
      </c>
      <c r="E2052" s="254" t="s">
        <v>1069</v>
      </c>
      <c r="F2052" s="252" t="s">
        <v>1135</v>
      </c>
      <c r="G2052" s="252">
        <v>7</v>
      </c>
      <c r="H2052" s="252">
        <v>12</v>
      </c>
      <c r="I2052" s="255">
        <v>14.99</v>
      </c>
      <c r="J2052" s="256">
        <v>45547</v>
      </c>
      <c r="K2052" s="163"/>
      <c r="L2052" s="518">
        <f t="shared" si="62"/>
        <v>0</v>
      </c>
      <c r="N2052" s="504"/>
      <c r="O2052" s="504" t="s">
        <v>867</v>
      </c>
    </row>
    <row r="2053" spans="1:15" ht="16.2" customHeight="1" x14ac:dyDescent="0.25">
      <c r="A2053" s="264" t="s">
        <v>5502</v>
      </c>
      <c r="B2053" s="271"/>
      <c r="C2053" s="252" t="s">
        <v>3462</v>
      </c>
      <c r="D2053" s="253" t="s">
        <v>3463</v>
      </c>
      <c r="E2053" s="254" t="s">
        <v>1069</v>
      </c>
      <c r="F2053" s="252"/>
      <c r="G2053" s="252">
        <v>6</v>
      </c>
      <c r="H2053" s="252">
        <v>9</v>
      </c>
      <c r="I2053" s="255">
        <v>10.99</v>
      </c>
      <c r="J2053" s="256">
        <v>37547</v>
      </c>
      <c r="K2053" s="163"/>
      <c r="L2053" s="518">
        <f t="shared" si="62"/>
        <v>0</v>
      </c>
      <c r="O2053" s="504" t="s">
        <v>868</v>
      </c>
    </row>
    <row r="2054" spans="1:15" ht="16.2" customHeight="1" x14ac:dyDescent="0.25">
      <c r="A2054" s="264" t="s">
        <v>5986</v>
      </c>
      <c r="B2054" s="271"/>
      <c r="C2054" s="252" t="s">
        <v>684</v>
      </c>
      <c r="D2054" s="253" t="s">
        <v>5987</v>
      </c>
      <c r="E2054" s="254" t="s">
        <v>1069</v>
      </c>
      <c r="F2054" s="252" t="s">
        <v>1135</v>
      </c>
      <c r="G2054" s="252">
        <v>7</v>
      </c>
      <c r="H2054" s="252">
        <v>10</v>
      </c>
      <c r="I2054" s="255">
        <v>14.99</v>
      </c>
      <c r="J2054" s="256">
        <v>44567</v>
      </c>
      <c r="K2054" s="163"/>
      <c r="L2054" s="518">
        <f t="shared" si="62"/>
        <v>0</v>
      </c>
      <c r="O2054" s="504" t="s">
        <v>700</v>
      </c>
    </row>
    <row r="2055" spans="1:15" ht="16.2" customHeight="1" x14ac:dyDescent="0.25">
      <c r="A2055" s="264" t="s">
        <v>5988</v>
      </c>
      <c r="B2055" s="271"/>
      <c r="C2055" s="252" t="s">
        <v>684</v>
      </c>
      <c r="D2055" s="253" t="s">
        <v>5989</v>
      </c>
      <c r="E2055" s="254" t="s">
        <v>1069</v>
      </c>
      <c r="F2055" s="252" t="s">
        <v>1135</v>
      </c>
      <c r="G2055" s="252">
        <v>6</v>
      </c>
      <c r="H2055" s="252">
        <v>8</v>
      </c>
      <c r="I2055" s="255">
        <v>14.99</v>
      </c>
      <c r="J2055" s="256">
        <v>44476</v>
      </c>
      <c r="K2055" s="163"/>
      <c r="L2055" s="518">
        <f t="shared" si="62"/>
        <v>0</v>
      </c>
    </row>
    <row r="2056" spans="1:15" ht="16.2" customHeight="1" x14ac:dyDescent="0.25">
      <c r="A2056" s="264" t="s">
        <v>3447</v>
      </c>
      <c r="B2056" s="271"/>
      <c r="C2056" s="252" t="s">
        <v>684</v>
      </c>
      <c r="D2056" s="253" t="s">
        <v>3448</v>
      </c>
      <c r="E2056" s="254" t="s">
        <v>1069</v>
      </c>
      <c r="F2056" s="252" t="s">
        <v>1135</v>
      </c>
      <c r="G2056" s="252">
        <v>6</v>
      </c>
      <c r="H2056" s="252">
        <v>12</v>
      </c>
      <c r="I2056" s="255">
        <v>21.99</v>
      </c>
      <c r="J2056" s="256">
        <v>45729</v>
      </c>
      <c r="K2056" s="163"/>
      <c r="L2056" s="518">
        <f t="shared" si="62"/>
        <v>0</v>
      </c>
    </row>
    <row r="2057" spans="1:15" ht="16.2" customHeight="1" x14ac:dyDescent="0.25">
      <c r="A2057" s="264" t="s">
        <v>3449</v>
      </c>
      <c r="B2057" s="271"/>
      <c r="C2057" s="252" t="s">
        <v>684</v>
      </c>
      <c r="D2057" s="253" t="s">
        <v>3450</v>
      </c>
      <c r="E2057" s="254" t="s">
        <v>1069</v>
      </c>
      <c r="F2057" s="252" t="s">
        <v>1135</v>
      </c>
      <c r="G2057" s="252">
        <v>7</v>
      </c>
      <c r="H2057" s="252">
        <v>9</v>
      </c>
      <c r="I2057" s="255">
        <v>18.989999999999998</v>
      </c>
      <c r="J2057" s="256">
        <v>44595</v>
      </c>
      <c r="K2057" s="163"/>
      <c r="L2057" s="518">
        <f t="shared" si="62"/>
        <v>0</v>
      </c>
      <c r="N2057" s="62"/>
      <c r="O2057" s="62"/>
    </row>
    <row r="2058" spans="1:15" ht="16.2" customHeight="1" x14ac:dyDescent="0.25">
      <c r="A2058" s="264" t="s">
        <v>5493</v>
      </c>
      <c r="B2058" s="271"/>
      <c r="C2058" s="252" t="s">
        <v>684</v>
      </c>
      <c r="D2058" s="253" t="s">
        <v>5494</v>
      </c>
      <c r="E2058" s="254" t="s">
        <v>1069</v>
      </c>
      <c r="F2058" s="252" t="s">
        <v>1135</v>
      </c>
      <c r="G2058" s="252">
        <v>8</v>
      </c>
      <c r="H2058" s="252">
        <v>12</v>
      </c>
      <c r="I2058" s="255">
        <v>8.99</v>
      </c>
      <c r="J2058" s="256">
        <v>45841</v>
      </c>
      <c r="K2058" s="163"/>
      <c r="L2058" s="518">
        <f t="shared" si="62"/>
        <v>0</v>
      </c>
      <c r="N2058" s="62"/>
      <c r="O2058" s="62"/>
    </row>
    <row r="2059" spans="1:15" ht="16.2" customHeight="1" x14ac:dyDescent="0.25">
      <c r="A2059" s="264" t="s">
        <v>3451</v>
      </c>
      <c r="B2059" s="271"/>
      <c r="C2059" s="252" t="s">
        <v>684</v>
      </c>
      <c r="D2059" s="253" t="s">
        <v>3452</v>
      </c>
      <c r="E2059" s="254" t="s">
        <v>1069</v>
      </c>
      <c r="F2059" s="252" t="s">
        <v>1</v>
      </c>
      <c r="G2059" s="252">
        <v>8</v>
      </c>
      <c r="H2059" s="252">
        <v>12</v>
      </c>
      <c r="I2059" s="255">
        <v>20.99</v>
      </c>
      <c r="J2059" s="256">
        <v>45365</v>
      </c>
      <c r="K2059" s="163"/>
      <c r="L2059" s="518">
        <f t="shared" si="62"/>
        <v>0</v>
      </c>
      <c r="O2059" s="36"/>
    </row>
    <row r="2060" spans="1:15" ht="16.2" customHeight="1" x14ac:dyDescent="0.25">
      <c r="A2060" s="264" t="s">
        <v>5495</v>
      </c>
      <c r="B2060" s="271"/>
      <c r="C2060" s="252" t="s">
        <v>684</v>
      </c>
      <c r="D2060" s="253" t="s">
        <v>5496</v>
      </c>
      <c r="E2060" s="254" t="s">
        <v>1069</v>
      </c>
      <c r="F2060" s="252" t="s">
        <v>3</v>
      </c>
      <c r="G2060" s="252">
        <v>7</v>
      </c>
      <c r="H2060" s="252">
        <v>10</v>
      </c>
      <c r="I2060" s="255">
        <v>14.99</v>
      </c>
      <c r="J2060" s="256">
        <v>45841</v>
      </c>
      <c r="K2060" s="163"/>
      <c r="L2060" s="518">
        <f t="shared" si="62"/>
        <v>0</v>
      </c>
    </row>
    <row r="2061" spans="1:15" ht="16.2" customHeight="1" x14ac:dyDescent="0.25">
      <c r="A2061" s="264" t="s">
        <v>3453</v>
      </c>
      <c r="B2061" s="271"/>
      <c r="C2061" s="252" t="s">
        <v>684</v>
      </c>
      <c r="D2061" s="253" t="s">
        <v>3454</v>
      </c>
      <c r="E2061" s="254" t="s">
        <v>1069</v>
      </c>
      <c r="F2061" s="252" t="s">
        <v>1</v>
      </c>
      <c r="G2061" s="252">
        <v>5</v>
      </c>
      <c r="H2061" s="252">
        <v>11</v>
      </c>
      <c r="I2061" s="255">
        <v>9.99</v>
      </c>
      <c r="J2061" s="256">
        <v>45323</v>
      </c>
      <c r="K2061" s="163"/>
      <c r="L2061" s="518">
        <f t="shared" si="62"/>
        <v>0</v>
      </c>
    </row>
    <row r="2062" spans="1:15" ht="16.2" customHeight="1" x14ac:dyDescent="0.25">
      <c r="A2062" s="264" t="s">
        <v>3455</v>
      </c>
      <c r="B2062" s="271"/>
      <c r="C2062" s="252" t="s">
        <v>684</v>
      </c>
      <c r="D2062" s="253" t="s">
        <v>3456</v>
      </c>
      <c r="E2062" s="254" t="s">
        <v>1069</v>
      </c>
      <c r="F2062" s="252" t="s">
        <v>1135</v>
      </c>
      <c r="G2062" s="252">
        <v>7</v>
      </c>
      <c r="H2062" s="252">
        <v>14</v>
      </c>
      <c r="I2062" s="255">
        <v>12.99</v>
      </c>
      <c r="J2062" s="256">
        <v>45547</v>
      </c>
      <c r="K2062" s="163"/>
      <c r="L2062" s="518">
        <f t="shared" si="62"/>
        <v>0</v>
      </c>
    </row>
    <row r="2063" spans="1:15" ht="16.2" customHeight="1" x14ac:dyDescent="0.25">
      <c r="A2063" s="264" t="s">
        <v>3457</v>
      </c>
      <c r="B2063" s="271"/>
      <c r="C2063" s="252" t="s">
        <v>684</v>
      </c>
      <c r="D2063" s="253" t="s">
        <v>3458</v>
      </c>
      <c r="E2063" s="254" t="s">
        <v>1069</v>
      </c>
      <c r="F2063" s="252" t="s">
        <v>1135</v>
      </c>
      <c r="G2063" s="252">
        <v>8</v>
      </c>
      <c r="H2063" s="252">
        <v>12</v>
      </c>
      <c r="I2063" s="255">
        <v>19.989999999999998</v>
      </c>
      <c r="J2063" s="256">
        <v>45729</v>
      </c>
      <c r="K2063" s="163"/>
      <c r="L2063" s="518">
        <f t="shared" si="62"/>
        <v>0</v>
      </c>
    </row>
    <row r="2064" spans="1:15" ht="16.2" customHeight="1" x14ac:dyDescent="0.25">
      <c r="A2064" s="264" t="s">
        <v>5990</v>
      </c>
      <c r="B2064" s="424" t="s">
        <v>5742</v>
      </c>
      <c r="C2064" s="252" t="s">
        <v>684</v>
      </c>
      <c r="D2064" s="253" t="s">
        <v>5991</v>
      </c>
      <c r="E2064" s="254" t="s">
        <v>1069</v>
      </c>
      <c r="F2064" s="252" t="s">
        <v>1135</v>
      </c>
      <c r="G2064" s="252">
        <v>7</v>
      </c>
      <c r="H2064" s="252">
        <v>12</v>
      </c>
      <c r="I2064" s="255">
        <v>19.989999999999998</v>
      </c>
      <c r="J2064" s="256">
        <v>46065</v>
      </c>
      <c r="K2064" s="163"/>
      <c r="L2064" s="518">
        <f t="shared" si="62"/>
        <v>0</v>
      </c>
    </row>
    <row r="2065" spans="1:15" ht="16.2" customHeight="1" x14ac:dyDescent="0.25">
      <c r="A2065" s="264" t="s">
        <v>5992</v>
      </c>
      <c r="B2065" s="424" t="s">
        <v>5742</v>
      </c>
      <c r="C2065" s="252" t="s">
        <v>684</v>
      </c>
      <c r="D2065" s="253" t="s">
        <v>5993</v>
      </c>
      <c r="E2065" s="254" t="s">
        <v>1069</v>
      </c>
      <c r="F2065" s="252" t="s">
        <v>1135</v>
      </c>
      <c r="G2065" s="252">
        <v>7</v>
      </c>
      <c r="H2065" s="252">
        <v>13</v>
      </c>
      <c r="I2065" s="255">
        <v>19.989999999999998</v>
      </c>
      <c r="J2065" s="256">
        <v>46065</v>
      </c>
      <c r="K2065" s="163"/>
      <c r="L2065" s="518">
        <f t="shared" si="62"/>
        <v>0</v>
      </c>
    </row>
    <row r="2066" spans="1:15" ht="16.2" customHeight="1" x14ac:dyDescent="0.25">
      <c r="A2066" s="264" t="s">
        <v>3464</v>
      </c>
      <c r="B2066" s="271"/>
      <c r="C2066" s="252" t="s">
        <v>684</v>
      </c>
      <c r="D2066" s="253" t="s">
        <v>3465</v>
      </c>
      <c r="E2066" s="254" t="s">
        <v>1069</v>
      </c>
      <c r="F2066" s="252" t="s">
        <v>1135</v>
      </c>
      <c r="G2066" s="252">
        <v>7</v>
      </c>
      <c r="H2066" s="252">
        <v>14</v>
      </c>
      <c r="I2066" s="255">
        <v>19.989999999999998</v>
      </c>
      <c r="J2066" s="256">
        <v>45701</v>
      </c>
      <c r="K2066" s="163"/>
      <c r="L2066" s="518">
        <f t="shared" si="62"/>
        <v>0</v>
      </c>
      <c r="N2066" s="65"/>
      <c r="O2066" s="36"/>
    </row>
    <row r="2067" spans="1:15" ht="16.2" customHeight="1" x14ac:dyDescent="0.25">
      <c r="A2067" s="264" t="s">
        <v>3466</v>
      </c>
      <c r="B2067" s="271"/>
      <c r="C2067" s="252" t="s">
        <v>684</v>
      </c>
      <c r="D2067" s="253" t="s">
        <v>3467</v>
      </c>
      <c r="E2067" s="254" t="s">
        <v>1069</v>
      </c>
      <c r="F2067" s="252" t="s">
        <v>1135</v>
      </c>
      <c r="G2067" s="252">
        <v>7</v>
      </c>
      <c r="H2067" s="252">
        <v>10</v>
      </c>
      <c r="I2067" s="255">
        <v>14.99</v>
      </c>
      <c r="J2067" s="256">
        <v>44931</v>
      </c>
      <c r="K2067" s="163"/>
      <c r="L2067" s="518">
        <f t="shared" si="62"/>
        <v>0</v>
      </c>
      <c r="N2067" s="65"/>
      <c r="O2067" s="36"/>
    </row>
    <row r="2068" spans="1:15" ht="16.2" customHeight="1" x14ac:dyDescent="0.25">
      <c r="A2068" s="264" t="s">
        <v>3468</v>
      </c>
      <c r="B2068" s="271"/>
      <c r="C2068" s="252" t="s">
        <v>684</v>
      </c>
      <c r="D2068" s="253" t="s">
        <v>3469</v>
      </c>
      <c r="E2068" s="254" t="s">
        <v>1069</v>
      </c>
      <c r="F2068" s="252" t="s">
        <v>1135</v>
      </c>
      <c r="G2068" s="252">
        <v>8</v>
      </c>
      <c r="H2068" s="252">
        <v>12</v>
      </c>
      <c r="I2068" s="255">
        <v>16.989999999999998</v>
      </c>
      <c r="J2068" s="256">
        <v>44959</v>
      </c>
      <c r="K2068" s="163"/>
      <c r="L2068" s="518">
        <f t="shared" si="62"/>
        <v>0</v>
      </c>
      <c r="N2068" s="65"/>
      <c r="O2068" s="36"/>
    </row>
    <row r="2069" spans="1:15" ht="16.2" customHeight="1" x14ac:dyDescent="0.25">
      <c r="A2069" s="264" t="s">
        <v>3470</v>
      </c>
      <c r="B2069" s="271"/>
      <c r="C2069" s="252" t="s">
        <v>684</v>
      </c>
      <c r="D2069" s="253" t="s">
        <v>3471</v>
      </c>
      <c r="E2069" s="254" t="s">
        <v>1069</v>
      </c>
      <c r="F2069" s="252" t="s">
        <v>1135</v>
      </c>
      <c r="G2069" s="252">
        <v>7</v>
      </c>
      <c r="H2069" s="252">
        <v>12</v>
      </c>
      <c r="I2069" s="255">
        <v>19.989999999999998</v>
      </c>
      <c r="J2069" s="256">
        <v>44105</v>
      </c>
      <c r="K2069" s="163"/>
      <c r="L2069" s="518">
        <f t="shared" si="62"/>
        <v>0</v>
      </c>
      <c r="N2069" s="65"/>
      <c r="O2069" s="36"/>
    </row>
    <row r="2070" spans="1:15" ht="16.2" customHeight="1" x14ac:dyDescent="0.25">
      <c r="A2070" s="264" t="s">
        <v>3472</v>
      </c>
      <c r="B2070" s="271"/>
      <c r="C2070" s="252" t="s">
        <v>684</v>
      </c>
      <c r="D2070" s="253" t="s">
        <v>3473</v>
      </c>
      <c r="E2070" s="254" t="s">
        <v>1069</v>
      </c>
      <c r="F2070" s="252" t="s">
        <v>1135</v>
      </c>
      <c r="G2070" s="252">
        <v>7</v>
      </c>
      <c r="H2070" s="252">
        <v>9</v>
      </c>
      <c r="I2070" s="255">
        <v>16.989999999999998</v>
      </c>
      <c r="J2070" s="256">
        <v>44959</v>
      </c>
      <c r="K2070" s="163"/>
      <c r="L2070" s="518">
        <f t="shared" si="62"/>
        <v>0</v>
      </c>
      <c r="N2070" s="65"/>
      <c r="O2070" s="36"/>
    </row>
    <row r="2071" spans="1:15" ht="16.2" customHeight="1" x14ac:dyDescent="0.25">
      <c r="A2071" s="264" t="s">
        <v>3474</v>
      </c>
      <c r="B2071" s="271"/>
      <c r="C2071" s="252" t="s">
        <v>684</v>
      </c>
      <c r="D2071" s="253" t="s">
        <v>3475</v>
      </c>
      <c r="E2071" s="254" t="s">
        <v>1069</v>
      </c>
      <c r="F2071" s="252" t="s">
        <v>1135</v>
      </c>
      <c r="G2071" s="252">
        <v>8</v>
      </c>
      <c r="H2071" s="252">
        <v>12</v>
      </c>
      <c r="I2071" s="255">
        <v>14.99</v>
      </c>
      <c r="J2071" s="256">
        <v>44595</v>
      </c>
      <c r="K2071" s="163"/>
      <c r="L2071" s="518">
        <f t="shared" si="62"/>
        <v>0</v>
      </c>
      <c r="N2071" s="65"/>
      <c r="O2071" s="36"/>
    </row>
    <row r="2072" spans="1:15" ht="16.2" customHeight="1" x14ac:dyDescent="0.25">
      <c r="A2072" s="264" t="s">
        <v>3476</v>
      </c>
      <c r="B2072" s="271"/>
      <c r="C2072" s="252" t="s">
        <v>684</v>
      </c>
      <c r="D2072" s="253" t="s">
        <v>3477</v>
      </c>
      <c r="E2072" s="254" t="s">
        <v>1069</v>
      </c>
      <c r="F2072" s="252"/>
      <c r="G2072" s="252">
        <v>8</v>
      </c>
      <c r="H2072" s="252">
        <v>12</v>
      </c>
      <c r="I2072" s="255">
        <v>16.989999999999998</v>
      </c>
      <c r="J2072" s="256">
        <v>44805</v>
      </c>
      <c r="K2072" s="163"/>
      <c r="L2072" s="518">
        <f t="shared" si="62"/>
        <v>0</v>
      </c>
      <c r="N2072" s="65"/>
      <c r="O2072" s="36"/>
    </row>
    <row r="2073" spans="1:15" ht="16.2" customHeight="1" x14ac:dyDescent="0.25">
      <c r="A2073" s="264" t="s">
        <v>3478</v>
      </c>
      <c r="B2073" s="271"/>
      <c r="C2073" s="252" t="s">
        <v>684</v>
      </c>
      <c r="D2073" s="253" t="s">
        <v>3479</v>
      </c>
      <c r="E2073" s="254" t="s">
        <v>1069</v>
      </c>
      <c r="F2073" s="252" t="s">
        <v>1135</v>
      </c>
      <c r="G2073" s="252">
        <v>7</v>
      </c>
      <c r="H2073" s="252">
        <v>10</v>
      </c>
      <c r="I2073" s="255">
        <v>20.99</v>
      </c>
      <c r="J2073" s="256">
        <v>44476</v>
      </c>
      <c r="K2073" s="163"/>
      <c r="L2073" s="518">
        <f t="shared" si="62"/>
        <v>0</v>
      </c>
      <c r="N2073" s="65"/>
      <c r="O2073" s="36"/>
    </row>
    <row r="2074" spans="1:15" ht="16.2" customHeight="1" x14ac:dyDescent="0.25">
      <c r="A2074" s="264" t="s">
        <v>5591</v>
      </c>
      <c r="B2074" s="271"/>
      <c r="C2074" s="252" t="s">
        <v>684</v>
      </c>
      <c r="D2074" s="253" t="s">
        <v>5592</v>
      </c>
      <c r="E2074" s="254" t="s">
        <v>1069</v>
      </c>
      <c r="F2074" s="252" t="s">
        <v>1135</v>
      </c>
      <c r="G2074" s="252">
        <v>7</v>
      </c>
      <c r="H2074" s="252">
        <v>12</v>
      </c>
      <c r="I2074" s="255">
        <v>17.989999999999998</v>
      </c>
      <c r="J2074" s="256">
        <v>45911</v>
      </c>
      <c r="K2074" s="163"/>
      <c r="L2074" s="518">
        <f t="shared" si="62"/>
        <v>0</v>
      </c>
      <c r="N2074" s="65"/>
      <c r="O2074" s="36"/>
    </row>
    <row r="2075" spans="1:15" ht="16.2" customHeight="1" x14ac:dyDescent="0.25">
      <c r="A2075" s="264" t="s">
        <v>3480</v>
      </c>
      <c r="B2075" s="271"/>
      <c r="C2075" s="252" t="s">
        <v>684</v>
      </c>
      <c r="D2075" s="253" t="s">
        <v>3481</v>
      </c>
      <c r="E2075" s="254" t="s">
        <v>1069</v>
      </c>
      <c r="F2075" s="252" t="s">
        <v>1135</v>
      </c>
      <c r="G2075" s="252">
        <v>7</v>
      </c>
      <c r="H2075" s="252">
        <v>12</v>
      </c>
      <c r="I2075" s="255">
        <v>17.989999999999998</v>
      </c>
      <c r="J2075" s="256">
        <v>45547</v>
      </c>
      <c r="K2075" s="163"/>
      <c r="L2075" s="518">
        <f t="shared" si="62"/>
        <v>0</v>
      </c>
      <c r="N2075" s="65"/>
      <c r="O2075" s="36"/>
    </row>
    <row r="2076" spans="1:15" ht="16.2" customHeight="1" x14ac:dyDescent="0.25">
      <c r="A2076" s="264" t="s">
        <v>3482</v>
      </c>
      <c r="B2076" s="271"/>
      <c r="C2076" s="252" t="s">
        <v>684</v>
      </c>
      <c r="D2076" s="253" t="s">
        <v>3483</v>
      </c>
      <c r="E2076" s="254" t="s">
        <v>1069</v>
      </c>
      <c r="F2076" s="252"/>
      <c r="G2076" s="252">
        <v>6</v>
      </c>
      <c r="H2076" s="252">
        <v>12</v>
      </c>
      <c r="I2076" s="255">
        <v>16.989999999999998</v>
      </c>
      <c r="J2076" s="256">
        <v>44847</v>
      </c>
      <c r="K2076" s="163"/>
      <c r="L2076" s="518">
        <f t="shared" si="62"/>
        <v>0</v>
      </c>
      <c r="N2076" s="65"/>
      <c r="O2076" s="36"/>
    </row>
    <row r="2077" spans="1:15" ht="16.2" customHeight="1" x14ac:dyDescent="0.25">
      <c r="A2077" s="264" t="s">
        <v>3484</v>
      </c>
      <c r="B2077" s="271"/>
      <c r="C2077" s="252" t="s">
        <v>684</v>
      </c>
      <c r="D2077" s="253" t="s">
        <v>3485</v>
      </c>
      <c r="E2077" s="254" t="s">
        <v>1069</v>
      </c>
      <c r="F2077" s="252" t="s">
        <v>1135</v>
      </c>
      <c r="G2077" s="252">
        <v>5</v>
      </c>
      <c r="H2077" s="252">
        <v>12</v>
      </c>
      <c r="I2077" s="255">
        <v>19.989999999999998</v>
      </c>
      <c r="J2077" s="256">
        <v>45701</v>
      </c>
      <c r="K2077" s="163"/>
      <c r="L2077" s="518">
        <f t="shared" si="62"/>
        <v>0</v>
      </c>
      <c r="N2077" s="65"/>
      <c r="O2077" s="36"/>
    </row>
    <row r="2078" spans="1:15" ht="16.2" customHeight="1" x14ac:dyDescent="0.25">
      <c r="A2078" s="264" t="s">
        <v>5497</v>
      </c>
      <c r="B2078" s="271"/>
      <c r="C2078" s="252" t="s">
        <v>3460</v>
      </c>
      <c r="D2078" s="253" t="s">
        <v>3461</v>
      </c>
      <c r="E2078" s="254" t="s">
        <v>1069</v>
      </c>
      <c r="F2078" s="252"/>
      <c r="G2078" s="252">
        <v>7</v>
      </c>
      <c r="H2078" s="252">
        <v>12</v>
      </c>
      <c r="I2078" s="255">
        <v>12.99</v>
      </c>
      <c r="J2078" s="256">
        <v>38156</v>
      </c>
      <c r="K2078" s="163"/>
      <c r="L2078" s="518">
        <f t="shared" si="62"/>
        <v>0</v>
      </c>
      <c r="N2078" s="65"/>
      <c r="O2078" s="36"/>
    </row>
    <row r="2079" spans="1:15" ht="16.2" customHeight="1" x14ac:dyDescent="0.25">
      <c r="A2079" s="264" t="s">
        <v>3486</v>
      </c>
      <c r="B2079" s="271"/>
      <c r="C2079" s="252" t="s">
        <v>684</v>
      </c>
      <c r="D2079" s="253" t="s">
        <v>3487</v>
      </c>
      <c r="E2079" s="254" t="s">
        <v>1069</v>
      </c>
      <c r="F2079" s="252" t="s">
        <v>1135</v>
      </c>
      <c r="G2079" s="252">
        <v>6</v>
      </c>
      <c r="H2079" s="252">
        <v>9</v>
      </c>
      <c r="I2079" s="255">
        <v>14.99</v>
      </c>
      <c r="J2079" s="256">
        <v>44476</v>
      </c>
      <c r="K2079" s="163"/>
      <c r="L2079" s="518">
        <f t="shared" si="62"/>
        <v>0</v>
      </c>
      <c r="N2079" s="65"/>
      <c r="O2079" s="36"/>
    </row>
    <row r="2080" spans="1:15" ht="16.2" customHeight="1" x14ac:dyDescent="0.25">
      <c r="A2080" s="264" t="s">
        <v>5994</v>
      </c>
      <c r="B2080" s="271"/>
      <c r="C2080" s="252" t="s">
        <v>684</v>
      </c>
      <c r="D2080" s="253" t="s">
        <v>5995</v>
      </c>
      <c r="E2080" s="254" t="s">
        <v>1069</v>
      </c>
      <c r="F2080" s="252" t="s">
        <v>1135</v>
      </c>
      <c r="G2080" s="252">
        <v>7</v>
      </c>
      <c r="H2080" s="252">
        <v>13</v>
      </c>
      <c r="I2080" s="255">
        <v>14.99</v>
      </c>
      <c r="J2080" s="256">
        <v>45911</v>
      </c>
      <c r="K2080" s="163"/>
      <c r="L2080" s="518">
        <f t="shared" si="62"/>
        <v>0</v>
      </c>
      <c r="N2080" s="65"/>
      <c r="O2080" s="36"/>
    </row>
    <row r="2081" spans="1:15" ht="16.2" customHeight="1" x14ac:dyDescent="0.25">
      <c r="A2081" s="264" t="s">
        <v>3488</v>
      </c>
      <c r="B2081" s="271"/>
      <c r="C2081" s="252" t="s">
        <v>684</v>
      </c>
      <c r="D2081" s="253" t="s">
        <v>3489</v>
      </c>
      <c r="E2081" s="254" t="s">
        <v>1069</v>
      </c>
      <c r="F2081" s="252" t="s">
        <v>1135</v>
      </c>
      <c r="G2081" s="252">
        <v>7</v>
      </c>
      <c r="H2081" s="252">
        <v>13</v>
      </c>
      <c r="I2081" s="255">
        <v>14.99</v>
      </c>
      <c r="J2081" s="256">
        <v>45547</v>
      </c>
      <c r="K2081" s="163"/>
      <c r="L2081" s="518">
        <f t="shared" si="62"/>
        <v>0</v>
      </c>
      <c r="N2081" s="65"/>
      <c r="O2081" s="36"/>
    </row>
    <row r="2082" spans="1:15" ht="16.2" customHeight="1" x14ac:dyDescent="0.25">
      <c r="A2082" s="264" t="s">
        <v>3490</v>
      </c>
      <c r="B2082" s="271"/>
      <c r="C2082" s="252" t="s">
        <v>684</v>
      </c>
      <c r="D2082" s="253" t="s">
        <v>3491</v>
      </c>
      <c r="E2082" s="254" t="s">
        <v>1069</v>
      </c>
      <c r="F2082" s="252" t="s">
        <v>1135</v>
      </c>
      <c r="G2082" s="252">
        <v>7</v>
      </c>
      <c r="H2082" s="252">
        <v>13</v>
      </c>
      <c r="I2082" s="255">
        <v>19.989999999999998</v>
      </c>
      <c r="J2082" s="256">
        <v>45113</v>
      </c>
      <c r="K2082" s="163"/>
      <c r="L2082" s="518">
        <f t="shared" si="62"/>
        <v>0</v>
      </c>
      <c r="N2082" s="65"/>
      <c r="O2082" s="36"/>
    </row>
    <row r="2083" spans="1:15" ht="16.2" customHeight="1" x14ac:dyDescent="0.25">
      <c r="A2083" s="264" t="s">
        <v>3492</v>
      </c>
      <c r="B2083" s="271"/>
      <c r="C2083" s="252" t="s">
        <v>684</v>
      </c>
      <c r="D2083" s="253" t="s">
        <v>3493</v>
      </c>
      <c r="E2083" s="254" t="s">
        <v>1069</v>
      </c>
      <c r="F2083" s="252"/>
      <c r="G2083" s="252">
        <v>6</v>
      </c>
      <c r="H2083" s="252">
        <v>10</v>
      </c>
      <c r="I2083" s="255">
        <v>18.989999999999998</v>
      </c>
      <c r="J2083" s="256">
        <v>42796</v>
      </c>
      <c r="K2083" s="163"/>
      <c r="L2083" s="518">
        <f t="shared" si="62"/>
        <v>0</v>
      </c>
      <c r="N2083" s="65"/>
      <c r="O2083" s="36"/>
    </row>
    <row r="2084" spans="1:15" ht="16.2" customHeight="1" x14ac:dyDescent="0.25">
      <c r="A2084" s="264" t="s">
        <v>3494</v>
      </c>
      <c r="B2084" s="271"/>
      <c r="C2084" s="252" t="s">
        <v>684</v>
      </c>
      <c r="D2084" s="253" t="s">
        <v>3495</v>
      </c>
      <c r="E2084" s="254" t="s">
        <v>1069</v>
      </c>
      <c r="F2084" s="252" t="s">
        <v>1135</v>
      </c>
      <c r="G2084" s="252">
        <v>10</v>
      </c>
      <c r="H2084" s="252">
        <v>14</v>
      </c>
      <c r="I2084" s="255">
        <v>18.989999999999998</v>
      </c>
      <c r="J2084" s="256">
        <v>45183</v>
      </c>
      <c r="K2084" s="163"/>
      <c r="L2084" s="518">
        <f t="shared" si="62"/>
        <v>0</v>
      </c>
      <c r="N2084" s="65"/>
      <c r="O2084" s="36"/>
    </row>
    <row r="2085" spans="1:15" ht="16.2" customHeight="1" x14ac:dyDescent="0.25">
      <c r="A2085" s="264" t="s">
        <v>3496</v>
      </c>
      <c r="B2085" s="271"/>
      <c r="C2085" s="252" t="s">
        <v>684</v>
      </c>
      <c r="D2085" s="253" t="s">
        <v>3497</v>
      </c>
      <c r="E2085" s="254" t="s">
        <v>1069</v>
      </c>
      <c r="F2085" s="252"/>
      <c r="G2085" s="252">
        <v>10</v>
      </c>
      <c r="H2085" s="252">
        <v>12</v>
      </c>
      <c r="I2085" s="255">
        <v>19.989999999999998</v>
      </c>
      <c r="J2085" s="256">
        <v>42432</v>
      </c>
      <c r="K2085" s="163"/>
      <c r="L2085" s="518">
        <f t="shared" si="62"/>
        <v>0</v>
      </c>
      <c r="N2085" s="65"/>
      <c r="O2085" s="36"/>
    </row>
    <row r="2086" spans="1:15" ht="16.2" customHeight="1" x14ac:dyDescent="0.25">
      <c r="A2086" s="264" t="s">
        <v>3498</v>
      </c>
      <c r="B2086" s="271"/>
      <c r="C2086" s="252" t="s">
        <v>684</v>
      </c>
      <c r="D2086" s="253" t="s">
        <v>3499</v>
      </c>
      <c r="E2086" s="254" t="s">
        <v>1069</v>
      </c>
      <c r="F2086" s="252" t="s">
        <v>1135</v>
      </c>
      <c r="G2086" s="252">
        <v>8</v>
      </c>
      <c r="H2086" s="252">
        <v>12</v>
      </c>
      <c r="I2086" s="255">
        <v>14.99</v>
      </c>
      <c r="J2086" s="256">
        <v>44259</v>
      </c>
      <c r="K2086" s="163"/>
      <c r="L2086" s="518">
        <f t="shared" si="62"/>
        <v>0</v>
      </c>
      <c r="N2086" s="65"/>
      <c r="O2086" s="36"/>
    </row>
    <row r="2087" spans="1:15" ht="16.2" customHeight="1" x14ac:dyDescent="0.25">
      <c r="A2087" s="264" t="s">
        <v>3500</v>
      </c>
      <c r="B2087" s="271"/>
      <c r="C2087" s="252" t="s">
        <v>684</v>
      </c>
      <c r="D2087" s="253" t="s">
        <v>3501</v>
      </c>
      <c r="E2087" s="254" t="s">
        <v>1069</v>
      </c>
      <c r="F2087" s="252" t="s">
        <v>1135</v>
      </c>
      <c r="G2087" s="252">
        <v>8</v>
      </c>
      <c r="H2087" s="252">
        <v>11</v>
      </c>
      <c r="I2087" s="255">
        <v>18.989999999999998</v>
      </c>
      <c r="J2087" s="256">
        <v>43895</v>
      </c>
      <c r="K2087" s="163"/>
      <c r="L2087" s="518">
        <f t="shared" si="62"/>
        <v>0</v>
      </c>
      <c r="N2087" s="65"/>
      <c r="O2087" s="36"/>
    </row>
    <row r="2088" spans="1:15" ht="16.2" customHeight="1" x14ac:dyDescent="0.25">
      <c r="A2088" s="264" t="s">
        <v>3502</v>
      </c>
      <c r="B2088" s="271"/>
      <c r="C2088" s="252" t="s">
        <v>684</v>
      </c>
      <c r="D2088" s="253" t="s">
        <v>3503</v>
      </c>
      <c r="E2088" s="254" t="s">
        <v>1069</v>
      </c>
      <c r="F2088" s="252" t="s">
        <v>1135</v>
      </c>
      <c r="G2088" s="252">
        <v>9</v>
      </c>
      <c r="H2088" s="252">
        <v>11</v>
      </c>
      <c r="I2088" s="255">
        <v>14.99</v>
      </c>
      <c r="J2088" s="256">
        <v>44595</v>
      </c>
      <c r="K2088" s="163"/>
      <c r="L2088" s="518">
        <f t="shared" si="62"/>
        <v>0</v>
      </c>
      <c r="N2088" s="65"/>
      <c r="O2088" s="36"/>
    </row>
    <row r="2089" spans="1:15" ht="16.2" customHeight="1" x14ac:dyDescent="0.25">
      <c r="A2089" s="264" t="s">
        <v>3504</v>
      </c>
      <c r="B2089" s="271"/>
      <c r="C2089" s="252" t="s">
        <v>684</v>
      </c>
      <c r="D2089" s="253" t="s">
        <v>3505</v>
      </c>
      <c r="E2089" s="254" t="s">
        <v>1069</v>
      </c>
      <c r="F2089" s="252" t="s">
        <v>1135</v>
      </c>
      <c r="G2089" s="252">
        <v>5</v>
      </c>
      <c r="H2089" s="252">
        <v>10</v>
      </c>
      <c r="I2089" s="255">
        <v>14.99</v>
      </c>
      <c r="J2089" s="256">
        <v>45323</v>
      </c>
      <c r="K2089" s="163"/>
      <c r="L2089" s="518">
        <f t="shared" si="62"/>
        <v>0</v>
      </c>
      <c r="N2089" s="65"/>
      <c r="O2089" s="36"/>
    </row>
    <row r="2090" spans="1:15" ht="16.2" customHeight="1" x14ac:dyDescent="0.25">
      <c r="A2090" s="264" t="s">
        <v>5996</v>
      </c>
      <c r="B2090" s="424" t="s">
        <v>5742</v>
      </c>
      <c r="C2090" s="252" t="s">
        <v>684</v>
      </c>
      <c r="D2090" s="253" t="s">
        <v>5997</v>
      </c>
      <c r="E2090" s="254" t="s">
        <v>1069</v>
      </c>
      <c r="F2090" s="252" t="s">
        <v>1135</v>
      </c>
      <c r="G2090" s="252">
        <v>7</v>
      </c>
      <c r="H2090" s="252">
        <v>10</v>
      </c>
      <c r="I2090" s="255">
        <v>16.989999999999998</v>
      </c>
      <c r="J2090" s="256">
        <v>46065</v>
      </c>
      <c r="K2090" s="163"/>
      <c r="L2090" s="518">
        <f t="shared" si="62"/>
        <v>0</v>
      </c>
      <c r="N2090" s="65"/>
      <c r="O2090" s="36"/>
    </row>
    <row r="2091" spans="1:15" ht="16.2" customHeight="1" x14ac:dyDescent="0.25">
      <c r="A2091" s="264" t="s">
        <v>3506</v>
      </c>
      <c r="B2091" s="271"/>
      <c r="C2091" s="252" t="s">
        <v>684</v>
      </c>
      <c r="D2091" s="253" t="s">
        <v>3507</v>
      </c>
      <c r="E2091" s="254" t="s">
        <v>1069</v>
      </c>
      <c r="F2091" s="252" t="s">
        <v>1135</v>
      </c>
      <c r="G2091" s="252">
        <v>6</v>
      </c>
      <c r="H2091" s="252">
        <v>9</v>
      </c>
      <c r="I2091" s="255">
        <v>7.99</v>
      </c>
      <c r="J2091" s="256">
        <v>44595</v>
      </c>
      <c r="K2091" s="163"/>
      <c r="L2091" s="518">
        <f t="shared" si="62"/>
        <v>0</v>
      </c>
      <c r="N2091" s="65"/>
      <c r="O2091" s="36"/>
    </row>
    <row r="2092" spans="1:15" ht="16.2" customHeight="1" x14ac:dyDescent="0.25">
      <c r="A2092" s="264" t="s">
        <v>3508</v>
      </c>
      <c r="B2092" s="271"/>
      <c r="C2092" s="252" t="s">
        <v>684</v>
      </c>
      <c r="D2092" s="253" t="s">
        <v>3509</v>
      </c>
      <c r="E2092" s="254" t="s">
        <v>1069</v>
      </c>
      <c r="F2092" s="252" t="s">
        <v>1135</v>
      </c>
      <c r="G2092" s="252">
        <v>9</v>
      </c>
      <c r="H2092" s="252">
        <v>11</v>
      </c>
      <c r="I2092" s="255">
        <v>16.989999999999998</v>
      </c>
      <c r="J2092" s="256">
        <v>44805</v>
      </c>
      <c r="K2092" s="163"/>
      <c r="L2092" s="518">
        <f t="shared" si="62"/>
        <v>0</v>
      </c>
      <c r="N2092" s="65"/>
      <c r="O2092" s="36"/>
    </row>
    <row r="2093" spans="1:15" ht="16.2" customHeight="1" x14ac:dyDescent="0.25">
      <c r="A2093" s="264" t="s">
        <v>5998</v>
      </c>
      <c r="B2093" s="424" t="s">
        <v>5728</v>
      </c>
      <c r="C2093" s="252" t="s">
        <v>684</v>
      </c>
      <c r="D2093" s="253" t="s">
        <v>5999</v>
      </c>
      <c r="E2093" s="254" t="s">
        <v>1069</v>
      </c>
      <c r="F2093" s="252" t="s">
        <v>6046</v>
      </c>
      <c r="G2093" s="252">
        <v>6</v>
      </c>
      <c r="H2093" s="252">
        <v>8</v>
      </c>
      <c r="I2093" s="255">
        <v>9.99</v>
      </c>
      <c r="J2093" s="256">
        <v>46037</v>
      </c>
      <c r="K2093" s="163"/>
      <c r="L2093" s="518">
        <f t="shared" si="62"/>
        <v>0</v>
      </c>
      <c r="N2093" s="65"/>
      <c r="O2093" s="36"/>
    </row>
    <row r="2094" spans="1:15" ht="16.2" customHeight="1" x14ac:dyDescent="0.25">
      <c r="A2094" s="264" t="s">
        <v>3510</v>
      </c>
      <c r="B2094" s="271"/>
      <c r="C2094" s="252" t="s">
        <v>684</v>
      </c>
      <c r="D2094" s="253" t="s">
        <v>3511</v>
      </c>
      <c r="E2094" s="254" t="s">
        <v>1069</v>
      </c>
      <c r="F2094" s="252" t="s">
        <v>1135</v>
      </c>
      <c r="G2094" s="252">
        <v>8</v>
      </c>
      <c r="H2094" s="252">
        <v>12</v>
      </c>
      <c r="I2094" s="255">
        <v>10.99</v>
      </c>
      <c r="J2094" s="256">
        <v>45701</v>
      </c>
      <c r="K2094" s="163"/>
      <c r="L2094" s="518">
        <f t="shared" si="62"/>
        <v>0</v>
      </c>
      <c r="N2094" s="65"/>
      <c r="O2094" s="36"/>
    </row>
    <row r="2095" spans="1:15" ht="16.2" customHeight="1" x14ac:dyDescent="0.25">
      <c r="A2095" s="264" t="s">
        <v>5500</v>
      </c>
      <c r="B2095" s="271"/>
      <c r="C2095" s="252" t="s">
        <v>684</v>
      </c>
      <c r="D2095" s="253" t="s">
        <v>5501</v>
      </c>
      <c r="E2095" s="254" t="s">
        <v>1069</v>
      </c>
      <c r="F2095" s="252" t="s">
        <v>1135</v>
      </c>
      <c r="G2095" s="252">
        <v>8</v>
      </c>
      <c r="H2095" s="252">
        <v>12</v>
      </c>
      <c r="I2095" s="255">
        <v>17.989999999999998</v>
      </c>
      <c r="J2095" s="256">
        <v>45911</v>
      </c>
      <c r="K2095" s="163"/>
      <c r="L2095" s="518">
        <f t="shared" si="62"/>
        <v>0</v>
      </c>
      <c r="N2095" s="65"/>
      <c r="O2095" s="36"/>
    </row>
    <row r="2096" spans="1:15" ht="16.2" customHeight="1" x14ac:dyDescent="0.25">
      <c r="A2096" s="264" t="s">
        <v>3512</v>
      </c>
      <c r="B2096" s="271"/>
      <c r="C2096" s="252" t="s">
        <v>684</v>
      </c>
      <c r="D2096" s="253" t="s">
        <v>3513</v>
      </c>
      <c r="E2096" s="254" t="s">
        <v>1069</v>
      </c>
      <c r="F2096" s="252" t="s">
        <v>1135</v>
      </c>
      <c r="G2096" s="252">
        <v>8</v>
      </c>
      <c r="H2096" s="252">
        <v>12</v>
      </c>
      <c r="I2096" s="255">
        <v>19.989999999999998</v>
      </c>
      <c r="J2096" s="256">
        <v>45183</v>
      </c>
      <c r="K2096" s="163"/>
      <c r="L2096" s="518">
        <f t="shared" si="62"/>
        <v>0</v>
      </c>
      <c r="N2096" s="65"/>
      <c r="O2096" s="36"/>
    </row>
    <row r="2097" spans="1:111" ht="16.2" customHeight="1" x14ac:dyDescent="0.25">
      <c r="A2097" s="264" t="s">
        <v>3514</v>
      </c>
      <c r="B2097" s="271"/>
      <c r="C2097" s="252" t="s">
        <v>684</v>
      </c>
      <c r="D2097" s="253" t="s">
        <v>3515</v>
      </c>
      <c r="E2097" s="254" t="s">
        <v>1069</v>
      </c>
      <c r="F2097" s="252" t="s">
        <v>1135</v>
      </c>
      <c r="G2097" s="252">
        <v>8</v>
      </c>
      <c r="H2097" s="252">
        <v>11</v>
      </c>
      <c r="I2097" s="255">
        <v>26.99</v>
      </c>
      <c r="J2097" s="256">
        <v>43895</v>
      </c>
      <c r="K2097" s="163"/>
      <c r="L2097" s="518">
        <f t="shared" si="62"/>
        <v>0</v>
      </c>
      <c r="N2097" s="65"/>
      <c r="O2097" s="36"/>
    </row>
    <row r="2098" spans="1:111" ht="16.2" customHeight="1" x14ac:dyDescent="0.25">
      <c r="A2098" s="264" t="s">
        <v>3516</v>
      </c>
      <c r="B2098" s="271"/>
      <c r="C2098" s="252" t="s">
        <v>684</v>
      </c>
      <c r="D2098" s="253" t="s">
        <v>3517</v>
      </c>
      <c r="E2098" s="254" t="s">
        <v>1069</v>
      </c>
      <c r="F2098" s="252" t="s">
        <v>1135</v>
      </c>
      <c r="G2098" s="252">
        <v>7</v>
      </c>
      <c r="H2098" s="252">
        <v>12</v>
      </c>
      <c r="I2098" s="255">
        <v>7.99</v>
      </c>
      <c r="J2098" s="256">
        <v>44931</v>
      </c>
      <c r="K2098" s="163"/>
      <c r="L2098" s="518">
        <f t="shared" si="62"/>
        <v>0</v>
      </c>
      <c r="N2098" s="65"/>
      <c r="O2098" s="36"/>
    </row>
    <row r="2099" spans="1:111" ht="16.2" customHeight="1" x14ac:dyDescent="0.25">
      <c r="A2099" s="264" t="s">
        <v>3518</v>
      </c>
      <c r="B2099" s="271"/>
      <c r="C2099" s="252" t="s">
        <v>684</v>
      </c>
      <c r="D2099" s="253" t="s">
        <v>3519</v>
      </c>
      <c r="E2099" s="254" t="s">
        <v>1069</v>
      </c>
      <c r="F2099" s="252" t="s">
        <v>1135</v>
      </c>
      <c r="G2099" s="252">
        <v>8</v>
      </c>
      <c r="H2099" s="252">
        <v>11</v>
      </c>
      <c r="I2099" s="255">
        <v>12.99</v>
      </c>
      <c r="J2099" s="256">
        <v>43678</v>
      </c>
      <c r="K2099" s="163"/>
      <c r="L2099" s="518">
        <f t="shared" si="62"/>
        <v>0</v>
      </c>
      <c r="N2099" s="65"/>
      <c r="O2099" s="36"/>
    </row>
    <row r="2100" spans="1:111" ht="16.2" customHeight="1" x14ac:dyDescent="0.25">
      <c r="A2100" s="264" t="s">
        <v>3520</v>
      </c>
      <c r="B2100" s="271"/>
      <c r="C2100" s="252" t="s">
        <v>684</v>
      </c>
      <c r="D2100" s="253" t="s">
        <v>3521</v>
      </c>
      <c r="E2100" s="254" t="s">
        <v>1069</v>
      </c>
      <c r="F2100" s="252" t="s">
        <v>1135</v>
      </c>
      <c r="G2100" s="252">
        <v>6</v>
      </c>
      <c r="H2100" s="252">
        <v>12</v>
      </c>
      <c r="I2100" s="255">
        <v>14.99</v>
      </c>
      <c r="J2100" s="256">
        <v>44441</v>
      </c>
      <c r="K2100" s="163"/>
      <c r="L2100" s="518">
        <f t="shared" si="62"/>
        <v>0</v>
      </c>
      <c r="N2100" s="65"/>
      <c r="O2100" s="36"/>
    </row>
    <row r="2101" spans="1:111" ht="16.2" customHeight="1" x14ac:dyDescent="0.25">
      <c r="A2101" s="264" t="s">
        <v>3522</v>
      </c>
      <c r="B2101" s="271"/>
      <c r="C2101" s="252" t="s">
        <v>684</v>
      </c>
      <c r="D2101" s="253" t="s">
        <v>3523</v>
      </c>
      <c r="E2101" s="254" t="s">
        <v>1069</v>
      </c>
      <c r="F2101" s="252" t="s">
        <v>1135</v>
      </c>
      <c r="G2101" s="252">
        <v>8</v>
      </c>
      <c r="H2101" s="252">
        <v>12</v>
      </c>
      <c r="I2101" s="255">
        <v>19.989999999999998</v>
      </c>
      <c r="J2101" s="256">
        <v>45659</v>
      </c>
      <c r="K2101" s="163"/>
      <c r="L2101" s="518">
        <f t="shared" si="62"/>
        <v>0</v>
      </c>
      <c r="N2101" s="65"/>
      <c r="O2101" s="36"/>
    </row>
    <row r="2102" spans="1:111" ht="16.2" customHeight="1" x14ac:dyDescent="0.25">
      <c r="A2102" s="264" t="s">
        <v>6223</v>
      </c>
      <c r="B2102" s="424" t="s">
        <v>5844</v>
      </c>
      <c r="C2102" s="252" t="s">
        <v>684</v>
      </c>
      <c r="D2102" s="483" t="s">
        <v>6224</v>
      </c>
      <c r="E2102" s="254" t="s">
        <v>1069</v>
      </c>
      <c r="F2102" s="252" t="s">
        <v>1135</v>
      </c>
      <c r="G2102" s="252">
        <v>8</v>
      </c>
      <c r="H2102" s="252">
        <v>12</v>
      </c>
      <c r="I2102" s="255">
        <v>16.989999999999998</v>
      </c>
      <c r="J2102" s="256">
        <v>46093</v>
      </c>
      <c r="K2102" s="163"/>
      <c r="L2102" s="518">
        <f t="shared" si="62"/>
        <v>0</v>
      </c>
      <c r="N2102" s="65"/>
      <c r="O2102" s="36"/>
    </row>
    <row r="2103" spans="1:111" ht="16.2" customHeight="1" x14ac:dyDescent="0.25">
      <c r="A2103" s="264" t="s">
        <v>6000</v>
      </c>
      <c r="B2103" s="424" t="s">
        <v>5742</v>
      </c>
      <c r="C2103" s="252" t="s">
        <v>684</v>
      </c>
      <c r="D2103" s="253" t="s">
        <v>6001</v>
      </c>
      <c r="E2103" s="254" t="s">
        <v>1069</v>
      </c>
      <c r="F2103" s="252" t="s">
        <v>1135</v>
      </c>
      <c r="G2103" s="252">
        <v>8</v>
      </c>
      <c r="H2103" s="252">
        <v>12</v>
      </c>
      <c r="I2103" s="255">
        <v>9.99</v>
      </c>
      <c r="J2103" s="256">
        <v>46065</v>
      </c>
      <c r="K2103" s="163"/>
      <c r="L2103" s="518">
        <f t="shared" si="62"/>
        <v>0</v>
      </c>
      <c r="N2103" s="65"/>
      <c r="O2103" s="36"/>
    </row>
    <row r="2104" spans="1:111" ht="16.2" customHeight="1" x14ac:dyDescent="0.25">
      <c r="A2104" s="264" t="s">
        <v>6002</v>
      </c>
      <c r="B2104" s="424" t="s">
        <v>5745</v>
      </c>
      <c r="C2104" s="252" t="s">
        <v>684</v>
      </c>
      <c r="D2104" s="253" t="s">
        <v>6003</v>
      </c>
      <c r="E2104" s="502" t="s">
        <v>1069</v>
      </c>
      <c r="F2104" s="252" t="s">
        <v>6047</v>
      </c>
      <c r="G2104" s="252">
        <v>8</v>
      </c>
      <c r="H2104" s="252">
        <v>12</v>
      </c>
      <c r="I2104" s="255">
        <v>14.99</v>
      </c>
      <c r="J2104" s="256">
        <v>46121</v>
      </c>
      <c r="K2104" s="163"/>
      <c r="L2104" s="518">
        <f t="shared" si="62"/>
        <v>0</v>
      </c>
      <c r="N2104" s="65"/>
      <c r="O2104" s="36"/>
    </row>
    <row r="2105" spans="1:111" ht="16.2" customHeight="1" x14ac:dyDescent="0.25">
      <c r="A2105" s="62"/>
      <c r="B2105" s="62"/>
      <c r="C2105" s="62"/>
      <c r="D2105" s="62"/>
      <c r="E2105" s="62"/>
      <c r="F2105" s="62"/>
      <c r="G2105" s="62"/>
      <c r="H2105" s="62"/>
      <c r="I2105" s="215"/>
      <c r="J2105" s="62"/>
      <c r="K2105" s="62"/>
      <c r="L2105" s="128"/>
    </row>
    <row r="2106" spans="1:111" ht="23.4" customHeight="1" x14ac:dyDescent="0.25">
      <c r="A2106" s="61" t="s">
        <v>686</v>
      </c>
      <c r="B2106" s="112"/>
      <c r="C2106" s="112"/>
      <c r="D2106" s="112"/>
      <c r="E2106" s="112"/>
      <c r="F2106" s="112"/>
      <c r="G2106" s="112"/>
      <c r="H2106" s="112"/>
      <c r="I2106" s="229"/>
      <c r="J2106" s="112"/>
      <c r="K2106" s="112"/>
      <c r="L2106" s="152"/>
    </row>
    <row r="2107" spans="1:111" ht="16.2" customHeight="1" x14ac:dyDescent="0.25">
      <c r="A2107" s="113" t="s">
        <v>876</v>
      </c>
      <c r="B2107" s="114"/>
      <c r="C2107" s="113" t="s">
        <v>869</v>
      </c>
      <c r="D2107" s="113" t="s">
        <v>413</v>
      </c>
      <c r="E2107" s="113"/>
      <c r="F2107" s="115"/>
      <c r="G2107" s="115" t="s">
        <v>1065</v>
      </c>
      <c r="H2107" s="115" t="s">
        <v>1066</v>
      </c>
      <c r="I2107" s="116" t="s">
        <v>870</v>
      </c>
      <c r="J2107" s="115" t="s">
        <v>1067</v>
      </c>
      <c r="K2107" s="113" t="s">
        <v>871</v>
      </c>
      <c r="L2107" s="116" t="s">
        <v>872</v>
      </c>
    </row>
    <row r="2108" spans="1:111" s="118" customFormat="1" ht="16.2" customHeight="1" x14ac:dyDescent="0.25">
      <c r="A2108" s="555" t="s">
        <v>877</v>
      </c>
      <c r="B2108" s="556"/>
      <c r="C2108" s="556"/>
      <c r="D2108" s="556"/>
      <c r="E2108" s="556"/>
      <c r="F2108" s="556"/>
      <c r="G2108" s="556"/>
      <c r="H2108" s="556"/>
      <c r="I2108" s="556"/>
      <c r="J2108" s="556"/>
      <c r="K2108" s="556"/>
      <c r="L2108" s="557"/>
      <c r="M2108" s="129"/>
      <c r="N2108" s="66" t="s">
        <v>418</v>
      </c>
      <c r="O2108" s="431" t="s">
        <v>6214</v>
      </c>
      <c r="P2108" s="129"/>
      <c r="Q2108" s="129"/>
      <c r="R2108" s="129"/>
      <c r="S2108" s="129"/>
      <c r="T2108" s="129"/>
      <c r="U2108" s="129"/>
      <c r="V2108" s="129"/>
      <c r="W2108" s="129"/>
      <c r="X2108" s="129"/>
      <c r="Y2108" s="129"/>
      <c r="Z2108" s="129"/>
      <c r="AA2108" s="129"/>
      <c r="AB2108" s="129"/>
      <c r="AC2108" s="129"/>
      <c r="AD2108" s="129"/>
      <c r="AE2108" s="129"/>
      <c r="AF2108" s="129"/>
      <c r="AG2108" s="129"/>
      <c r="AH2108" s="129"/>
      <c r="AI2108" s="129"/>
      <c r="AJ2108" s="129"/>
      <c r="AK2108" s="129"/>
      <c r="AL2108" s="129"/>
      <c r="AM2108" s="129"/>
      <c r="AN2108" s="129"/>
      <c r="AO2108" s="129"/>
      <c r="AP2108" s="129"/>
      <c r="AQ2108" s="129"/>
      <c r="AR2108" s="129"/>
      <c r="AS2108" s="129"/>
      <c r="AT2108" s="129"/>
      <c r="AU2108" s="129"/>
      <c r="AV2108" s="129"/>
      <c r="AW2108" s="129"/>
      <c r="AX2108" s="129"/>
      <c r="AY2108" s="129"/>
      <c r="AZ2108" s="129"/>
      <c r="BA2108" s="129"/>
      <c r="BB2108" s="129"/>
      <c r="BC2108" s="129"/>
      <c r="BD2108" s="129"/>
      <c r="BE2108" s="129"/>
      <c r="BF2108" s="129"/>
      <c r="BG2108" s="129"/>
      <c r="BH2108" s="129"/>
      <c r="BI2108" s="129"/>
      <c r="BJ2108" s="129"/>
      <c r="BK2108" s="129"/>
      <c r="BL2108" s="129"/>
      <c r="BM2108" s="129"/>
      <c r="BN2108" s="129"/>
      <c r="BO2108" s="129"/>
      <c r="BP2108" s="129"/>
      <c r="BQ2108" s="129"/>
      <c r="BR2108" s="129"/>
      <c r="BS2108" s="129"/>
      <c r="BT2108" s="129"/>
      <c r="BU2108" s="129"/>
      <c r="BV2108" s="129"/>
      <c r="BW2108" s="129"/>
      <c r="BX2108" s="129"/>
      <c r="BY2108" s="129"/>
      <c r="BZ2108" s="129"/>
      <c r="CA2108" s="129"/>
      <c r="CB2108" s="129"/>
      <c r="CC2108" s="129"/>
      <c r="CD2108" s="129"/>
      <c r="CE2108" s="129"/>
      <c r="CF2108" s="129"/>
      <c r="CG2108" s="129"/>
      <c r="CH2108" s="129"/>
      <c r="CI2108" s="129"/>
      <c r="CJ2108" s="129"/>
      <c r="CK2108" s="129"/>
      <c r="CL2108" s="129"/>
      <c r="CM2108" s="129"/>
      <c r="CN2108" s="129"/>
      <c r="CO2108" s="129"/>
      <c r="CP2108" s="129"/>
      <c r="CQ2108" s="129"/>
      <c r="CR2108" s="129"/>
      <c r="CS2108" s="129"/>
      <c r="CT2108" s="129"/>
      <c r="CU2108" s="129"/>
      <c r="CV2108" s="129"/>
      <c r="CW2108" s="129"/>
      <c r="CX2108" s="129"/>
      <c r="CY2108" s="129"/>
      <c r="CZ2108" s="129"/>
      <c r="DA2108" s="129"/>
      <c r="DB2108" s="129"/>
      <c r="DC2108" s="129"/>
      <c r="DD2108" s="129"/>
      <c r="DE2108" s="129"/>
      <c r="DF2108" s="129"/>
      <c r="DG2108" s="129"/>
    </row>
    <row r="2109" spans="1:111" s="118" customFormat="1" ht="16.2" customHeight="1" x14ac:dyDescent="0.25">
      <c r="A2109" s="154" t="s">
        <v>987</v>
      </c>
      <c r="B2109" s="165"/>
      <c r="C2109" s="272" t="s">
        <v>3838</v>
      </c>
      <c r="D2109" s="273" t="s">
        <v>3844</v>
      </c>
      <c r="E2109" s="274" t="s">
        <v>1069</v>
      </c>
      <c r="F2109" s="275"/>
      <c r="G2109" s="275">
        <v>3</v>
      </c>
      <c r="H2109" s="275">
        <v>6</v>
      </c>
      <c r="I2109" s="276">
        <v>4.99</v>
      </c>
      <c r="J2109" s="277">
        <v>45211</v>
      </c>
      <c r="K2109" s="119"/>
      <c r="L2109" s="520">
        <f>K2109*I2109</f>
        <v>0</v>
      </c>
      <c r="M2109" s="129"/>
      <c r="N2109" s="133" t="s">
        <v>857</v>
      </c>
      <c r="O2109" s="133" t="s">
        <v>883</v>
      </c>
      <c r="P2109" s="129"/>
      <c r="Q2109" s="129"/>
      <c r="R2109" s="129"/>
      <c r="S2109" s="129"/>
      <c r="T2109" s="129"/>
      <c r="U2109" s="129"/>
      <c r="V2109" s="129"/>
      <c r="W2109" s="129"/>
      <c r="X2109" s="129"/>
      <c r="Y2109" s="129"/>
      <c r="Z2109" s="129"/>
      <c r="AA2109" s="129"/>
      <c r="AB2109" s="129"/>
      <c r="AC2109" s="129"/>
      <c r="AD2109" s="129"/>
      <c r="AE2109" s="129"/>
      <c r="AF2109" s="129"/>
      <c r="AG2109" s="129"/>
      <c r="AH2109" s="129"/>
      <c r="AI2109" s="129"/>
      <c r="AJ2109" s="129"/>
      <c r="AK2109" s="129"/>
      <c r="AL2109" s="129"/>
      <c r="AM2109" s="129"/>
      <c r="AN2109" s="129"/>
      <c r="AO2109" s="129"/>
      <c r="AP2109" s="129"/>
      <c r="AQ2109" s="129"/>
      <c r="AR2109" s="129"/>
      <c r="AS2109" s="129"/>
      <c r="AT2109" s="129"/>
      <c r="AU2109" s="129"/>
      <c r="AV2109" s="129"/>
      <c r="AW2109" s="129"/>
      <c r="AX2109" s="129"/>
      <c r="AY2109" s="129"/>
      <c r="AZ2109" s="129"/>
      <c r="BA2109" s="129"/>
      <c r="BB2109" s="129"/>
      <c r="BC2109" s="129"/>
      <c r="BD2109" s="129"/>
      <c r="BE2109" s="129"/>
      <c r="BF2109" s="129"/>
      <c r="BG2109" s="129"/>
      <c r="BH2109" s="129"/>
      <c r="BI2109" s="129"/>
      <c r="BJ2109" s="129"/>
      <c r="BK2109" s="129"/>
      <c r="BL2109" s="129"/>
      <c r="BM2109" s="129"/>
      <c r="BN2109" s="129"/>
      <c r="BO2109" s="129"/>
      <c r="BP2109" s="129"/>
      <c r="BQ2109" s="129"/>
      <c r="BR2109" s="129"/>
      <c r="BS2109" s="129"/>
      <c r="BT2109" s="129"/>
      <c r="BU2109" s="129"/>
      <c r="BV2109" s="129"/>
      <c r="BW2109" s="129"/>
      <c r="BX2109" s="129"/>
      <c r="BY2109" s="129"/>
      <c r="BZ2109" s="129"/>
      <c r="CA2109" s="129"/>
      <c r="CB2109" s="129"/>
      <c r="CC2109" s="129"/>
      <c r="CD2109" s="129"/>
      <c r="CE2109" s="129"/>
      <c r="CF2109" s="129"/>
      <c r="CG2109" s="129"/>
      <c r="CH2109" s="129"/>
      <c r="CI2109" s="129"/>
      <c r="CJ2109" s="129"/>
      <c r="CK2109" s="129"/>
      <c r="CL2109" s="129"/>
      <c r="CM2109" s="129"/>
      <c r="CN2109" s="129"/>
      <c r="CO2109" s="129"/>
      <c r="CP2109" s="129"/>
      <c r="CQ2109" s="129"/>
      <c r="CR2109" s="129"/>
      <c r="CS2109" s="129"/>
      <c r="CT2109" s="129"/>
      <c r="CU2109" s="129"/>
      <c r="CV2109" s="129"/>
      <c r="CW2109" s="129"/>
      <c r="CX2109" s="129"/>
      <c r="CY2109" s="129"/>
      <c r="CZ2109" s="129"/>
      <c r="DA2109" s="129"/>
      <c r="DB2109" s="129"/>
      <c r="DC2109" s="129"/>
      <c r="DD2109" s="129"/>
      <c r="DE2109" s="129"/>
      <c r="DF2109" s="129"/>
      <c r="DG2109" s="129"/>
    </row>
    <row r="2110" spans="1:111" s="118" customFormat="1" ht="16.2" customHeight="1" x14ac:dyDescent="0.25">
      <c r="A2110" s="154" t="s">
        <v>987</v>
      </c>
      <c r="B2110" s="165"/>
      <c r="C2110" s="272" t="s">
        <v>3839</v>
      </c>
      <c r="D2110" s="273" t="s">
        <v>3845</v>
      </c>
      <c r="E2110" s="274" t="s">
        <v>1069</v>
      </c>
      <c r="F2110" s="275"/>
      <c r="G2110" s="275">
        <v>3</v>
      </c>
      <c r="H2110" s="275">
        <v>6</v>
      </c>
      <c r="I2110" s="276">
        <v>4.99</v>
      </c>
      <c r="J2110" s="277">
        <v>45211</v>
      </c>
      <c r="K2110" s="119"/>
      <c r="L2110" s="520">
        <f t="shared" ref="L2110:L2173" si="63">K2110*I2110</f>
        <v>0</v>
      </c>
      <c r="M2110" s="129"/>
      <c r="N2110" s="64"/>
      <c r="O2110" s="64"/>
      <c r="P2110" s="129"/>
      <c r="Q2110" s="129"/>
      <c r="R2110" s="129"/>
      <c r="S2110" s="129"/>
      <c r="T2110" s="129"/>
      <c r="U2110" s="129"/>
      <c r="V2110" s="129"/>
      <c r="W2110" s="129"/>
      <c r="X2110" s="129"/>
      <c r="Y2110" s="129"/>
      <c r="Z2110" s="129"/>
      <c r="AA2110" s="129"/>
      <c r="AB2110" s="129"/>
      <c r="AC2110" s="129"/>
      <c r="AD2110" s="129"/>
      <c r="AE2110" s="129"/>
      <c r="AF2110" s="129"/>
      <c r="AG2110" s="129"/>
      <c r="AH2110" s="129"/>
      <c r="AI2110" s="129"/>
      <c r="AJ2110" s="129"/>
      <c r="AK2110" s="129"/>
      <c r="AL2110" s="129"/>
      <c r="AM2110" s="129"/>
      <c r="AN2110" s="129"/>
      <c r="AO2110" s="129"/>
      <c r="AP2110" s="129"/>
      <c r="AQ2110" s="129"/>
      <c r="AR2110" s="129"/>
      <c r="AS2110" s="129"/>
      <c r="AT2110" s="129"/>
      <c r="AU2110" s="129"/>
      <c r="AV2110" s="129"/>
      <c r="AW2110" s="129"/>
      <c r="AX2110" s="129"/>
      <c r="AY2110" s="129"/>
      <c r="AZ2110" s="129"/>
      <c r="BA2110" s="129"/>
      <c r="BB2110" s="129"/>
      <c r="BC2110" s="129"/>
      <c r="BD2110" s="129"/>
      <c r="BE2110" s="129"/>
      <c r="BF2110" s="129"/>
      <c r="BG2110" s="129"/>
      <c r="BH2110" s="129"/>
      <c r="BI2110" s="129"/>
      <c r="BJ2110" s="129"/>
      <c r="BK2110" s="129"/>
      <c r="BL2110" s="129"/>
      <c r="BM2110" s="129"/>
      <c r="BN2110" s="129"/>
      <c r="BO2110" s="129"/>
      <c r="BP2110" s="129"/>
      <c r="BQ2110" s="129"/>
      <c r="BR2110" s="129"/>
      <c r="BS2110" s="129"/>
      <c r="BT2110" s="129"/>
      <c r="BU2110" s="129"/>
      <c r="BV2110" s="129"/>
      <c r="BW2110" s="129"/>
      <c r="BX2110" s="129"/>
      <c r="BY2110" s="129"/>
      <c r="BZ2110" s="129"/>
      <c r="CA2110" s="129"/>
      <c r="CB2110" s="129"/>
      <c r="CC2110" s="129"/>
      <c r="CD2110" s="129"/>
      <c r="CE2110" s="129"/>
      <c r="CF2110" s="129"/>
      <c r="CG2110" s="129"/>
      <c r="CH2110" s="129"/>
      <c r="CI2110" s="129"/>
      <c r="CJ2110" s="129"/>
      <c r="CK2110" s="129"/>
      <c r="CL2110" s="129"/>
      <c r="CM2110" s="129"/>
      <c r="CN2110" s="129"/>
      <c r="CO2110" s="129"/>
      <c r="CP2110" s="129"/>
      <c r="CQ2110" s="129"/>
      <c r="CR2110" s="129"/>
      <c r="CS2110" s="129"/>
      <c r="CT2110" s="129"/>
      <c r="CU2110" s="129"/>
      <c r="CV2110" s="129"/>
      <c r="CW2110" s="129"/>
      <c r="CX2110" s="129"/>
      <c r="CY2110" s="129"/>
      <c r="CZ2110" s="129"/>
      <c r="DA2110" s="129"/>
      <c r="DB2110" s="129"/>
      <c r="DC2110" s="129"/>
      <c r="DD2110" s="129"/>
      <c r="DE2110" s="129"/>
      <c r="DF2110" s="129"/>
      <c r="DG2110" s="129"/>
    </row>
    <row r="2111" spans="1:111" s="118" customFormat="1" ht="16.2" customHeight="1" x14ac:dyDescent="0.25">
      <c r="A2111" s="154" t="s">
        <v>987</v>
      </c>
      <c r="B2111" s="165"/>
      <c r="C2111" s="272" t="s">
        <v>3840</v>
      </c>
      <c r="D2111" s="273" t="s">
        <v>3846</v>
      </c>
      <c r="E2111" s="274" t="s">
        <v>1069</v>
      </c>
      <c r="F2111" s="275"/>
      <c r="G2111" s="275">
        <v>3</v>
      </c>
      <c r="H2111" s="275">
        <v>6</v>
      </c>
      <c r="I2111" s="276">
        <v>4.99</v>
      </c>
      <c r="J2111" s="277">
        <v>45211</v>
      </c>
      <c r="K2111" s="119"/>
      <c r="L2111" s="520">
        <f t="shared" si="63"/>
        <v>0</v>
      </c>
      <c r="M2111" s="129"/>
      <c r="N2111" s="504" t="s">
        <v>58</v>
      </c>
      <c r="O2111" s="504" t="s">
        <v>858</v>
      </c>
      <c r="P2111" s="129"/>
      <c r="Q2111" s="129"/>
      <c r="R2111" s="129"/>
      <c r="S2111" s="129"/>
      <c r="T2111" s="129"/>
      <c r="U2111" s="129"/>
      <c r="V2111" s="129"/>
      <c r="W2111" s="129"/>
      <c r="X2111" s="129"/>
      <c r="Y2111" s="129"/>
      <c r="Z2111" s="129"/>
      <c r="AA2111" s="129"/>
      <c r="AB2111" s="129"/>
      <c r="AC2111" s="129"/>
      <c r="AD2111" s="129"/>
      <c r="AE2111" s="129"/>
      <c r="AF2111" s="129"/>
      <c r="AG2111" s="129"/>
      <c r="AH2111" s="129"/>
      <c r="AI2111" s="129"/>
      <c r="AJ2111" s="129"/>
      <c r="AK2111" s="129"/>
      <c r="AL2111" s="129"/>
      <c r="AM2111" s="129"/>
      <c r="AN2111" s="129"/>
      <c r="AO2111" s="129"/>
      <c r="AP2111" s="129"/>
      <c r="AQ2111" s="129"/>
      <c r="AR2111" s="129"/>
      <c r="AS2111" s="129"/>
      <c r="AT2111" s="129"/>
      <c r="AU2111" s="129"/>
      <c r="AV2111" s="129"/>
      <c r="AW2111" s="129"/>
      <c r="AX2111" s="129"/>
      <c r="AY2111" s="129"/>
      <c r="AZ2111" s="129"/>
      <c r="BA2111" s="129"/>
      <c r="BB2111" s="129"/>
      <c r="BC2111" s="129"/>
      <c r="BD2111" s="129"/>
      <c r="BE2111" s="129"/>
      <c r="BF2111" s="129"/>
      <c r="BG2111" s="129"/>
      <c r="BH2111" s="129"/>
      <c r="BI2111" s="129"/>
      <c r="BJ2111" s="129"/>
      <c r="BK2111" s="129"/>
      <c r="BL2111" s="129"/>
      <c r="BM2111" s="129"/>
      <c r="BN2111" s="129"/>
      <c r="BO2111" s="129"/>
      <c r="BP2111" s="129"/>
      <c r="BQ2111" s="129"/>
      <c r="BR2111" s="129"/>
      <c r="BS2111" s="129"/>
      <c r="BT2111" s="129"/>
      <c r="BU2111" s="129"/>
      <c r="BV2111" s="129"/>
      <c r="BW2111" s="129"/>
      <c r="BX2111" s="129"/>
      <c r="BY2111" s="129"/>
      <c r="BZ2111" s="129"/>
      <c r="CA2111" s="129"/>
      <c r="CB2111" s="129"/>
      <c r="CC2111" s="129"/>
      <c r="CD2111" s="129"/>
      <c r="CE2111" s="129"/>
      <c r="CF2111" s="129"/>
      <c r="CG2111" s="129"/>
      <c r="CH2111" s="129"/>
      <c r="CI2111" s="129"/>
      <c r="CJ2111" s="129"/>
      <c r="CK2111" s="129"/>
      <c r="CL2111" s="129"/>
      <c r="CM2111" s="129"/>
      <c r="CN2111" s="129"/>
      <c r="CO2111" s="129"/>
      <c r="CP2111" s="129"/>
      <c r="CQ2111" s="129"/>
      <c r="CR2111" s="129"/>
      <c r="CS2111" s="129"/>
      <c r="CT2111" s="129"/>
      <c r="CU2111" s="129"/>
      <c r="CV2111" s="129"/>
      <c r="CW2111" s="129"/>
      <c r="CX2111" s="129"/>
      <c r="CY2111" s="129"/>
      <c r="CZ2111" s="129"/>
      <c r="DA2111" s="129"/>
      <c r="DB2111" s="129"/>
      <c r="DC2111" s="129"/>
      <c r="DD2111" s="129"/>
      <c r="DE2111" s="129"/>
      <c r="DF2111" s="129"/>
      <c r="DG2111" s="129"/>
    </row>
    <row r="2112" spans="1:111" s="118" customFormat="1" ht="16.2" customHeight="1" x14ac:dyDescent="0.25">
      <c r="A2112" s="154" t="s">
        <v>987</v>
      </c>
      <c r="B2112" s="166"/>
      <c r="C2112" s="272" t="s">
        <v>3841</v>
      </c>
      <c r="D2112" s="273" t="s">
        <v>3847</v>
      </c>
      <c r="E2112" s="274" t="s">
        <v>1069</v>
      </c>
      <c r="F2112" s="275"/>
      <c r="G2112" s="275">
        <v>3</v>
      </c>
      <c r="H2112" s="275">
        <v>6</v>
      </c>
      <c r="I2112" s="276">
        <v>4.99</v>
      </c>
      <c r="J2112" s="277">
        <v>45211</v>
      </c>
      <c r="K2112" s="119"/>
      <c r="L2112" s="520">
        <f t="shared" si="63"/>
        <v>0</v>
      </c>
      <c r="M2112" s="129"/>
      <c r="N2112" s="504" t="s">
        <v>61</v>
      </c>
      <c r="O2112" s="504" t="s">
        <v>5590</v>
      </c>
      <c r="P2112" s="129"/>
      <c r="Q2112" s="129"/>
      <c r="R2112" s="129"/>
      <c r="S2112" s="129"/>
      <c r="T2112" s="129"/>
      <c r="U2112" s="129"/>
      <c r="V2112" s="129"/>
      <c r="W2112" s="129"/>
      <c r="X2112" s="129"/>
      <c r="Y2112" s="129"/>
      <c r="Z2112" s="129"/>
      <c r="AA2112" s="129"/>
      <c r="AB2112" s="129"/>
      <c r="AC2112" s="129"/>
      <c r="AD2112" s="129"/>
      <c r="AE2112" s="129"/>
      <c r="AF2112" s="129"/>
      <c r="AG2112" s="129"/>
      <c r="AH2112" s="129"/>
      <c r="AI2112" s="129"/>
      <c r="AJ2112" s="129"/>
      <c r="AK2112" s="129"/>
      <c r="AL2112" s="129"/>
      <c r="AM2112" s="129"/>
      <c r="AN2112" s="129"/>
      <c r="AO2112" s="129"/>
      <c r="AP2112" s="129"/>
      <c r="AQ2112" s="129"/>
      <c r="AR2112" s="129"/>
      <c r="AS2112" s="129"/>
      <c r="AT2112" s="129"/>
      <c r="AU2112" s="129"/>
      <c r="AV2112" s="129"/>
      <c r="AW2112" s="129"/>
      <c r="AX2112" s="129"/>
      <c r="AY2112" s="129"/>
      <c r="AZ2112" s="129"/>
      <c r="BA2112" s="129"/>
      <c r="BB2112" s="129"/>
      <c r="BC2112" s="129"/>
      <c r="BD2112" s="129"/>
      <c r="BE2112" s="129"/>
      <c r="BF2112" s="129"/>
      <c r="BG2112" s="129"/>
      <c r="BH2112" s="129"/>
      <c r="BI2112" s="129"/>
      <c r="BJ2112" s="129"/>
      <c r="BK2112" s="129"/>
      <c r="BL2112" s="129"/>
      <c r="BM2112" s="129"/>
      <c r="BN2112" s="129"/>
      <c r="BO2112" s="129"/>
      <c r="BP2112" s="129"/>
      <c r="BQ2112" s="129"/>
      <c r="BR2112" s="129"/>
      <c r="BS2112" s="129"/>
      <c r="BT2112" s="129"/>
      <c r="BU2112" s="129"/>
      <c r="BV2112" s="129"/>
      <c r="BW2112" s="129"/>
      <c r="BX2112" s="129"/>
      <c r="BY2112" s="129"/>
      <c r="BZ2112" s="129"/>
      <c r="CA2112" s="129"/>
      <c r="CB2112" s="129"/>
      <c r="CC2112" s="129"/>
      <c r="CD2112" s="129"/>
      <c r="CE2112" s="129"/>
      <c r="CF2112" s="129"/>
      <c r="CG2112" s="129"/>
      <c r="CH2112" s="129"/>
      <c r="CI2112" s="129"/>
      <c r="CJ2112" s="129"/>
      <c r="CK2112" s="129"/>
      <c r="CL2112" s="129"/>
      <c r="CM2112" s="129"/>
      <c r="CN2112" s="129"/>
      <c r="CO2112" s="129"/>
      <c r="CP2112" s="129"/>
      <c r="CQ2112" s="129"/>
      <c r="CR2112" s="129"/>
      <c r="CS2112" s="129"/>
      <c r="CT2112" s="129"/>
      <c r="CU2112" s="129"/>
      <c r="CV2112" s="129"/>
      <c r="CW2112" s="129"/>
      <c r="CX2112" s="129"/>
      <c r="CY2112" s="129"/>
      <c r="CZ2112" s="129"/>
      <c r="DA2112" s="129"/>
      <c r="DB2112" s="129"/>
      <c r="DC2112" s="129"/>
      <c r="DD2112" s="129"/>
      <c r="DE2112" s="129"/>
      <c r="DF2112" s="129"/>
      <c r="DG2112" s="129"/>
    </row>
    <row r="2113" spans="1:111" s="118" customFormat="1" ht="16.2" customHeight="1" x14ac:dyDescent="0.25">
      <c r="A2113" s="154" t="s">
        <v>987</v>
      </c>
      <c r="B2113" s="166"/>
      <c r="C2113" s="272" t="s">
        <v>3842</v>
      </c>
      <c r="D2113" s="273" t="s">
        <v>3848</v>
      </c>
      <c r="E2113" s="274" t="s">
        <v>1069</v>
      </c>
      <c r="F2113" s="275"/>
      <c r="G2113" s="275">
        <v>3</v>
      </c>
      <c r="H2113" s="275">
        <v>6</v>
      </c>
      <c r="I2113" s="276">
        <v>4.99</v>
      </c>
      <c r="J2113" s="277">
        <v>45211</v>
      </c>
      <c r="K2113" s="119"/>
      <c r="L2113" s="520">
        <f t="shared" si="63"/>
        <v>0</v>
      </c>
      <c r="M2113" s="129"/>
      <c r="N2113" s="504" t="s">
        <v>63</v>
      </c>
      <c r="O2113" s="504" t="s">
        <v>859</v>
      </c>
      <c r="P2113" s="129"/>
      <c r="Q2113" s="129"/>
      <c r="R2113" s="129"/>
      <c r="S2113" s="129"/>
      <c r="T2113" s="129"/>
      <c r="U2113" s="129"/>
      <c r="V2113" s="129"/>
      <c r="W2113" s="129"/>
      <c r="X2113" s="129"/>
      <c r="Y2113" s="129"/>
      <c r="Z2113" s="129"/>
      <c r="AA2113" s="129"/>
      <c r="AB2113" s="129"/>
      <c r="AC2113" s="129"/>
      <c r="AD2113" s="129"/>
      <c r="AE2113" s="129"/>
      <c r="AF2113" s="129"/>
      <c r="AG2113" s="129"/>
      <c r="AH2113" s="129"/>
      <c r="AI2113" s="129"/>
      <c r="AJ2113" s="129"/>
      <c r="AK2113" s="129"/>
      <c r="AL2113" s="129"/>
      <c r="AM2113" s="129"/>
      <c r="AN2113" s="129"/>
      <c r="AO2113" s="129"/>
      <c r="AP2113" s="129"/>
      <c r="AQ2113" s="129"/>
      <c r="AR2113" s="129"/>
      <c r="AS2113" s="129"/>
      <c r="AT2113" s="129"/>
      <c r="AU2113" s="129"/>
      <c r="AV2113" s="129"/>
      <c r="AW2113" s="129"/>
      <c r="AX2113" s="129"/>
      <c r="AY2113" s="129"/>
      <c r="AZ2113" s="129"/>
      <c r="BA2113" s="129"/>
      <c r="BB2113" s="129"/>
      <c r="BC2113" s="129"/>
      <c r="BD2113" s="129"/>
      <c r="BE2113" s="129"/>
      <c r="BF2113" s="129"/>
      <c r="BG2113" s="129"/>
      <c r="BH2113" s="129"/>
      <c r="BI2113" s="129"/>
      <c r="BJ2113" s="129"/>
      <c r="BK2113" s="129"/>
      <c r="BL2113" s="129"/>
      <c r="BM2113" s="129"/>
      <c r="BN2113" s="129"/>
      <c r="BO2113" s="129"/>
      <c r="BP2113" s="129"/>
      <c r="BQ2113" s="129"/>
      <c r="BR2113" s="129"/>
      <c r="BS2113" s="129"/>
      <c r="BT2113" s="129"/>
      <c r="BU2113" s="129"/>
      <c r="BV2113" s="129"/>
      <c r="BW2113" s="129"/>
      <c r="BX2113" s="129"/>
      <c r="BY2113" s="129"/>
      <c r="BZ2113" s="129"/>
      <c r="CA2113" s="129"/>
      <c r="CB2113" s="129"/>
      <c r="CC2113" s="129"/>
      <c r="CD2113" s="129"/>
      <c r="CE2113" s="129"/>
      <c r="CF2113" s="129"/>
      <c r="CG2113" s="129"/>
      <c r="CH2113" s="129"/>
      <c r="CI2113" s="129"/>
      <c r="CJ2113" s="129"/>
      <c r="CK2113" s="129"/>
      <c r="CL2113" s="129"/>
      <c r="CM2113" s="129"/>
      <c r="CN2113" s="129"/>
      <c r="CO2113" s="129"/>
      <c r="CP2113" s="129"/>
      <c r="CQ2113" s="129"/>
      <c r="CR2113" s="129"/>
      <c r="CS2113" s="129"/>
      <c r="CT2113" s="129"/>
      <c r="CU2113" s="129"/>
      <c r="CV2113" s="129"/>
      <c r="CW2113" s="129"/>
      <c r="CX2113" s="129"/>
      <c r="CY2113" s="129"/>
      <c r="CZ2113" s="129"/>
      <c r="DA2113" s="129"/>
      <c r="DB2113" s="129"/>
      <c r="DC2113" s="129"/>
      <c r="DD2113" s="129"/>
      <c r="DE2113" s="129"/>
      <c r="DF2113" s="129"/>
      <c r="DG2113" s="129"/>
    </row>
    <row r="2114" spans="1:111" s="118" customFormat="1" ht="16.2" customHeight="1" x14ac:dyDescent="0.25">
      <c r="A2114" s="154" t="s">
        <v>987</v>
      </c>
      <c r="B2114" s="166"/>
      <c r="C2114" s="272" t="s">
        <v>3843</v>
      </c>
      <c r="D2114" s="273" t="s">
        <v>3849</v>
      </c>
      <c r="E2114" s="274" t="s">
        <v>1069</v>
      </c>
      <c r="F2114" s="275"/>
      <c r="G2114" s="275">
        <v>3</v>
      </c>
      <c r="H2114" s="275">
        <v>6</v>
      </c>
      <c r="I2114" s="276">
        <v>4.99</v>
      </c>
      <c r="J2114" s="277">
        <v>45211</v>
      </c>
      <c r="K2114" s="119"/>
      <c r="L2114" s="520">
        <f t="shared" si="63"/>
        <v>0</v>
      </c>
      <c r="M2114" s="129"/>
      <c r="N2114" s="504" t="s">
        <v>65</v>
      </c>
      <c r="O2114" s="504" t="s">
        <v>861</v>
      </c>
      <c r="P2114" s="129"/>
      <c r="Q2114" s="129"/>
      <c r="R2114" s="129"/>
      <c r="S2114" s="129"/>
      <c r="T2114" s="129"/>
      <c r="U2114" s="129"/>
      <c r="V2114" s="129"/>
      <c r="W2114" s="129"/>
      <c r="X2114" s="129"/>
      <c r="Y2114" s="129"/>
      <c r="Z2114" s="129"/>
      <c r="AA2114" s="129"/>
      <c r="AB2114" s="129"/>
      <c r="AC2114" s="129"/>
      <c r="AD2114" s="129"/>
      <c r="AE2114" s="129"/>
      <c r="AF2114" s="129"/>
      <c r="AG2114" s="129"/>
      <c r="AH2114" s="129"/>
      <c r="AI2114" s="129"/>
      <c r="AJ2114" s="129"/>
      <c r="AK2114" s="129"/>
      <c r="AL2114" s="129"/>
      <c r="AM2114" s="129"/>
      <c r="AN2114" s="129"/>
      <c r="AO2114" s="129"/>
      <c r="AP2114" s="129"/>
      <c r="AQ2114" s="129"/>
      <c r="AR2114" s="129"/>
      <c r="AS2114" s="129"/>
      <c r="AT2114" s="129"/>
      <c r="AU2114" s="129"/>
      <c r="AV2114" s="129"/>
      <c r="AW2114" s="129"/>
      <c r="AX2114" s="129"/>
      <c r="AY2114" s="129"/>
      <c r="AZ2114" s="129"/>
      <c r="BA2114" s="129"/>
      <c r="BB2114" s="129"/>
      <c r="BC2114" s="129"/>
      <c r="BD2114" s="129"/>
      <c r="BE2114" s="129"/>
      <c r="BF2114" s="129"/>
      <c r="BG2114" s="129"/>
      <c r="BH2114" s="129"/>
      <c r="BI2114" s="129"/>
      <c r="BJ2114" s="129"/>
      <c r="BK2114" s="129"/>
      <c r="BL2114" s="129"/>
      <c r="BM2114" s="129"/>
      <c r="BN2114" s="129"/>
      <c r="BO2114" s="129"/>
      <c r="BP2114" s="129"/>
      <c r="BQ2114" s="129"/>
      <c r="BR2114" s="129"/>
      <c r="BS2114" s="129"/>
      <c r="BT2114" s="129"/>
      <c r="BU2114" s="129"/>
      <c r="BV2114" s="129"/>
      <c r="BW2114" s="129"/>
      <c r="BX2114" s="129"/>
      <c r="BY2114" s="129"/>
      <c r="BZ2114" s="129"/>
      <c r="CA2114" s="129"/>
      <c r="CB2114" s="129"/>
      <c r="CC2114" s="129"/>
      <c r="CD2114" s="129"/>
      <c r="CE2114" s="129"/>
      <c r="CF2114" s="129"/>
      <c r="CG2114" s="129"/>
      <c r="CH2114" s="129"/>
      <c r="CI2114" s="129"/>
      <c r="CJ2114" s="129"/>
      <c r="CK2114" s="129"/>
      <c r="CL2114" s="129"/>
      <c r="CM2114" s="129"/>
      <c r="CN2114" s="129"/>
      <c r="CO2114" s="129"/>
      <c r="CP2114" s="129"/>
      <c r="CQ2114" s="129"/>
      <c r="CR2114" s="129"/>
      <c r="CS2114" s="129"/>
      <c r="CT2114" s="129"/>
      <c r="CU2114" s="129"/>
      <c r="CV2114" s="129"/>
      <c r="CW2114" s="129"/>
      <c r="CX2114" s="129"/>
      <c r="CY2114" s="129"/>
      <c r="CZ2114" s="129"/>
      <c r="DA2114" s="129"/>
      <c r="DB2114" s="129"/>
      <c r="DC2114" s="129"/>
      <c r="DD2114" s="129"/>
      <c r="DE2114" s="129"/>
      <c r="DF2114" s="129"/>
      <c r="DG2114" s="129"/>
    </row>
    <row r="2115" spans="1:111" s="118" customFormat="1" ht="16.2" customHeight="1" x14ac:dyDescent="0.25">
      <c r="A2115" s="154" t="s">
        <v>983</v>
      </c>
      <c r="B2115" s="166"/>
      <c r="C2115" s="272" t="s">
        <v>3850</v>
      </c>
      <c r="D2115" s="273" t="s">
        <v>3851</v>
      </c>
      <c r="E2115" s="274" t="s">
        <v>1069</v>
      </c>
      <c r="F2115" s="275"/>
      <c r="G2115" s="275">
        <v>3</v>
      </c>
      <c r="H2115" s="275">
        <v>6</v>
      </c>
      <c r="I2115" s="276">
        <v>14.99</v>
      </c>
      <c r="J2115" s="277">
        <v>45211</v>
      </c>
      <c r="K2115" s="119"/>
      <c r="L2115" s="520">
        <f t="shared" si="63"/>
        <v>0</v>
      </c>
      <c r="M2115" s="129"/>
      <c r="N2115" s="504" t="s">
        <v>66</v>
      </c>
      <c r="O2115" s="504" t="s">
        <v>862</v>
      </c>
      <c r="P2115" s="129"/>
      <c r="Q2115" s="129"/>
      <c r="R2115" s="129"/>
      <c r="S2115" s="129"/>
      <c r="T2115" s="129"/>
      <c r="U2115" s="129"/>
      <c r="V2115" s="129"/>
      <c r="W2115" s="129"/>
      <c r="X2115" s="129"/>
      <c r="Y2115" s="129"/>
      <c r="Z2115" s="129"/>
      <c r="AA2115" s="129"/>
      <c r="AB2115" s="129"/>
      <c r="AC2115" s="129"/>
      <c r="AD2115" s="129"/>
      <c r="AE2115" s="129"/>
      <c r="AF2115" s="129"/>
      <c r="AG2115" s="129"/>
      <c r="AH2115" s="129"/>
      <c r="AI2115" s="129"/>
      <c r="AJ2115" s="129"/>
      <c r="AK2115" s="129"/>
      <c r="AL2115" s="129"/>
      <c r="AM2115" s="129"/>
      <c r="AN2115" s="129"/>
      <c r="AO2115" s="129"/>
      <c r="AP2115" s="129"/>
      <c r="AQ2115" s="129"/>
      <c r="AR2115" s="129"/>
      <c r="AS2115" s="129"/>
      <c r="AT2115" s="129"/>
      <c r="AU2115" s="129"/>
      <c r="AV2115" s="129"/>
      <c r="AW2115" s="129"/>
      <c r="AX2115" s="129"/>
      <c r="AY2115" s="129"/>
      <c r="AZ2115" s="129"/>
      <c r="BA2115" s="129"/>
      <c r="BB2115" s="129"/>
      <c r="BC2115" s="129"/>
      <c r="BD2115" s="129"/>
      <c r="BE2115" s="129"/>
      <c r="BF2115" s="129"/>
      <c r="BG2115" s="129"/>
      <c r="BH2115" s="129"/>
      <c r="BI2115" s="129"/>
      <c r="BJ2115" s="129"/>
      <c r="BK2115" s="129"/>
      <c r="BL2115" s="129"/>
      <c r="BM2115" s="129"/>
      <c r="BN2115" s="129"/>
      <c r="BO2115" s="129"/>
      <c r="BP2115" s="129"/>
      <c r="BQ2115" s="129"/>
      <c r="BR2115" s="129"/>
      <c r="BS2115" s="129"/>
      <c r="BT2115" s="129"/>
      <c r="BU2115" s="129"/>
      <c r="BV2115" s="129"/>
      <c r="BW2115" s="129"/>
      <c r="BX2115" s="129"/>
      <c r="BY2115" s="129"/>
      <c r="BZ2115" s="129"/>
      <c r="CA2115" s="129"/>
      <c r="CB2115" s="129"/>
      <c r="CC2115" s="129"/>
      <c r="CD2115" s="129"/>
      <c r="CE2115" s="129"/>
      <c r="CF2115" s="129"/>
      <c r="CG2115" s="129"/>
      <c r="CH2115" s="129"/>
      <c r="CI2115" s="129"/>
      <c r="CJ2115" s="129"/>
      <c r="CK2115" s="129"/>
      <c r="CL2115" s="129"/>
      <c r="CM2115" s="129"/>
      <c r="CN2115" s="129"/>
      <c r="CO2115" s="129"/>
      <c r="CP2115" s="129"/>
      <c r="CQ2115" s="129"/>
      <c r="CR2115" s="129"/>
      <c r="CS2115" s="129"/>
      <c r="CT2115" s="129"/>
      <c r="CU2115" s="129"/>
      <c r="CV2115" s="129"/>
      <c r="CW2115" s="129"/>
      <c r="CX2115" s="129"/>
      <c r="CY2115" s="129"/>
      <c r="CZ2115" s="129"/>
      <c r="DA2115" s="129"/>
      <c r="DB2115" s="129"/>
      <c r="DC2115" s="129"/>
      <c r="DD2115" s="129"/>
      <c r="DE2115" s="129"/>
      <c r="DF2115" s="129"/>
      <c r="DG2115" s="129"/>
    </row>
    <row r="2116" spans="1:111" s="118" customFormat="1" ht="16.2" customHeight="1" x14ac:dyDescent="0.25">
      <c r="A2116" s="154" t="s">
        <v>984</v>
      </c>
      <c r="B2116" s="166"/>
      <c r="C2116" s="272" t="s">
        <v>3852</v>
      </c>
      <c r="D2116" s="273" t="s">
        <v>3854</v>
      </c>
      <c r="E2116" s="274" t="s">
        <v>1069</v>
      </c>
      <c r="F2116" s="275"/>
      <c r="G2116" s="275">
        <v>3</v>
      </c>
      <c r="H2116" s="275">
        <v>6</v>
      </c>
      <c r="I2116" s="276">
        <v>8.99</v>
      </c>
      <c r="J2116" s="277">
        <v>45211</v>
      </c>
      <c r="K2116" s="119"/>
      <c r="L2116" s="520">
        <f t="shared" si="63"/>
        <v>0</v>
      </c>
      <c r="M2116" s="129"/>
      <c r="N2116" s="504" t="s">
        <v>68</v>
      </c>
      <c r="O2116" s="504" t="s">
        <v>860</v>
      </c>
      <c r="P2116" s="129"/>
      <c r="Q2116" s="129"/>
      <c r="R2116" s="129"/>
      <c r="S2116" s="129"/>
      <c r="T2116" s="129"/>
      <c r="U2116" s="129"/>
      <c r="V2116" s="129"/>
      <c r="W2116" s="129"/>
      <c r="X2116" s="129"/>
      <c r="Y2116" s="129"/>
      <c r="Z2116" s="129"/>
      <c r="AA2116" s="129"/>
      <c r="AB2116" s="129"/>
      <c r="AC2116" s="129"/>
      <c r="AD2116" s="129"/>
      <c r="AE2116" s="129"/>
      <c r="AF2116" s="129"/>
      <c r="AG2116" s="129"/>
      <c r="AH2116" s="129"/>
      <c r="AI2116" s="129"/>
      <c r="AJ2116" s="129"/>
      <c r="AK2116" s="129"/>
      <c r="AL2116" s="129"/>
      <c r="AM2116" s="129"/>
      <c r="AN2116" s="129"/>
      <c r="AO2116" s="129"/>
      <c r="AP2116" s="129"/>
      <c r="AQ2116" s="129"/>
      <c r="AR2116" s="129"/>
      <c r="AS2116" s="129"/>
      <c r="AT2116" s="129"/>
      <c r="AU2116" s="129"/>
      <c r="AV2116" s="129"/>
      <c r="AW2116" s="129"/>
      <c r="AX2116" s="129"/>
      <c r="AY2116" s="129"/>
      <c r="AZ2116" s="129"/>
      <c r="BA2116" s="129"/>
      <c r="BB2116" s="129"/>
      <c r="BC2116" s="129"/>
      <c r="BD2116" s="129"/>
      <c r="BE2116" s="129"/>
      <c r="BF2116" s="129"/>
      <c r="BG2116" s="129"/>
      <c r="BH2116" s="129"/>
      <c r="BI2116" s="129"/>
      <c r="BJ2116" s="129"/>
      <c r="BK2116" s="129"/>
      <c r="BL2116" s="129"/>
      <c r="BM2116" s="129"/>
      <c r="BN2116" s="129"/>
      <c r="BO2116" s="129"/>
      <c r="BP2116" s="129"/>
      <c r="BQ2116" s="129"/>
      <c r="BR2116" s="129"/>
      <c r="BS2116" s="129"/>
      <c r="BT2116" s="129"/>
      <c r="BU2116" s="129"/>
      <c r="BV2116" s="129"/>
      <c r="BW2116" s="129"/>
      <c r="BX2116" s="129"/>
      <c r="BY2116" s="129"/>
      <c r="BZ2116" s="129"/>
      <c r="CA2116" s="129"/>
      <c r="CB2116" s="129"/>
      <c r="CC2116" s="129"/>
      <c r="CD2116" s="129"/>
      <c r="CE2116" s="129"/>
      <c r="CF2116" s="129"/>
      <c r="CG2116" s="129"/>
      <c r="CH2116" s="129"/>
      <c r="CI2116" s="129"/>
      <c r="CJ2116" s="129"/>
      <c r="CK2116" s="129"/>
      <c r="CL2116" s="129"/>
      <c r="CM2116" s="129"/>
      <c r="CN2116" s="129"/>
      <c r="CO2116" s="129"/>
      <c r="CP2116" s="129"/>
      <c r="CQ2116" s="129"/>
      <c r="CR2116" s="129"/>
      <c r="CS2116" s="129"/>
      <c r="CT2116" s="129"/>
      <c r="CU2116" s="129"/>
      <c r="CV2116" s="129"/>
      <c r="CW2116" s="129"/>
      <c r="CX2116" s="129"/>
      <c r="CY2116" s="129"/>
      <c r="CZ2116" s="129"/>
      <c r="DA2116" s="129"/>
      <c r="DB2116" s="129"/>
      <c r="DC2116" s="129"/>
      <c r="DD2116" s="129"/>
      <c r="DE2116" s="129"/>
      <c r="DF2116" s="129"/>
      <c r="DG2116" s="129"/>
    </row>
    <row r="2117" spans="1:111" s="118" customFormat="1" ht="16.2" customHeight="1" x14ac:dyDescent="0.25">
      <c r="A2117" s="154" t="s">
        <v>984</v>
      </c>
      <c r="B2117" s="166"/>
      <c r="C2117" s="272" t="s">
        <v>3853</v>
      </c>
      <c r="D2117" s="273" t="s">
        <v>3855</v>
      </c>
      <c r="E2117" s="274" t="s">
        <v>1069</v>
      </c>
      <c r="F2117" s="275"/>
      <c r="G2117" s="275">
        <v>3</v>
      </c>
      <c r="H2117" s="275">
        <v>6</v>
      </c>
      <c r="I2117" s="276">
        <v>10.99</v>
      </c>
      <c r="J2117" s="277">
        <v>45211</v>
      </c>
      <c r="K2117" s="119"/>
      <c r="L2117" s="520">
        <f t="shared" si="63"/>
        <v>0</v>
      </c>
      <c r="M2117" s="129"/>
      <c r="N2117" s="504" t="s">
        <v>70</v>
      </c>
      <c r="O2117" s="504" t="s">
        <v>863</v>
      </c>
      <c r="P2117" s="129"/>
      <c r="Q2117" s="129"/>
      <c r="R2117" s="129"/>
      <c r="S2117" s="129"/>
      <c r="T2117" s="129"/>
      <c r="U2117" s="129"/>
      <c r="V2117" s="129"/>
      <c r="W2117" s="129"/>
      <c r="X2117" s="129"/>
      <c r="Y2117" s="129"/>
      <c r="Z2117" s="129"/>
      <c r="AA2117" s="129"/>
      <c r="AB2117" s="129"/>
      <c r="AC2117" s="129"/>
      <c r="AD2117" s="129"/>
      <c r="AE2117" s="129"/>
      <c r="AF2117" s="129"/>
      <c r="AG2117" s="129"/>
      <c r="AH2117" s="129"/>
      <c r="AI2117" s="129"/>
      <c r="AJ2117" s="129"/>
      <c r="AK2117" s="129"/>
      <c r="AL2117" s="129"/>
      <c r="AM2117" s="129"/>
      <c r="AN2117" s="129"/>
      <c r="AO2117" s="129"/>
      <c r="AP2117" s="129"/>
      <c r="AQ2117" s="129"/>
      <c r="AR2117" s="129"/>
      <c r="AS2117" s="129"/>
      <c r="AT2117" s="129"/>
      <c r="AU2117" s="129"/>
      <c r="AV2117" s="129"/>
      <c r="AW2117" s="129"/>
      <c r="AX2117" s="129"/>
      <c r="AY2117" s="129"/>
      <c r="AZ2117" s="129"/>
      <c r="BA2117" s="129"/>
      <c r="BB2117" s="129"/>
      <c r="BC2117" s="129"/>
      <c r="BD2117" s="129"/>
      <c r="BE2117" s="129"/>
      <c r="BF2117" s="129"/>
      <c r="BG2117" s="129"/>
      <c r="BH2117" s="129"/>
      <c r="BI2117" s="129"/>
      <c r="BJ2117" s="129"/>
      <c r="BK2117" s="129"/>
      <c r="BL2117" s="129"/>
      <c r="BM2117" s="129"/>
      <c r="BN2117" s="129"/>
      <c r="BO2117" s="129"/>
      <c r="BP2117" s="129"/>
      <c r="BQ2117" s="129"/>
      <c r="BR2117" s="129"/>
      <c r="BS2117" s="129"/>
      <c r="BT2117" s="129"/>
      <c r="BU2117" s="129"/>
      <c r="BV2117" s="129"/>
      <c r="BW2117" s="129"/>
      <c r="BX2117" s="129"/>
      <c r="BY2117" s="129"/>
      <c r="BZ2117" s="129"/>
      <c r="CA2117" s="129"/>
      <c r="CB2117" s="129"/>
      <c r="CC2117" s="129"/>
      <c r="CD2117" s="129"/>
      <c r="CE2117" s="129"/>
      <c r="CF2117" s="129"/>
      <c r="CG2117" s="129"/>
      <c r="CH2117" s="129"/>
      <c r="CI2117" s="129"/>
      <c r="CJ2117" s="129"/>
      <c r="CK2117" s="129"/>
      <c r="CL2117" s="129"/>
      <c r="CM2117" s="129"/>
      <c r="CN2117" s="129"/>
      <c r="CO2117" s="129"/>
      <c r="CP2117" s="129"/>
      <c r="CQ2117" s="129"/>
      <c r="CR2117" s="129"/>
      <c r="CS2117" s="129"/>
      <c r="CT2117" s="129"/>
      <c r="CU2117" s="129"/>
      <c r="CV2117" s="129"/>
      <c r="CW2117" s="129"/>
      <c r="CX2117" s="129"/>
      <c r="CY2117" s="129"/>
      <c r="CZ2117" s="129"/>
      <c r="DA2117" s="129"/>
      <c r="DB2117" s="129"/>
      <c r="DC2117" s="129"/>
      <c r="DD2117" s="129"/>
      <c r="DE2117" s="129"/>
      <c r="DF2117" s="129"/>
      <c r="DG2117" s="129"/>
    </row>
    <row r="2118" spans="1:111" s="118" customFormat="1" ht="16.2" customHeight="1" x14ac:dyDescent="0.25">
      <c r="A2118" s="154" t="s">
        <v>984</v>
      </c>
      <c r="B2118" s="166"/>
      <c r="C2118" s="414" t="s">
        <v>5506</v>
      </c>
      <c r="D2118" s="273" t="s">
        <v>5505</v>
      </c>
      <c r="E2118" s="274" t="s">
        <v>1069</v>
      </c>
      <c r="F2118" s="275"/>
      <c r="G2118" s="275">
        <v>3</v>
      </c>
      <c r="H2118" s="275">
        <v>6</v>
      </c>
      <c r="I2118" s="276">
        <v>7.99</v>
      </c>
      <c r="J2118" s="277">
        <v>45813</v>
      </c>
      <c r="K2118" s="119"/>
      <c r="L2118" s="520">
        <f t="shared" si="63"/>
        <v>0</v>
      </c>
      <c r="M2118" s="129"/>
      <c r="N2118" s="504" t="s">
        <v>72</v>
      </c>
      <c r="O2118" s="504" t="s">
        <v>865</v>
      </c>
      <c r="P2118" s="129"/>
      <c r="Q2118" s="129"/>
      <c r="R2118" s="129"/>
      <c r="S2118" s="129"/>
      <c r="T2118" s="129"/>
      <c r="U2118" s="129"/>
      <c r="V2118" s="129"/>
      <c r="W2118" s="129"/>
      <c r="X2118" s="129"/>
      <c r="Y2118" s="129"/>
      <c r="Z2118" s="129"/>
      <c r="AA2118" s="129"/>
      <c r="AB2118" s="129"/>
      <c r="AC2118" s="129"/>
      <c r="AD2118" s="129"/>
      <c r="AE2118" s="129"/>
      <c r="AF2118" s="129"/>
      <c r="AG2118" s="129"/>
      <c r="AH2118" s="129"/>
      <c r="AI2118" s="129"/>
      <c r="AJ2118" s="129"/>
      <c r="AK2118" s="129"/>
      <c r="AL2118" s="129"/>
      <c r="AM2118" s="129"/>
      <c r="AN2118" s="129"/>
      <c r="AO2118" s="129"/>
      <c r="AP2118" s="129"/>
      <c r="AQ2118" s="129"/>
      <c r="AR2118" s="129"/>
      <c r="AS2118" s="129"/>
      <c r="AT2118" s="129"/>
      <c r="AU2118" s="129"/>
      <c r="AV2118" s="129"/>
      <c r="AW2118" s="129"/>
      <c r="AX2118" s="129"/>
      <c r="AY2118" s="129"/>
      <c r="AZ2118" s="129"/>
      <c r="BA2118" s="129"/>
      <c r="BB2118" s="129"/>
      <c r="BC2118" s="129"/>
      <c r="BD2118" s="129"/>
      <c r="BE2118" s="129"/>
      <c r="BF2118" s="129"/>
      <c r="BG2118" s="129"/>
      <c r="BH2118" s="129"/>
      <c r="BI2118" s="129"/>
      <c r="BJ2118" s="129"/>
      <c r="BK2118" s="129"/>
      <c r="BL2118" s="129"/>
      <c r="BM2118" s="129"/>
      <c r="BN2118" s="129"/>
      <c r="BO2118" s="129"/>
      <c r="BP2118" s="129"/>
      <c r="BQ2118" s="129"/>
      <c r="BR2118" s="129"/>
      <c r="BS2118" s="129"/>
      <c r="BT2118" s="129"/>
      <c r="BU2118" s="129"/>
      <c r="BV2118" s="129"/>
      <c r="BW2118" s="129"/>
      <c r="BX2118" s="129"/>
      <c r="BY2118" s="129"/>
      <c r="BZ2118" s="129"/>
      <c r="CA2118" s="129"/>
      <c r="CB2118" s="129"/>
      <c r="CC2118" s="129"/>
      <c r="CD2118" s="129"/>
      <c r="CE2118" s="129"/>
      <c r="CF2118" s="129"/>
      <c r="CG2118" s="129"/>
      <c r="CH2118" s="129"/>
      <c r="CI2118" s="129"/>
      <c r="CJ2118" s="129"/>
      <c r="CK2118" s="129"/>
      <c r="CL2118" s="129"/>
      <c r="CM2118" s="129"/>
      <c r="CN2118" s="129"/>
      <c r="CO2118" s="129"/>
      <c r="CP2118" s="129"/>
      <c r="CQ2118" s="129"/>
      <c r="CR2118" s="129"/>
      <c r="CS2118" s="129"/>
      <c r="CT2118" s="129"/>
      <c r="CU2118" s="129"/>
      <c r="CV2118" s="129"/>
      <c r="CW2118" s="129"/>
      <c r="CX2118" s="129"/>
      <c r="CY2118" s="129"/>
      <c r="CZ2118" s="129"/>
      <c r="DA2118" s="129"/>
      <c r="DB2118" s="129"/>
      <c r="DC2118" s="129"/>
      <c r="DD2118" s="129"/>
      <c r="DE2118" s="129"/>
      <c r="DF2118" s="129"/>
      <c r="DG2118" s="129"/>
    </row>
    <row r="2119" spans="1:111" s="118" customFormat="1" ht="16.2" customHeight="1" x14ac:dyDescent="0.25">
      <c r="A2119" s="154" t="s">
        <v>984</v>
      </c>
      <c r="B2119" s="166"/>
      <c r="C2119" s="272" t="s">
        <v>5508</v>
      </c>
      <c r="D2119" s="273" t="s">
        <v>5507</v>
      </c>
      <c r="E2119" s="274" t="s">
        <v>1069</v>
      </c>
      <c r="F2119" s="275"/>
      <c r="G2119" s="275">
        <v>3</v>
      </c>
      <c r="H2119" s="275">
        <v>6</v>
      </c>
      <c r="I2119" s="276">
        <v>14.99</v>
      </c>
      <c r="J2119" s="277">
        <v>45813</v>
      </c>
      <c r="K2119" s="119"/>
      <c r="L2119" s="520">
        <f t="shared" si="63"/>
        <v>0</v>
      </c>
      <c r="M2119" s="129"/>
      <c r="N2119" s="504" t="s">
        <v>74</v>
      </c>
      <c r="O2119" s="504" t="s">
        <v>864</v>
      </c>
      <c r="P2119" s="129"/>
      <c r="Q2119" s="129"/>
      <c r="R2119" s="129"/>
      <c r="S2119" s="129"/>
      <c r="T2119" s="129"/>
      <c r="U2119" s="129"/>
      <c r="V2119" s="129"/>
      <c r="W2119" s="129"/>
      <c r="X2119" s="129"/>
      <c r="Y2119" s="129"/>
      <c r="Z2119" s="129"/>
      <c r="AA2119" s="129"/>
      <c r="AB2119" s="129"/>
      <c r="AC2119" s="129"/>
      <c r="AD2119" s="129"/>
      <c r="AE2119" s="129"/>
      <c r="AF2119" s="129"/>
      <c r="AG2119" s="129"/>
      <c r="AH2119" s="129"/>
      <c r="AI2119" s="129"/>
      <c r="AJ2119" s="129"/>
      <c r="AK2119" s="129"/>
      <c r="AL2119" s="129"/>
      <c r="AM2119" s="129"/>
      <c r="AN2119" s="129"/>
      <c r="AO2119" s="129"/>
      <c r="AP2119" s="129"/>
      <c r="AQ2119" s="129"/>
      <c r="AR2119" s="129"/>
      <c r="AS2119" s="129"/>
      <c r="AT2119" s="129"/>
      <c r="AU2119" s="129"/>
      <c r="AV2119" s="129"/>
      <c r="AW2119" s="129"/>
      <c r="AX2119" s="129"/>
      <c r="AY2119" s="129"/>
      <c r="AZ2119" s="129"/>
      <c r="BA2119" s="129"/>
      <c r="BB2119" s="129"/>
      <c r="BC2119" s="129"/>
      <c r="BD2119" s="129"/>
      <c r="BE2119" s="129"/>
      <c r="BF2119" s="129"/>
      <c r="BG2119" s="129"/>
      <c r="BH2119" s="129"/>
      <c r="BI2119" s="129"/>
      <c r="BJ2119" s="129"/>
      <c r="BK2119" s="129"/>
      <c r="BL2119" s="129"/>
      <c r="BM2119" s="129"/>
      <c r="BN2119" s="129"/>
      <c r="BO2119" s="129"/>
      <c r="BP2119" s="129"/>
      <c r="BQ2119" s="129"/>
      <c r="BR2119" s="129"/>
      <c r="BS2119" s="129"/>
      <c r="BT2119" s="129"/>
      <c r="BU2119" s="129"/>
      <c r="BV2119" s="129"/>
      <c r="BW2119" s="129"/>
      <c r="BX2119" s="129"/>
      <c r="BY2119" s="129"/>
      <c r="BZ2119" s="129"/>
      <c r="CA2119" s="129"/>
      <c r="CB2119" s="129"/>
      <c r="CC2119" s="129"/>
      <c r="CD2119" s="129"/>
      <c r="CE2119" s="129"/>
      <c r="CF2119" s="129"/>
      <c r="CG2119" s="129"/>
      <c r="CH2119" s="129"/>
      <c r="CI2119" s="129"/>
      <c r="CJ2119" s="129"/>
      <c r="CK2119" s="129"/>
      <c r="CL2119" s="129"/>
      <c r="CM2119" s="129"/>
      <c r="CN2119" s="129"/>
      <c r="CO2119" s="129"/>
      <c r="CP2119" s="129"/>
      <c r="CQ2119" s="129"/>
      <c r="CR2119" s="129"/>
      <c r="CS2119" s="129"/>
      <c r="CT2119" s="129"/>
      <c r="CU2119" s="129"/>
      <c r="CV2119" s="129"/>
      <c r="CW2119" s="129"/>
      <c r="CX2119" s="129"/>
      <c r="CY2119" s="129"/>
      <c r="CZ2119" s="129"/>
      <c r="DA2119" s="129"/>
      <c r="DB2119" s="129"/>
      <c r="DC2119" s="129"/>
      <c r="DD2119" s="129"/>
      <c r="DE2119" s="129"/>
      <c r="DF2119" s="129"/>
      <c r="DG2119" s="129"/>
    </row>
    <row r="2120" spans="1:111" s="101" customFormat="1" ht="16.2" customHeight="1" x14ac:dyDescent="0.25">
      <c r="A2120" s="154" t="s">
        <v>984</v>
      </c>
      <c r="B2120" s="166"/>
      <c r="C2120" s="272" t="s">
        <v>5503</v>
      </c>
      <c r="D2120" s="273" t="s">
        <v>3858</v>
      </c>
      <c r="E2120" s="274" t="s">
        <v>1069</v>
      </c>
      <c r="F2120" s="275"/>
      <c r="G2120" s="275">
        <v>3</v>
      </c>
      <c r="H2120" s="275">
        <v>5</v>
      </c>
      <c r="I2120" s="276">
        <v>16.989999999999998</v>
      </c>
      <c r="J2120" s="277">
        <v>42404</v>
      </c>
      <c r="K2120" s="119"/>
      <c r="L2120" s="520">
        <f t="shared" si="63"/>
        <v>0</v>
      </c>
      <c r="M2120" s="129"/>
      <c r="N2120" s="504" t="s">
        <v>76</v>
      </c>
      <c r="O2120" s="504" t="s">
        <v>866</v>
      </c>
      <c r="P2120" s="127"/>
      <c r="Q2120" s="127"/>
      <c r="R2120" s="127"/>
      <c r="S2120" s="127"/>
      <c r="T2120" s="127"/>
      <c r="U2120" s="127"/>
      <c r="V2120" s="127"/>
      <c r="W2120" s="127"/>
      <c r="X2120" s="127"/>
      <c r="Y2120" s="127"/>
      <c r="Z2120" s="127"/>
      <c r="AA2120" s="127"/>
      <c r="AB2120" s="127"/>
      <c r="AC2120" s="127"/>
      <c r="AD2120" s="127"/>
      <c r="AE2120" s="127"/>
      <c r="AF2120" s="127"/>
      <c r="AG2120" s="127"/>
      <c r="AH2120" s="127"/>
      <c r="AI2120" s="127"/>
      <c r="AJ2120" s="127"/>
      <c r="AK2120" s="127"/>
      <c r="AL2120" s="127"/>
      <c r="AM2120" s="127"/>
      <c r="AN2120" s="127"/>
      <c r="AO2120" s="127"/>
      <c r="AP2120" s="127"/>
      <c r="AQ2120" s="127"/>
      <c r="AR2120" s="127"/>
      <c r="AS2120" s="127"/>
      <c r="AT2120" s="127"/>
      <c r="AU2120" s="127"/>
      <c r="AV2120" s="127"/>
      <c r="AW2120" s="127"/>
      <c r="AX2120" s="127"/>
      <c r="AY2120" s="127"/>
      <c r="AZ2120" s="127"/>
      <c r="BA2120" s="127"/>
      <c r="BB2120" s="127"/>
      <c r="BC2120" s="127"/>
      <c r="BD2120" s="127"/>
      <c r="BE2120" s="127"/>
      <c r="BF2120" s="127"/>
      <c r="BG2120" s="127"/>
      <c r="BH2120" s="127"/>
      <c r="BI2120" s="127"/>
      <c r="BJ2120" s="127"/>
      <c r="BK2120" s="127"/>
      <c r="BL2120" s="127"/>
      <c r="BM2120" s="127"/>
      <c r="BN2120" s="127"/>
      <c r="BO2120" s="127"/>
      <c r="BP2120" s="127"/>
      <c r="BQ2120" s="127"/>
      <c r="BR2120" s="127"/>
      <c r="BS2120" s="127"/>
      <c r="BT2120" s="127"/>
      <c r="BU2120" s="127"/>
      <c r="BV2120" s="127"/>
      <c r="BW2120" s="127"/>
      <c r="BX2120" s="127"/>
      <c r="BY2120" s="127"/>
      <c r="BZ2120" s="127"/>
      <c r="CA2120" s="127"/>
      <c r="CB2120" s="127"/>
      <c r="CC2120" s="127"/>
      <c r="CD2120" s="127"/>
      <c r="CE2120" s="127"/>
      <c r="CF2120" s="127"/>
      <c r="CG2120" s="127"/>
      <c r="CH2120" s="127"/>
      <c r="CI2120" s="127"/>
      <c r="CJ2120" s="127"/>
      <c r="CK2120" s="127"/>
      <c r="CL2120" s="127"/>
      <c r="CM2120" s="127"/>
      <c r="CN2120" s="127"/>
      <c r="CO2120" s="127"/>
      <c r="CP2120" s="127"/>
      <c r="CQ2120" s="127"/>
      <c r="CR2120" s="127"/>
      <c r="CS2120" s="127"/>
      <c r="CT2120" s="127"/>
      <c r="CU2120" s="127"/>
      <c r="CV2120" s="127"/>
      <c r="CW2120" s="127"/>
      <c r="CX2120" s="127"/>
      <c r="CY2120" s="127"/>
      <c r="CZ2120" s="127"/>
      <c r="DA2120" s="127"/>
      <c r="DB2120" s="127"/>
      <c r="DC2120" s="127"/>
      <c r="DD2120" s="127"/>
      <c r="DE2120" s="127"/>
      <c r="DF2120" s="127"/>
      <c r="DG2120" s="127"/>
    </row>
    <row r="2121" spans="1:111" s="101" customFormat="1" ht="16.2" customHeight="1" x14ac:dyDescent="0.25">
      <c r="A2121" s="154" t="s">
        <v>984</v>
      </c>
      <c r="B2121" s="166"/>
      <c r="C2121" s="272" t="s">
        <v>5509</v>
      </c>
      <c r="D2121" s="273" t="s">
        <v>5510</v>
      </c>
      <c r="E2121" s="274" t="s">
        <v>1069</v>
      </c>
      <c r="F2121" s="275"/>
      <c r="G2121" s="275">
        <v>3</v>
      </c>
      <c r="H2121" s="275">
        <v>5</v>
      </c>
      <c r="I2121" s="276">
        <v>14.99</v>
      </c>
      <c r="J2121" s="277">
        <v>42404</v>
      </c>
      <c r="K2121" s="119"/>
      <c r="L2121" s="520">
        <f t="shared" si="63"/>
        <v>0</v>
      </c>
      <c r="M2121" s="129"/>
      <c r="N2121" s="504"/>
      <c r="O2121" s="504" t="s">
        <v>867</v>
      </c>
      <c r="P2121" s="62"/>
      <c r="Q2121" s="127"/>
      <c r="R2121" s="127"/>
      <c r="S2121" s="127"/>
      <c r="T2121" s="127"/>
      <c r="U2121" s="127"/>
      <c r="V2121" s="127"/>
      <c r="W2121" s="127"/>
      <c r="X2121" s="127"/>
      <c r="Y2121" s="127"/>
      <c r="Z2121" s="127"/>
      <c r="AA2121" s="127"/>
      <c r="AB2121" s="127"/>
      <c r="AC2121" s="127"/>
      <c r="AD2121" s="127"/>
      <c r="AE2121" s="127"/>
      <c r="AF2121" s="127"/>
      <c r="AG2121" s="127"/>
      <c r="AH2121" s="127"/>
      <c r="AI2121" s="127"/>
      <c r="AJ2121" s="127"/>
      <c r="AK2121" s="127"/>
      <c r="AL2121" s="127"/>
      <c r="AM2121" s="127"/>
      <c r="AN2121" s="127"/>
      <c r="AO2121" s="127"/>
      <c r="AP2121" s="127"/>
      <c r="AQ2121" s="127"/>
      <c r="AR2121" s="127"/>
      <c r="AS2121" s="127"/>
      <c r="AT2121" s="127"/>
      <c r="AU2121" s="127"/>
      <c r="AV2121" s="127"/>
      <c r="AW2121" s="127"/>
      <c r="AX2121" s="127"/>
      <c r="AY2121" s="127"/>
      <c r="AZ2121" s="127"/>
      <c r="BA2121" s="127"/>
      <c r="BB2121" s="127"/>
      <c r="BC2121" s="127"/>
      <c r="BD2121" s="127"/>
      <c r="BE2121" s="127"/>
      <c r="BF2121" s="127"/>
      <c r="BG2121" s="127"/>
      <c r="BH2121" s="127"/>
      <c r="BI2121" s="127"/>
      <c r="BJ2121" s="127"/>
      <c r="BK2121" s="127"/>
      <c r="BL2121" s="127"/>
      <c r="BM2121" s="127"/>
      <c r="BN2121" s="127"/>
      <c r="BO2121" s="127"/>
      <c r="BP2121" s="127"/>
      <c r="BQ2121" s="127"/>
      <c r="BR2121" s="127"/>
      <c r="BS2121" s="127"/>
      <c r="BT2121" s="127"/>
      <c r="BU2121" s="127"/>
      <c r="BV2121" s="127"/>
      <c r="BW2121" s="127"/>
      <c r="BX2121" s="127"/>
      <c r="BY2121" s="127"/>
      <c r="BZ2121" s="127"/>
      <c r="CA2121" s="127"/>
      <c r="CB2121" s="127"/>
      <c r="CC2121" s="127"/>
      <c r="CD2121" s="127"/>
      <c r="CE2121" s="127"/>
      <c r="CF2121" s="127"/>
      <c r="CG2121" s="127"/>
      <c r="CH2121" s="127"/>
      <c r="CI2121" s="127"/>
      <c r="CJ2121" s="127"/>
      <c r="CK2121" s="127"/>
      <c r="CL2121" s="127"/>
      <c r="CM2121" s="127"/>
      <c r="CN2121" s="127"/>
      <c r="CO2121" s="127"/>
      <c r="CP2121" s="127"/>
      <c r="CQ2121" s="127"/>
      <c r="CR2121" s="127"/>
      <c r="CS2121" s="127"/>
      <c r="CT2121" s="127"/>
      <c r="CU2121" s="127"/>
      <c r="CV2121" s="127"/>
      <c r="CW2121" s="127"/>
      <c r="CX2121" s="127"/>
      <c r="CY2121" s="127"/>
      <c r="CZ2121" s="127"/>
      <c r="DA2121" s="127"/>
      <c r="DB2121" s="127"/>
      <c r="DC2121" s="127"/>
      <c r="DD2121" s="127"/>
      <c r="DE2121" s="127"/>
      <c r="DF2121" s="127"/>
      <c r="DG2121" s="127"/>
    </row>
    <row r="2122" spans="1:111" s="101" customFormat="1" ht="16.2" customHeight="1" x14ac:dyDescent="0.25">
      <c r="A2122" s="154" t="s">
        <v>984</v>
      </c>
      <c r="B2122" s="166"/>
      <c r="C2122" s="272" t="s">
        <v>5512</v>
      </c>
      <c r="D2122" s="273" t="s">
        <v>5511</v>
      </c>
      <c r="E2122" s="274" t="s">
        <v>1069</v>
      </c>
      <c r="F2122" s="275"/>
      <c r="G2122" s="275">
        <v>3</v>
      </c>
      <c r="H2122" s="275">
        <v>6</v>
      </c>
      <c r="I2122" s="276">
        <v>14.99</v>
      </c>
      <c r="J2122" s="277">
        <v>45211</v>
      </c>
      <c r="K2122" s="119"/>
      <c r="L2122" s="520">
        <f t="shared" si="63"/>
        <v>0</v>
      </c>
      <c r="M2122" s="129"/>
      <c r="N2122" s="131"/>
      <c r="O2122" s="504" t="s">
        <v>868</v>
      </c>
      <c r="P2122" s="62"/>
      <c r="Q2122" s="127"/>
      <c r="R2122" s="127"/>
      <c r="S2122" s="127"/>
      <c r="T2122" s="127"/>
      <c r="U2122" s="127"/>
      <c r="V2122" s="127"/>
      <c r="W2122" s="127"/>
      <c r="X2122" s="127"/>
      <c r="Y2122" s="127"/>
      <c r="Z2122" s="127"/>
      <c r="AA2122" s="127"/>
      <c r="AB2122" s="127"/>
      <c r="AC2122" s="127"/>
      <c r="AD2122" s="127"/>
      <c r="AE2122" s="127"/>
      <c r="AF2122" s="127"/>
      <c r="AG2122" s="127"/>
      <c r="AH2122" s="127"/>
      <c r="AI2122" s="127"/>
      <c r="AJ2122" s="127"/>
      <c r="AK2122" s="127"/>
      <c r="AL2122" s="127"/>
      <c r="AM2122" s="127"/>
      <c r="AN2122" s="127"/>
      <c r="AO2122" s="127"/>
      <c r="AP2122" s="127"/>
      <c r="AQ2122" s="127"/>
      <c r="AR2122" s="127"/>
      <c r="AS2122" s="127"/>
      <c r="AT2122" s="127"/>
      <c r="AU2122" s="127"/>
      <c r="AV2122" s="127"/>
      <c r="AW2122" s="127"/>
      <c r="AX2122" s="127"/>
      <c r="AY2122" s="127"/>
      <c r="AZ2122" s="127"/>
      <c r="BA2122" s="127"/>
      <c r="BB2122" s="127"/>
      <c r="BC2122" s="127"/>
      <c r="BD2122" s="127"/>
      <c r="BE2122" s="127"/>
      <c r="BF2122" s="127"/>
      <c r="BG2122" s="127"/>
      <c r="BH2122" s="127"/>
      <c r="BI2122" s="127"/>
      <c r="BJ2122" s="127"/>
      <c r="BK2122" s="127"/>
      <c r="BL2122" s="127"/>
      <c r="BM2122" s="127"/>
      <c r="BN2122" s="127"/>
      <c r="BO2122" s="127"/>
      <c r="BP2122" s="127"/>
      <c r="BQ2122" s="127"/>
      <c r="BR2122" s="127"/>
      <c r="BS2122" s="127"/>
      <c r="BT2122" s="127"/>
      <c r="BU2122" s="127"/>
      <c r="BV2122" s="127"/>
      <c r="BW2122" s="127"/>
      <c r="BX2122" s="127"/>
      <c r="BY2122" s="127"/>
      <c r="BZ2122" s="127"/>
      <c r="CA2122" s="127"/>
      <c r="CB2122" s="127"/>
      <c r="CC2122" s="127"/>
      <c r="CD2122" s="127"/>
      <c r="CE2122" s="127"/>
      <c r="CF2122" s="127"/>
      <c r="CG2122" s="127"/>
      <c r="CH2122" s="127"/>
      <c r="CI2122" s="127"/>
      <c r="CJ2122" s="127"/>
      <c r="CK2122" s="127"/>
      <c r="CL2122" s="127"/>
      <c r="CM2122" s="127"/>
      <c r="CN2122" s="127"/>
      <c r="CO2122" s="127"/>
      <c r="CP2122" s="127"/>
      <c r="CQ2122" s="127"/>
      <c r="CR2122" s="127"/>
      <c r="CS2122" s="127"/>
      <c r="CT2122" s="127"/>
      <c r="CU2122" s="127"/>
      <c r="CV2122" s="127"/>
      <c r="CW2122" s="127"/>
      <c r="CX2122" s="127"/>
      <c r="CY2122" s="127"/>
      <c r="CZ2122" s="127"/>
      <c r="DA2122" s="127"/>
      <c r="DB2122" s="127"/>
      <c r="DC2122" s="127"/>
      <c r="DD2122" s="127"/>
      <c r="DE2122" s="127"/>
      <c r="DF2122" s="127"/>
      <c r="DG2122" s="127"/>
    </row>
    <row r="2123" spans="1:111" s="101" customFormat="1" ht="16.2" customHeight="1" x14ac:dyDescent="0.25">
      <c r="A2123" s="154" t="s">
        <v>984</v>
      </c>
      <c r="B2123" s="166"/>
      <c r="C2123" s="272" t="s">
        <v>3856</v>
      </c>
      <c r="D2123" s="273" t="s">
        <v>3857</v>
      </c>
      <c r="E2123" s="274" t="s">
        <v>1069</v>
      </c>
      <c r="F2123" s="275"/>
      <c r="G2123" s="275">
        <v>3</v>
      </c>
      <c r="H2123" s="275">
        <v>6</v>
      </c>
      <c r="I2123" s="276">
        <v>10.99</v>
      </c>
      <c r="J2123" s="277">
        <v>45211</v>
      </c>
      <c r="K2123" s="119"/>
      <c r="L2123" s="520">
        <f t="shared" si="63"/>
        <v>0</v>
      </c>
      <c r="M2123" s="129"/>
      <c r="N2123" s="131"/>
      <c r="O2123" s="504" t="s">
        <v>700</v>
      </c>
      <c r="P2123" s="62"/>
      <c r="Q2123" s="127"/>
      <c r="R2123" s="127"/>
      <c r="S2123" s="127"/>
      <c r="T2123" s="127"/>
      <c r="U2123" s="127"/>
      <c r="V2123" s="127"/>
      <c r="W2123" s="127"/>
      <c r="X2123" s="127"/>
      <c r="Y2123" s="127"/>
      <c r="Z2123" s="127"/>
      <c r="AA2123" s="127"/>
      <c r="AB2123" s="127"/>
      <c r="AC2123" s="127"/>
      <c r="AD2123" s="127"/>
      <c r="AE2123" s="127"/>
      <c r="AF2123" s="127"/>
      <c r="AG2123" s="127"/>
      <c r="AH2123" s="127"/>
      <c r="AI2123" s="127"/>
      <c r="AJ2123" s="127"/>
      <c r="AK2123" s="127"/>
      <c r="AL2123" s="127"/>
      <c r="AM2123" s="127"/>
      <c r="AN2123" s="127"/>
      <c r="AO2123" s="127"/>
      <c r="AP2123" s="127"/>
      <c r="AQ2123" s="127"/>
      <c r="AR2123" s="127"/>
      <c r="AS2123" s="127"/>
      <c r="AT2123" s="127"/>
      <c r="AU2123" s="127"/>
      <c r="AV2123" s="127"/>
      <c r="AW2123" s="127"/>
      <c r="AX2123" s="127"/>
      <c r="AY2123" s="127"/>
      <c r="AZ2123" s="127"/>
      <c r="BA2123" s="127"/>
      <c r="BB2123" s="127"/>
      <c r="BC2123" s="127"/>
      <c r="BD2123" s="127"/>
      <c r="BE2123" s="127"/>
      <c r="BF2123" s="127"/>
      <c r="BG2123" s="127"/>
      <c r="BH2123" s="127"/>
      <c r="BI2123" s="127"/>
      <c r="BJ2123" s="127"/>
      <c r="BK2123" s="127"/>
      <c r="BL2123" s="127"/>
      <c r="BM2123" s="127"/>
      <c r="BN2123" s="127"/>
      <c r="BO2123" s="127"/>
      <c r="BP2123" s="127"/>
      <c r="BQ2123" s="127"/>
      <c r="BR2123" s="127"/>
      <c r="BS2123" s="127"/>
      <c r="BT2123" s="127"/>
      <c r="BU2123" s="127"/>
      <c r="BV2123" s="127"/>
      <c r="BW2123" s="127"/>
      <c r="BX2123" s="127"/>
      <c r="BY2123" s="127"/>
      <c r="BZ2123" s="127"/>
      <c r="CA2123" s="127"/>
      <c r="CB2123" s="127"/>
      <c r="CC2123" s="127"/>
      <c r="CD2123" s="127"/>
      <c r="CE2123" s="127"/>
      <c r="CF2123" s="127"/>
      <c r="CG2123" s="127"/>
      <c r="CH2123" s="127"/>
      <c r="CI2123" s="127"/>
      <c r="CJ2123" s="127"/>
      <c r="CK2123" s="127"/>
      <c r="CL2123" s="127"/>
      <c r="CM2123" s="127"/>
      <c r="CN2123" s="127"/>
      <c r="CO2123" s="127"/>
      <c r="CP2123" s="127"/>
      <c r="CQ2123" s="127"/>
      <c r="CR2123" s="127"/>
      <c r="CS2123" s="127"/>
      <c r="CT2123" s="127"/>
      <c r="CU2123" s="127"/>
      <c r="CV2123" s="127"/>
      <c r="CW2123" s="127"/>
      <c r="CX2123" s="127"/>
      <c r="CY2123" s="127"/>
      <c r="CZ2123" s="127"/>
      <c r="DA2123" s="127"/>
      <c r="DB2123" s="127"/>
      <c r="DC2123" s="127"/>
      <c r="DD2123" s="127"/>
      <c r="DE2123" s="127"/>
      <c r="DF2123" s="127"/>
      <c r="DG2123" s="127"/>
    </row>
    <row r="2124" spans="1:111" s="101" customFormat="1" ht="16.2" customHeight="1" x14ac:dyDescent="0.25">
      <c r="A2124" s="154" t="s">
        <v>984</v>
      </c>
      <c r="B2124" s="166"/>
      <c r="C2124" s="272" t="s">
        <v>5514</v>
      </c>
      <c r="D2124" s="273" t="s">
        <v>5513</v>
      </c>
      <c r="E2124" s="274" t="s">
        <v>1069</v>
      </c>
      <c r="F2124" s="275"/>
      <c r="G2124" s="275">
        <v>3</v>
      </c>
      <c r="H2124" s="275">
        <v>5</v>
      </c>
      <c r="I2124" s="276">
        <v>14.99</v>
      </c>
      <c r="J2124" s="277">
        <v>43741</v>
      </c>
      <c r="K2124" s="119"/>
      <c r="L2124" s="520">
        <f t="shared" si="63"/>
        <v>0</v>
      </c>
      <c r="M2124" s="129"/>
      <c r="N2124" s="65"/>
      <c r="O2124" s="36"/>
      <c r="P2124" s="62"/>
      <c r="Q2124" s="127"/>
      <c r="R2124" s="127"/>
      <c r="S2124" s="127"/>
      <c r="T2124" s="127"/>
      <c r="U2124" s="127"/>
      <c r="V2124" s="127"/>
      <c r="W2124" s="127"/>
      <c r="X2124" s="127"/>
      <c r="Y2124" s="127"/>
      <c r="Z2124" s="127"/>
      <c r="AA2124" s="127"/>
      <c r="AB2124" s="127"/>
      <c r="AC2124" s="127"/>
      <c r="AD2124" s="127"/>
      <c r="AE2124" s="127"/>
      <c r="AF2124" s="127"/>
      <c r="AG2124" s="127"/>
      <c r="AH2124" s="127"/>
      <c r="AI2124" s="127"/>
      <c r="AJ2124" s="127"/>
      <c r="AK2124" s="127"/>
      <c r="AL2124" s="127"/>
      <c r="AM2124" s="127"/>
      <c r="AN2124" s="127"/>
      <c r="AO2124" s="127"/>
      <c r="AP2124" s="127"/>
      <c r="AQ2124" s="127"/>
      <c r="AR2124" s="127"/>
      <c r="AS2124" s="127"/>
      <c r="AT2124" s="127"/>
      <c r="AU2124" s="127"/>
      <c r="AV2124" s="127"/>
      <c r="AW2124" s="127"/>
      <c r="AX2124" s="127"/>
      <c r="AY2124" s="127"/>
      <c r="AZ2124" s="127"/>
      <c r="BA2124" s="127"/>
      <c r="BB2124" s="127"/>
      <c r="BC2124" s="127"/>
      <c r="BD2124" s="127"/>
      <c r="BE2124" s="127"/>
      <c r="BF2124" s="127"/>
      <c r="BG2124" s="127"/>
      <c r="BH2124" s="127"/>
      <c r="BI2124" s="127"/>
      <c r="BJ2124" s="127"/>
      <c r="BK2124" s="127"/>
      <c r="BL2124" s="127"/>
      <c r="BM2124" s="127"/>
      <c r="BN2124" s="127"/>
      <c r="BO2124" s="127"/>
      <c r="BP2124" s="127"/>
      <c r="BQ2124" s="127"/>
      <c r="BR2124" s="127"/>
      <c r="BS2124" s="127"/>
      <c r="BT2124" s="127"/>
      <c r="BU2124" s="127"/>
      <c r="BV2124" s="127"/>
      <c r="BW2124" s="127"/>
      <c r="BX2124" s="127"/>
      <c r="BY2124" s="127"/>
      <c r="BZ2124" s="127"/>
      <c r="CA2124" s="127"/>
      <c r="CB2124" s="127"/>
      <c r="CC2124" s="127"/>
      <c r="CD2124" s="127"/>
      <c r="CE2124" s="127"/>
      <c r="CF2124" s="127"/>
      <c r="CG2124" s="127"/>
      <c r="CH2124" s="127"/>
      <c r="CI2124" s="127"/>
      <c r="CJ2124" s="127"/>
      <c r="CK2124" s="127"/>
      <c r="CL2124" s="127"/>
      <c r="CM2124" s="127"/>
      <c r="CN2124" s="127"/>
      <c r="CO2124" s="127"/>
      <c r="CP2124" s="127"/>
      <c r="CQ2124" s="127"/>
      <c r="CR2124" s="127"/>
      <c r="CS2124" s="127"/>
      <c r="CT2124" s="127"/>
      <c r="CU2124" s="127"/>
      <c r="CV2124" s="127"/>
      <c r="CW2124" s="127"/>
      <c r="CX2124" s="127"/>
      <c r="CY2124" s="127"/>
      <c r="CZ2124" s="127"/>
      <c r="DA2124" s="127"/>
      <c r="DB2124" s="127"/>
      <c r="DC2124" s="127"/>
      <c r="DD2124" s="127"/>
      <c r="DE2124" s="127"/>
      <c r="DF2124" s="127"/>
      <c r="DG2124" s="127"/>
    </row>
    <row r="2125" spans="1:111" ht="16.2" customHeight="1" x14ac:dyDescent="0.25">
      <c r="A2125" s="154" t="s">
        <v>985</v>
      </c>
      <c r="B2125" s="166"/>
      <c r="C2125" s="272" t="s">
        <v>3859</v>
      </c>
      <c r="D2125" s="273" t="s">
        <v>3862</v>
      </c>
      <c r="E2125" s="274" t="s">
        <v>1069</v>
      </c>
      <c r="F2125" s="275"/>
      <c r="G2125" s="275">
        <v>6</v>
      </c>
      <c r="H2125" s="275">
        <v>7</v>
      </c>
      <c r="I2125" s="276">
        <v>14.99</v>
      </c>
      <c r="J2125" s="277">
        <v>43832</v>
      </c>
      <c r="K2125" s="119"/>
      <c r="L2125" s="520">
        <f t="shared" si="63"/>
        <v>0</v>
      </c>
      <c r="M2125" s="129"/>
      <c r="P2125" s="129"/>
    </row>
    <row r="2126" spans="1:111" s="118" customFormat="1" ht="16.2" customHeight="1" x14ac:dyDescent="0.25">
      <c r="A2126" s="154" t="s">
        <v>985</v>
      </c>
      <c r="B2126" s="166"/>
      <c r="C2126" s="272" t="s">
        <v>3860</v>
      </c>
      <c r="D2126" s="273" t="s">
        <v>3863</v>
      </c>
      <c r="E2126" s="274" t="s">
        <v>1069</v>
      </c>
      <c r="F2126" s="275"/>
      <c r="G2126" s="275">
        <v>3</v>
      </c>
      <c r="H2126" s="275">
        <v>6</v>
      </c>
      <c r="I2126" s="276">
        <v>14.99</v>
      </c>
      <c r="J2126" s="277">
        <v>45211</v>
      </c>
      <c r="K2126" s="119"/>
      <c r="L2126" s="520">
        <f t="shared" si="63"/>
        <v>0</v>
      </c>
      <c r="M2126" s="129"/>
      <c r="N2126" s="432"/>
      <c r="O2126" s="432"/>
      <c r="P2126" s="129"/>
      <c r="Q2126" s="129"/>
      <c r="R2126" s="129"/>
      <c r="S2126" s="129"/>
      <c r="T2126" s="129"/>
      <c r="U2126" s="129"/>
      <c r="V2126" s="129"/>
      <c r="W2126" s="129"/>
      <c r="X2126" s="129"/>
      <c r="Y2126" s="129"/>
      <c r="Z2126" s="129"/>
      <c r="AA2126" s="129"/>
      <c r="AB2126" s="129"/>
      <c r="AC2126" s="129"/>
      <c r="AD2126" s="129"/>
      <c r="AE2126" s="129"/>
      <c r="AF2126" s="129"/>
      <c r="AG2126" s="129"/>
      <c r="AH2126" s="129"/>
      <c r="AI2126" s="129"/>
      <c r="AJ2126" s="129"/>
      <c r="AK2126" s="129"/>
      <c r="AL2126" s="129"/>
      <c r="AM2126" s="129"/>
      <c r="AN2126" s="129"/>
      <c r="AO2126" s="129"/>
      <c r="AP2126" s="129"/>
      <c r="AQ2126" s="129"/>
      <c r="AR2126" s="129"/>
      <c r="AS2126" s="129"/>
      <c r="AT2126" s="129"/>
      <c r="AU2126" s="129"/>
      <c r="AV2126" s="129"/>
      <c r="AW2126" s="129"/>
      <c r="AX2126" s="129"/>
      <c r="AY2126" s="129"/>
      <c r="AZ2126" s="129"/>
      <c r="BA2126" s="129"/>
      <c r="BB2126" s="129"/>
      <c r="BC2126" s="129"/>
      <c r="BD2126" s="129"/>
      <c r="BE2126" s="129"/>
      <c r="BF2126" s="129"/>
      <c r="BG2126" s="129"/>
      <c r="BH2126" s="129"/>
      <c r="BI2126" s="129"/>
      <c r="BJ2126" s="129"/>
      <c r="BK2126" s="129"/>
      <c r="BL2126" s="129"/>
      <c r="BM2126" s="129"/>
      <c r="BN2126" s="129"/>
      <c r="BO2126" s="129"/>
      <c r="BP2126" s="129"/>
      <c r="BQ2126" s="129"/>
      <c r="BR2126" s="129"/>
      <c r="BS2126" s="129"/>
      <c r="BT2126" s="129"/>
      <c r="BU2126" s="129"/>
      <c r="BV2126" s="129"/>
      <c r="BW2126" s="129"/>
      <c r="BX2126" s="129"/>
      <c r="BY2126" s="129"/>
      <c r="BZ2126" s="129"/>
      <c r="CA2126" s="129"/>
      <c r="CB2126" s="129"/>
      <c r="CC2126" s="129"/>
      <c r="CD2126" s="129"/>
      <c r="CE2126" s="129"/>
      <c r="CF2126" s="129"/>
      <c r="CG2126" s="129"/>
      <c r="CH2126" s="129"/>
      <c r="CI2126" s="129"/>
      <c r="CJ2126" s="129"/>
      <c r="CK2126" s="129"/>
      <c r="CL2126" s="129"/>
      <c r="CM2126" s="129"/>
      <c r="CN2126" s="129"/>
      <c r="CO2126" s="129"/>
      <c r="CP2126" s="129"/>
      <c r="CQ2126" s="129"/>
      <c r="CR2126" s="129"/>
      <c r="CS2126" s="129"/>
      <c r="CT2126" s="129"/>
      <c r="CU2126" s="129"/>
      <c r="CV2126" s="129"/>
      <c r="CW2126" s="129"/>
      <c r="CX2126" s="129"/>
      <c r="CY2126" s="129"/>
      <c r="CZ2126" s="129"/>
      <c r="DA2126" s="129"/>
      <c r="DB2126" s="129"/>
      <c r="DC2126" s="129"/>
      <c r="DD2126" s="129"/>
      <c r="DE2126" s="129"/>
      <c r="DF2126" s="129"/>
      <c r="DG2126" s="129"/>
    </row>
    <row r="2127" spans="1:111" s="118" customFormat="1" ht="16.2" customHeight="1" x14ac:dyDescent="0.25">
      <c r="A2127" s="154" t="s">
        <v>985</v>
      </c>
      <c r="B2127" s="166"/>
      <c r="C2127" s="272" t="s">
        <v>3861</v>
      </c>
      <c r="D2127" s="273" t="s">
        <v>3864</v>
      </c>
      <c r="E2127" s="274" t="s">
        <v>1069</v>
      </c>
      <c r="F2127" s="275"/>
      <c r="G2127" s="275">
        <v>3</v>
      </c>
      <c r="H2127" s="275">
        <v>6</v>
      </c>
      <c r="I2127" s="276">
        <v>10.99</v>
      </c>
      <c r="J2127" s="277">
        <v>45211</v>
      </c>
      <c r="K2127" s="119"/>
      <c r="L2127" s="520">
        <f t="shared" si="63"/>
        <v>0</v>
      </c>
      <c r="M2127" s="129"/>
      <c r="N2127" s="432"/>
      <c r="O2127" s="432"/>
      <c r="P2127" s="129"/>
      <c r="Q2127" s="129"/>
      <c r="R2127" s="129"/>
      <c r="S2127" s="129"/>
      <c r="T2127" s="129"/>
      <c r="U2127" s="129"/>
      <c r="V2127" s="129"/>
      <c r="W2127" s="129"/>
      <c r="X2127" s="129"/>
      <c r="Y2127" s="129"/>
      <c r="Z2127" s="129"/>
      <c r="AA2127" s="129"/>
      <c r="AB2127" s="129"/>
      <c r="AC2127" s="129"/>
      <c r="AD2127" s="129"/>
      <c r="AE2127" s="129"/>
      <c r="AF2127" s="129"/>
      <c r="AG2127" s="129"/>
      <c r="AH2127" s="129"/>
      <c r="AI2127" s="129"/>
      <c r="AJ2127" s="129"/>
      <c r="AK2127" s="129"/>
      <c r="AL2127" s="129"/>
      <c r="AM2127" s="129"/>
      <c r="AN2127" s="129"/>
      <c r="AO2127" s="129"/>
      <c r="AP2127" s="129"/>
      <c r="AQ2127" s="129"/>
      <c r="AR2127" s="129"/>
      <c r="AS2127" s="129"/>
      <c r="AT2127" s="129"/>
      <c r="AU2127" s="129"/>
      <c r="AV2127" s="129"/>
      <c r="AW2127" s="129"/>
      <c r="AX2127" s="129"/>
      <c r="AY2127" s="129"/>
      <c r="AZ2127" s="129"/>
      <c r="BA2127" s="129"/>
      <c r="BB2127" s="129"/>
      <c r="BC2127" s="129"/>
      <c r="BD2127" s="129"/>
      <c r="BE2127" s="129"/>
      <c r="BF2127" s="129"/>
      <c r="BG2127" s="129"/>
      <c r="BH2127" s="129"/>
      <c r="BI2127" s="129"/>
      <c r="BJ2127" s="129"/>
      <c r="BK2127" s="129"/>
      <c r="BL2127" s="129"/>
      <c r="BM2127" s="129"/>
      <c r="BN2127" s="129"/>
      <c r="BO2127" s="129"/>
      <c r="BP2127" s="129"/>
      <c r="BQ2127" s="129"/>
      <c r="BR2127" s="129"/>
      <c r="BS2127" s="129"/>
      <c r="BT2127" s="129"/>
      <c r="BU2127" s="129"/>
      <c r="BV2127" s="129"/>
      <c r="BW2127" s="129"/>
      <c r="BX2127" s="129"/>
      <c r="BY2127" s="129"/>
      <c r="BZ2127" s="129"/>
      <c r="CA2127" s="129"/>
      <c r="CB2127" s="129"/>
      <c r="CC2127" s="129"/>
      <c r="CD2127" s="129"/>
      <c r="CE2127" s="129"/>
      <c r="CF2127" s="129"/>
      <c r="CG2127" s="129"/>
      <c r="CH2127" s="129"/>
      <c r="CI2127" s="129"/>
      <c r="CJ2127" s="129"/>
      <c r="CK2127" s="129"/>
      <c r="CL2127" s="129"/>
      <c r="CM2127" s="129"/>
      <c r="CN2127" s="129"/>
      <c r="CO2127" s="129"/>
      <c r="CP2127" s="129"/>
      <c r="CQ2127" s="129"/>
      <c r="CR2127" s="129"/>
      <c r="CS2127" s="129"/>
      <c r="CT2127" s="129"/>
      <c r="CU2127" s="129"/>
      <c r="CV2127" s="129"/>
      <c r="CW2127" s="129"/>
      <c r="CX2127" s="129"/>
      <c r="CY2127" s="129"/>
      <c r="CZ2127" s="129"/>
      <c r="DA2127" s="129"/>
      <c r="DB2127" s="129"/>
      <c r="DC2127" s="129"/>
      <c r="DD2127" s="129"/>
      <c r="DE2127" s="129"/>
      <c r="DF2127" s="129"/>
      <c r="DG2127" s="129"/>
    </row>
    <row r="2128" spans="1:111" s="118" customFormat="1" ht="16.2" customHeight="1" x14ac:dyDescent="0.25">
      <c r="A2128" s="154" t="s">
        <v>985</v>
      </c>
      <c r="B2128" s="166"/>
      <c r="C2128" s="272" t="s">
        <v>5515</v>
      </c>
      <c r="D2128" s="273" t="s">
        <v>3868</v>
      </c>
      <c r="E2128" s="274" t="s">
        <v>1069</v>
      </c>
      <c r="F2128" s="275"/>
      <c r="G2128" s="275">
        <v>5</v>
      </c>
      <c r="H2128" s="275">
        <v>6</v>
      </c>
      <c r="I2128" s="276">
        <v>14.99</v>
      </c>
      <c r="J2128" s="277">
        <v>43832</v>
      </c>
      <c r="K2128" s="119"/>
      <c r="L2128" s="520">
        <f t="shared" si="63"/>
        <v>0</v>
      </c>
      <c r="M2128" s="129"/>
      <c r="N2128" s="131"/>
      <c r="O2128" s="432"/>
      <c r="P2128" s="129"/>
      <c r="Q2128" s="129"/>
      <c r="R2128" s="129"/>
      <c r="S2128" s="129"/>
      <c r="T2128" s="129"/>
      <c r="U2128" s="129"/>
      <c r="V2128" s="129"/>
      <c r="W2128" s="129"/>
      <c r="X2128" s="129"/>
      <c r="Y2128" s="129"/>
      <c r="Z2128" s="129"/>
      <c r="AA2128" s="129"/>
      <c r="AB2128" s="129"/>
      <c r="AC2128" s="129"/>
      <c r="AD2128" s="129"/>
      <c r="AE2128" s="129"/>
      <c r="AF2128" s="129"/>
      <c r="AG2128" s="129"/>
      <c r="AH2128" s="129"/>
      <c r="AI2128" s="129"/>
      <c r="AJ2128" s="129"/>
      <c r="AK2128" s="129"/>
      <c r="AL2128" s="129"/>
      <c r="AM2128" s="129"/>
      <c r="AN2128" s="129"/>
      <c r="AO2128" s="129"/>
      <c r="AP2128" s="129"/>
      <c r="AQ2128" s="129"/>
      <c r="AR2128" s="129"/>
      <c r="AS2128" s="129"/>
      <c r="AT2128" s="129"/>
      <c r="AU2128" s="129"/>
      <c r="AV2128" s="129"/>
      <c r="AW2128" s="129"/>
      <c r="AX2128" s="129"/>
      <c r="AY2128" s="129"/>
      <c r="AZ2128" s="129"/>
      <c r="BA2128" s="129"/>
      <c r="BB2128" s="129"/>
      <c r="BC2128" s="129"/>
      <c r="BD2128" s="129"/>
      <c r="BE2128" s="129"/>
      <c r="BF2128" s="129"/>
      <c r="BG2128" s="129"/>
      <c r="BH2128" s="129"/>
      <c r="BI2128" s="129"/>
      <c r="BJ2128" s="129"/>
      <c r="BK2128" s="129"/>
      <c r="BL2128" s="129"/>
      <c r="BM2128" s="129"/>
      <c r="BN2128" s="129"/>
      <c r="BO2128" s="129"/>
      <c r="BP2128" s="129"/>
      <c r="BQ2128" s="129"/>
      <c r="BR2128" s="129"/>
      <c r="BS2128" s="129"/>
      <c r="BT2128" s="129"/>
      <c r="BU2128" s="129"/>
      <c r="BV2128" s="129"/>
      <c r="BW2128" s="129"/>
      <c r="BX2128" s="129"/>
      <c r="BY2128" s="129"/>
      <c r="BZ2128" s="129"/>
      <c r="CA2128" s="129"/>
      <c r="CB2128" s="129"/>
      <c r="CC2128" s="129"/>
      <c r="CD2128" s="129"/>
      <c r="CE2128" s="129"/>
      <c r="CF2128" s="129"/>
      <c r="CG2128" s="129"/>
      <c r="CH2128" s="129"/>
      <c r="CI2128" s="129"/>
      <c r="CJ2128" s="129"/>
      <c r="CK2128" s="129"/>
      <c r="CL2128" s="129"/>
      <c r="CM2128" s="129"/>
      <c r="CN2128" s="129"/>
      <c r="CO2128" s="129"/>
      <c r="CP2128" s="129"/>
      <c r="CQ2128" s="129"/>
      <c r="CR2128" s="129"/>
      <c r="CS2128" s="129"/>
      <c r="CT2128" s="129"/>
      <c r="CU2128" s="129"/>
      <c r="CV2128" s="129"/>
      <c r="CW2128" s="129"/>
      <c r="CX2128" s="129"/>
      <c r="CY2128" s="129"/>
      <c r="CZ2128" s="129"/>
      <c r="DA2128" s="129"/>
      <c r="DB2128" s="129"/>
      <c r="DC2128" s="129"/>
      <c r="DD2128" s="129"/>
      <c r="DE2128" s="129"/>
      <c r="DF2128" s="129"/>
      <c r="DG2128" s="129"/>
    </row>
    <row r="2129" spans="1:111" s="118" customFormat="1" ht="16.2" customHeight="1" x14ac:dyDescent="0.25">
      <c r="A2129" s="154" t="s">
        <v>985</v>
      </c>
      <c r="B2129" s="166"/>
      <c r="C2129" s="272" t="s">
        <v>5516</v>
      </c>
      <c r="D2129" s="273" t="s">
        <v>5517</v>
      </c>
      <c r="E2129" s="274" t="s">
        <v>1069</v>
      </c>
      <c r="F2129" s="275"/>
      <c r="G2129" s="275">
        <v>3</v>
      </c>
      <c r="H2129" s="275">
        <v>6</v>
      </c>
      <c r="I2129" s="276">
        <v>14.99</v>
      </c>
      <c r="J2129" s="277">
        <v>43741</v>
      </c>
      <c r="K2129" s="119"/>
      <c r="L2129" s="520">
        <f t="shared" si="63"/>
        <v>0</v>
      </c>
      <c r="M2129" s="129"/>
      <c r="N2129" s="131"/>
      <c r="O2129" s="432"/>
      <c r="P2129" s="129"/>
      <c r="Q2129" s="129"/>
      <c r="R2129" s="129"/>
      <c r="S2129" s="129"/>
      <c r="T2129" s="129"/>
      <c r="U2129" s="129"/>
      <c r="V2129" s="129"/>
      <c r="W2129" s="129"/>
      <c r="X2129" s="129"/>
      <c r="Y2129" s="129"/>
      <c r="Z2129" s="129"/>
      <c r="AA2129" s="129"/>
      <c r="AB2129" s="129"/>
      <c r="AC2129" s="129"/>
      <c r="AD2129" s="129"/>
      <c r="AE2129" s="129"/>
      <c r="AF2129" s="129"/>
      <c r="AG2129" s="129"/>
      <c r="AH2129" s="129"/>
      <c r="AI2129" s="129"/>
      <c r="AJ2129" s="129"/>
      <c r="AK2129" s="129"/>
      <c r="AL2129" s="129"/>
      <c r="AM2129" s="129"/>
      <c r="AN2129" s="129"/>
      <c r="AO2129" s="129"/>
      <c r="AP2129" s="129"/>
      <c r="AQ2129" s="129"/>
      <c r="AR2129" s="129"/>
      <c r="AS2129" s="129"/>
      <c r="AT2129" s="129"/>
      <c r="AU2129" s="129"/>
      <c r="AV2129" s="129"/>
      <c r="AW2129" s="129"/>
      <c r="AX2129" s="129"/>
      <c r="AY2129" s="129"/>
      <c r="AZ2129" s="129"/>
      <c r="BA2129" s="129"/>
      <c r="BB2129" s="129"/>
      <c r="BC2129" s="129"/>
      <c r="BD2129" s="129"/>
      <c r="BE2129" s="129"/>
      <c r="BF2129" s="129"/>
      <c r="BG2129" s="129"/>
      <c r="BH2129" s="129"/>
      <c r="BI2129" s="129"/>
      <c r="BJ2129" s="129"/>
      <c r="BK2129" s="129"/>
      <c r="BL2129" s="129"/>
      <c r="BM2129" s="129"/>
      <c r="BN2129" s="129"/>
      <c r="BO2129" s="129"/>
      <c r="BP2129" s="129"/>
      <c r="BQ2129" s="129"/>
      <c r="BR2129" s="129"/>
      <c r="BS2129" s="129"/>
      <c r="BT2129" s="129"/>
      <c r="BU2129" s="129"/>
      <c r="BV2129" s="129"/>
      <c r="BW2129" s="129"/>
      <c r="BX2129" s="129"/>
      <c r="BY2129" s="129"/>
      <c r="BZ2129" s="129"/>
      <c r="CA2129" s="129"/>
      <c r="CB2129" s="129"/>
      <c r="CC2129" s="129"/>
      <c r="CD2129" s="129"/>
      <c r="CE2129" s="129"/>
      <c r="CF2129" s="129"/>
      <c r="CG2129" s="129"/>
      <c r="CH2129" s="129"/>
      <c r="CI2129" s="129"/>
      <c r="CJ2129" s="129"/>
      <c r="CK2129" s="129"/>
      <c r="CL2129" s="129"/>
      <c r="CM2129" s="129"/>
      <c r="CN2129" s="129"/>
      <c r="CO2129" s="129"/>
      <c r="CP2129" s="129"/>
      <c r="CQ2129" s="129"/>
      <c r="CR2129" s="129"/>
      <c r="CS2129" s="129"/>
      <c r="CT2129" s="129"/>
      <c r="CU2129" s="129"/>
      <c r="CV2129" s="129"/>
      <c r="CW2129" s="129"/>
      <c r="CX2129" s="129"/>
      <c r="CY2129" s="129"/>
      <c r="CZ2129" s="129"/>
      <c r="DA2129" s="129"/>
      <c r="DB2129" s="129"/>
      <c r="DC2129" s="129"/>
      <c r="DD2129" s="129"/>
      <c r="DE2129" s="129"/>
      <c r="DF2129" s="129"/>
      <c r="DG2129" s="129"/>
    </row>
    <row r="2130" spans="1:111" s="118" customFormat="1" ht="16.2" customHeight="1" x14ac:dyDescent="0.25">
      <c r="A2130" s="154" t="s">
        <v>985</v>
      </c>
      <c r="B2130" s="425" t="s">
        <v>5728</v>
      </c>
      <c r="C2130" s="272" t="s">
        <v>6004</v>
      </c>
      <c r="D2130" s="273" t="s">
        <v>6005</v>
      </c>
      <c r="E2130" s="274" t="s">
        <v>1069</v>
      </c>
      <c r="F2130" s="275"/>
      <c r="G2130" s="275">
        <v>3</v>
      </c>
      <c r="H2130" s="275">
        <v>6</v>
      </c>
      <c r="I2130" s="276">
        <v>7.99</v>
      </c>
      <c r="J2130" s="277">
        <v>46037</v>
      </c>
      <c r="K2130" s="119"/>
      <c r="L2130" s="520">
        <f t="shared" si="63"/>
        <v>0</v>
      </c>
      <c r="M2130" s="129"/>
      <c r="N2130" s="131"/>
      <c r="O2130" s="432"/>
      <c r="P2130" s="129"/>
      <c r="Q2130" s="129"/>
      <c r="R2130" s="129"/>
      <c r="S2130" s="129"/>
      <c r="T2130" s="129"/>
      <c r="U2130" s="129"/>
      <c r="V2130" s="129"/>
      <c r="W2130" s="129"/>
      <c r="X2130" s="129"/>
      <c r="Y2130" s="129"/>
      <c r="Z2130" s="129"/>
      <c r="AA2130" s="129"/>
      <c r="AB2130" s="129"/>
      <c r="AC2130" s="129"/>
      <c r="AD2130" s="129"/>
      <c r="AE2130" s="129"/>
      <c r="AF2130" s="129"/>
      <c r="AG2130" s="129"/>
      <c r="AH2130" s="129"/>
      <c r="AI2130" s="129"/>
      <c r="AJ2130" s="129"/>
      <c r="AK2130" s="129"/>
      <c r="AL2130" s="129"/>
      <c r="AM2130" s="129"/>
      <c r="AN2130" s="129"/>
      <c r="AO2130" s="129"/>
      <c r="AP2130" s="129"/>
      <c r="AQ2130" s="129"/>
      <c r="AR2130" s="129"/>
      <c r="AS2130" s="129"/>
      <c r="AT2130" s="129"/>
      <c r="AU2130" s="129"/>
      <c r="AV2130" s="129"/>
      <c r="AW2130" s="129"/>
      <c r="AX2130" s="129"/>
      <c r="AY2130" s="129"/>
      <c r="AZ2130" s="129"/>
      <c r="BA2130" s="129"/>
      <c r="BB2130" s="129"/>
      <c r="BC2130" s="129"/>
      <c r="BD2130" s="129"/>
      <c r="BE2130" s="129"/>
      <c r="BF2130" s="129"/>
      <c r="BG2130" s="129"/>
      <c r="BH2130" s="129"/>
      <c r="BI2130" s="129"/>
      <c r="BJ2130" s="129"/>
      <c r="BK2130" s="129"/>
      <c r="BL2130" s="129"/>
      <c r="BM2130" s="129"/>
      <c r="BN2130" s="129"/>
      <c r="BO2130" s="129"/>
      <c r="BP2130" s="129"/>
      <c r="BQ2130" s="129"/>
      <c r="BR2130" s="129"/>
      <c r="BS2130" s="129"/>
      <c r="BT2130" s="129"/>
      <c r="BU2130" s="129"/>
      <c r="BV2130" s="129"/>
      <c r="BW2130" s="129"/>
      <c r="BX2130" s="129"/>
      <c r="BY2130" s="129"/>
      <c r="BZ2130" s="129"/>
      <c r="CA2130" s="129"/>
      <c r="CB2130" s="129"/>
      <c r="CC2130" s="129"/>
      <c r="CD2130" s="129"/>
      <c r="CE2130" s="129"/>
      <c r="CF2130" s="129"/>
      <c r="CG2130" s="129"/>
      <c r="CH2130" s="129"/>
      <c r="CI2130" s="129"/>
      <c r="CJ2130" s="129"/>
      <c r="CK2130" s="129"/>
      <c r="CL2130" s="129"/>
      <c r="CM2130" s="129"/>
      <c r="CN2130" s="129"/>
      <c r="CO2130" s="129"/>
      <c r="CP2130" s="129"/>
      <c r="CQ2130" s="129"/>
      <c r="CR2130" s="129"/>
      <c r="CS2130" s="129"/>
      <c r="CT2130" s="129"/>
      <c r="CU2130" s="129"/>
      <c r="CV2130" s="129"/>
      <c r="CW2130" s="129"/>
      <c r="CX2130" s="129"/>
      <c r="CY2130" s="129"/>
      <c r="CZ2130" s="129"/>
      <c r="DA2130" s="129"/>
      <c r="DB2130" s="129"/>
      <c r="DC2130" s="129"/>
      <c r="DD2130" s="129"/>
      <c r="DE2130" s="129"/>
      <c r="DF2130" s="129"/>
      <c r="DG2130" s="129"/>
    </row>
    <row r="2131" spans="1:111" s="118" customFormat="1" ht="16.2" customHeight="1" x14ac:dyDescent="0.25">
      <c r="A2131" s="154" t="s">
        <v>986</v>
      </c>
      <c r="B2131" s="166"/>
      <c r="C2131" s="272" t="s">
        <v>3865</v>
      </c>
      <c r="D2131" s="273" t="s">
        <v>3869</v>
      </c>
      <c r="E2131" s="274" t="s">
        <v>1069</v>
      </c>
      <c r="F2131" s="275"/>
      <c r="G2131" s="275">
        <v>3</v>
      </c>
      <c r="H2131" s="275">
        <v>6</v>
      </c>
      <c r="I2131" s="276">
        <v>14.99</v>
      </c>
      <c r="J2131" s="277">
        <v>45211</v>
      </c>
      <c r="K2131" s="119"/>
      <c r="L2131" s="520">
        <f t="shared" si="63"/>
        <v>0</v>
      </c>
      <c r="M2131" s="129"/>
      <c r="N2131" s="432"/>
      <c r="O2131" s="432"/>
      <c r="P2131" s="129"/>
      <c r="Q2131" s="129"/>
      <c r="R2131" s="129"/>
      <c r="S2131" s="129"/>
      <c r="T2131" s="129"/>
      <c r="U2131" s="129"/>
      <c r="V2131" s="129"/>
      <c r="W2131" s="129"/>
      <c r="X2131" s="129"/>
      <c r="Y2131" s="129"/>
      <c r="Z2131" s="129"/>
      <c r="AA2131" s="129"/>
      <c r="AB2131" s="129"/>
      <c r="AC2131" s="129"/>
      <c r="AD2131" s="129"/>
      <c r="AE2131" s="129"/>
      <c r="AF2131" s="129"/>
      <c r="AG2131" s="129"/>
      <c r="AH2131" s="129"/>
      <c r="AI2131" s="129"/>
      <c r="AJ2131" s="129"/>
      <c r="AK2131" s="129"/>
      <c r="AL2131" s="129"/>
      <c r="AM2131" s="129"/>
      <c r="AN2131" s="129"/>
      <c r="AO2131" s="129"/>
      <c r="AP2131" s="129"/>
      <c r="AQ2131" s="129"/>
      <c r="AR2131" s="129"/>
      <c r="AS2131" s="129"/>
      <c r="AT2131" s="129"/>
      <c r="AU2131" s="129"/>
      <c r="AV2131" s="129"/>
      <c r="AW2131" s="129"/>
      <c r="AX2131" s="129"/>
      <c r="AY2131" s="129"/>
      <c r="AZ2131" s="129"/>
      <c r="BA2131" s="129"/>
      <c r="BB2131" s="129"/>
      <c r="BC2131" s="129"/>
      <c r="BD2131" s="129"/>
      <c r="BE2131" s="129"/>
      <c r="BF2131" s="129"/>
      <c r="BG2131" s="129"/>
      <c r="BH2131" s="129"/>
      <c r="BI2131" s="129"/>
      <c r="BJ2131" s="129"/>
      <c r="BK2131" s="129"/>
      <c r="BL2131" s="129"/>
      <c r="BM2131" s="129"/>
      <c r="BN2131" s="129"/>
      <c r="BO2131" s="129"/>
      <c r="BP2131" s="129"/>
      <c r="BQ2131" s="129"/>
      <c r="BR2131" s="129"/>
      <c r="BS2131" s="129"/>
      <c r="BT2131" s="129"/>
      <c r="BU2131" s="129"/>
      <c r="BV2131" s="129"/>
      <c r="BW2131" s="129"/>
      <c r="BX2131" s="129"/>
      <c r="BY2131" s="129"/>
      <c r="BZ2131" s="129"/>
      <c r="CA2131" s="129"/>
      <c r="CB2131" s="129"/>
      <c r="CC2131" s="129"/>
      <c r="CD2131" s="129"/>
      <c r="CE2131" s="129"/>
      <c r="CF2131" s="129"/>
      <c r="CG2131" s="129"/>
      <c r="CH2131" s="129"/>
      <c r="CI2131" s="129"/>
      <c r="CJ2131" s="129"/>
      <c r="CK2131" s="129"/>
      <c r="CL2131" s="129"/>
      <c r="CM2131" s="129"/>
      <c r="CN2131" s="129"/>
      <c r="CO2131" s="129"/>
      <c r="CP2131" s="129"/>
      <c r="CQ2131" s="129"/>
      <c r="CR2131" s="129"/>
      <c r="CS2131" s="129"/>
      <c r="CT2131" s="129"/>
      <c r="CU2131" s="129"/>
      <c r="CV2131" s="129"/>
      <c r="CW2131" s="129"/>
      <c r="CX2131" s="129"/>
      <c r="CY2131" s="129"/>
      <c r="CZ2131" s="129"/>
      <c r="DA2131" s="129"/>
      <c r="DB2131" s="129"/>
      <c r="DC2131" s="129"/>
      <c r="DD2131" s="129"/>
      <c r="DE2131" s="129"/>
      <c r="DF2131" s="129"/>
      <c r="DG2131" s="129"/>
    </row>
    <row r="2132" spans="1:111" s="118" customFormat="1" ht="16.2" customHeight="1" x14ac:dyDescent="0.25">
      <c r="A2132" s="154" t="s">
        <v>986</v>
      </c>
      <c r="B2132" s="166"/>
      <c r="C2132" s="272" t="s">
        <v>3866</v>
      </c>
      <c r="D2132" s="273" t="s">
        <v>3870</v>
      </c>
      <c r="E2132" s="274" t="s">
        <v>1069</v>
      </c>
      <c r="F2132" s="275"/>
      <c r="G2132" s="275">
        <v>3</v>
      </c>
      <c r="H2132" s="275">
        <v>6</v>
      </c>
      <c r="I2132" s="276">
        <v>10.99</v>
      </c>
      <c r="J2132" s="277">
        <v>45211</v>
      </c>
      <c r="K2132" s="119"/>
      <c r="L2132" s="520">
        <f t="shared" si="63"/>
        <v>0</v>
      </c>
      <c r="M2132" s="129"/>
      <c r="N2132" s="432"/>
      <c r="O2132" s="432"/>
      <c r="P2132" s="129"/>
      <c r="Q2132" s="129"/>
      <c r="R2132" s="129"/>
      <c r="S2132" s="129"/>
      <c r="T2132" s="129"/>
      <c r="U2132" s="129"/>
      <c r="V2132" s="129"/>
      <c r="W2132" s="129"/>
      <c r="X2132" s="129"/>
      <c r="Y2132" s="129"/>
      <c r="Z2132" s="129"/>
      <c r="AA2132" s="129"/>
      <c r="AB2132" s="129"/>
      <c r="AC2132" s="129"/>
      <c r="AD2132" s="129"/>
      <c r="AE2132" s="129"/>
      <c r="AF2132" s="129"/>
      <c r="AG2132" s="129"/>
      <c r="AH2132" s="129"/>
      <c r="AI2132" s="129"/>
      <c r="AJ2132" s="129"/>
      <c r="AK2132" s="129"/>
      <c r="AL2132" s="129"/>
      <c r="AM2132" s="129"/>
      <c r="AN2132" s="129"/>
      <c r="AO2132" s="129"/>
      <c r="AP2132" s="129"/>
      <c r="AQ2132" s="129"/>
      <c r="AR2132" s="129"/>
      <c r="AS2132" s="129"/>
      <c r="AT2132" s="129"/>
      <c r="AU2132" s="129"/>
      <c r="AV2132" s="129"/>
      <c r="AW2132" s="129"/>
      <c r="AX2132" s="129"/>
      <c r="AY2132" s="129"/>
      <c r="AZ2132" s="129"/>
      <c r="BA2132" s="129"/>
      <c r="BB2132" s="129"/>
      <c r="BC2132" s="129"/>
      <c r="BD2132" s="129"/>
      <c r="BE2132" s="129"/>
      <c r="BF2132" s="129"/>
      <c r="BG2132" s="129"/>
      <c r="BH2132" s="129"/>
      <c r="BI2132" s="129"/>
      <c r="BJ2132" s="129"/>
      <c r="BK2132" s="129"/>
      <c r="BL2132" s="129"/>
      <c r="BM2132" s="129"/>
      <c r="BN2132" s="129"/>
      <c r="BO2132" s="129"/>
      <c r="BP2132" s="129"/>
      <c r="BQ2132" s="129"/>
      <c r="BR2132" s="129"/>
      <c r="BS2132" s="129"/>
      <c r="BT2132" s="129"/>
      <c r="BU2132" s="129"/>
      <c r="BV2132" s="129"/>
      <c r="BW2132" s="129"/>
      <c r="BX2132" s="129"/>
      <c r="BY2132" s="129"/>
      <c r="BZ2132" s="129"/>
      <c r="CA2132" s="129"/>
      <c r="CB2132" s="129"/>
      <c r="CC2132" s="129"/>
      <c r="CD2132" s="129"/>
      <c r="CE2132" s="129"/>
      <c r="CF2132" s="129"/>
      <c r="CG2132" s="129"/>
      <c r="CH2132" s="129"/>
      <c r="CI2132" s="129"/>
      <c r="CJ2132" s="129"/>
      <c r="CK2132" s="129"/>
      <c r="CL2132" s="129"/>
      <c r="CM2132" s="129"/>
      <c r="CN2132" s="129"/>
      <c r="CO2132" s="129"/>
      <c r="CP2132" s="129"/>
      <c r="CQ2132" s="129"/>
      <c r="CR2132" s="129"/>
      <c r="CS2132" s="129"/>
      <c r="CT2132" s="129"/>
      <c r="CU2132" s="129"/>
      <c r="CV2132" s="129"/>
      <c r="CW2132" s="129"/>
      <c r="CX2132" s="129"/>
      <c r="CY2132" s="129"/>
      <c r="CZ2132" s="129"/>
      <c r="DA2132" s="129"/>
      <c r="DB2132" s="129"/>
      <c r="DC2132" s="129"/>
      <c r="DD2132" s="129"/>
      <c r="DE2132" s="129"/>
      <c r="DF2132" s="129"/>
      <c r="DG2132" s="129"/>
    </row>
    <row r="2133" spans="1:111" s="118" customFormat="1" ht="16.2" customHeight="1" x14ac:dyDescent="0.25">
      <c r="A2133" s="154" t="s">
        <v>986</v>
      </c>
      <c r="B2133" s="166"/>
      <c r="C2133" s="272" t="s">
        <v>3867</v>
      </c>
      <c r="D2133" s="273" t="s">
        <v>3871</v>
      </c>
      <c r="E2133" s="274" t="s">
        <v>1069</v>
      </c>
      <c r="F2133" s="275"/>
      <c r="G2133" s="275">
        <v>3</v>
      </c>
      <c r="H2133" s="275">
        <v>6</v>
      </c>
      <c r="I2133" s="276">
        <v>14.99</v>
      </c>
      <c r="J2133" s="277">
        <v>45211</v>
      </c>
      <c r="K2133" s="119"/>
      <c r="L2133" s="520">
        <f t="shared" si="63"/>
        <v>0</v>
      </c>
      <c r="M2133" s="129"/>
      <c r="N2133" s="432"/>
      <c r="O2133" s="432"/>
      <c r="P2133" s="129"/>
      <c r="Q2133" s="129"/>
      <c r="R2133" s="129"/>
      <c r="S2133" s="129"/>
      <c r="T2133" s="129"/>
      <c r="U2133" s="129"/>
      <c r="V2133" s="129"/>
      <c r="W2133" s="129"/>
      <c r="X2133" s="129"/>
      <c r="Y2133" s="129"/>
      <c r="Z2133" s="129"/>
      <c r="AA2133" s="129"/>
      <c r="AB2133" s="129"/>
      <c r="AC2133" s="129"/>
      <c r="AD2133" s="129"/>
      <c r="AE2133" s="129"/>
      <c r="AF2133" s="129"/>
      <c r="AG2133" s="129"/>
      <c r="AH2133" s="129"/>
      <c r="AI2133" s="129"/>
      <c r="AJ2133" s="129"/>
      <c r="AK2133" s="129"/>
      <c r="AL2133" s="129"/>
      <c r="AM2133" s="129"/>
      <c r="AN2133" s="129"/>
      <c r="AO2133" s="129"/>
      <c r="AP2133" s="129"/>
      <c r="AQ2133" s="129"/>
      <c r="AR2133" s="129"/>
      <c r="AS2133" s="129"/>
      <c r="AT2133" s="129"/>
      <c r="AU2133" s="129"/>
      <c r="AV2133" s="129"/>
      <c r="AW2133" s="129"/>
      <c r="AX2133" s="129"/>
      <c r="AY2133" s="129"/>
      <c r="AZ2133" s="129"/>
      <c r="BA2133" s="129"/>
      <c r="BB2133" s="129"/>
      <c r="BC2133" s="129"/>
      <c r="BD2133" s="129"/>
      <c r="BE2133" s="129"/>
      <c r="BF2133" s="129"/>
      <c r="BG2133" s="129"/>
      <c r="BH2133" s="129"/>
      <c r="BI2133" s="129"/>
      <c r="BJ2133" s="129"/>
      <c r="BK2133" s="129"/>
      <c r="BL2133" s="129"/>
      <c r="BM2133" s="129"/>
      <c r="BN2133" s="129"/>
      <c r="BO2133" s="129"/>
      <c r="BP2133" s="129"/>
      <c r="BQ2133" s="129"/>
      <c r="BR2133" s="129"/>
      <c r="BS2133" s="129"/>
      <c r="BT2133" s="129"/>
      <c r="BU2133" s="129"/>
      <c r="BV2133" s="129"/>
      <c r="BW2133" s="129"/>
      <c r="BX2133" s="129"/>
      <c r="BY2133" s="129"/>
      <c r="BZ2133" s="129"/>
      <c r="CA2133" s="129"/>
      <c r="CB2133" s="129"/>
      <c r="CC2133" s="129"/>
      <c r="CD2133" s="129"/>
      <c r="CE2133" s="129"/>
      <c r="CF2133" s="129"/>
      <c r="CG2133" s="129"/>
      <c r="CH2133" s="129"/>
      <c r="CI2133" s="129"/>
      <c r="CJ2133" s="129"/>
      <c r="CK2133" s="129"/>
      <c r="CL2133" s="129"/>
      <c r="CM2133" s="129"/>
      <c r="CN2133" s="129"/>
      <c r="CO2133" s="129"/>
      <c r="CP2133" s="129"/>
      <c r="CQ2133" s="129"/>
      <c r="CR2133" s="129"/>
      <c r="CS2133" s="129"/>
      <c r="CT2133" s="129"/>
      <c r="CU2133" s="129"/>
      <c r="CV2133" s="129"/>
      <c r="CW2133" s="129"/>
      <c r="CX2133" s="129"/>
      <c r="CY2133" s="129"/>
      <c r="CZ2133" s="129"/>
      <c r="DA2133" s="129"/>
      <c r="DB2133" s="129"/>
      <c r="DC2133" s="129"/>
      <c r="DD2133" s="129"/>
      <c r="DE2133" s="129"/>
      <c r="DF2133" s="129"/>
      <c r="DG2133" s="129"/>
    </row>
    <row r="2134" spans="1:111" s="118" customFormat="1" ht="16.2" customHeight="1" x14ac:dyDescent="0.25">
      <c r="A2134" s="154" t="s">
        <v>986</v>
      </c>
      <c r="B2134" s="166"/>
      <c r="C2134" s="272" t="s">
        <v>5504</v>
      </c>
      <c r="D2134" s="273" t="s">
        <v>3872</v>
      </c>
      <c r="E2134" s="274" t="s">
        <v>1069</v>
      </c>
      <c r="F2134" s="275"/>
      <c r="G2134" s="275">
        <v>3</v>
      </c>
      <c r="H2134" s="275">
        <v>6</v>
      </c>
      <c r="I2134" s="276">
        <v>14.99</v>
      </c>
      <c r="J2134" s="277">
        <v>38859</v>
      </c>
      <c r="K2134" s="119"/>
      <c r="L2134" s="520">
        <f t="shared" si="63"/>
        <v>0</v>
      </c>
      <c r="M2134" s="129"/>
      <c r="N2134" s="432"/>
      <c r="O2134" s="432"/>
      <c r="P2134" s="129"/>
      <c r="Q2134" s="129"/>
      <c r="R2134" s="129"/>
      <c r="S2134" s="129"/>
      <c r="T2134" s="129"/>
      <c r="U2134" s="129"/>
      <c r="V2134" s="129"/>
      <c r="W2134" s="129"/>
      <c r="X2134" s="129"/>
      <c r="Y2134" s="129"/>
      <c r="Z2134" s="129"/>
      <c r="AA2134" s="129"/>
      <c r="AB2134" s="129"/>
      <c r="AC2134" s="129"/>
      <c r="AD2134" s="129"/>
      <c r="AE2134" s="129"/>
      <c r="AF2134" s="129"/>
      <c r="AG2134" s="129"/>
      <c r="AH2134" s="129"/>
      <c r="AI2134" s="129"/>
      <c r="AJ2134" s="129"/>
      <c r="AK2134" s="129"/>
      <c r="AL2134" s="129"/>
      <c r="AM2134" s="129"/>
      <c r="AN2134" s="129"/>
      <c r="AO2134" s="129"/>
      <c r="AP2134" s="129"/>
      <c r="AQ2134" s="129"/>
      <c r="AR2134" s="129"/>
      <c r="AS2134" s="129"/>
      <c r="AT2134" s="129"/>
      <c r="AU2134" s="129"/>
      <c r="AV2134" s="129"/>
      <c r="AW2134" s="129"/>
      <c r="AX2134" s="129"/>
      <c r="AY2134" s="129"/>
      <c r="AZ2134" s="129"/>
      <c r="BA2134" s="129"/>
      <c r="BB2134" s="129"/>
      <c r="BC2134" s="129"/>
      <c r="BD2134" s="129"/>
      <c r="BE2134" s="129"/>
      <c r="BF2134" s="129"/>
      <c r="BG2134" s="129"/>
      <c r="BH2134" s="129"/>
      <c r="BI2134" s="129"/>
      <c r="BJ2134" s="129"/>
      <c r="BK2134" s="129"/>
      <c r="BL2134" s="129"/>
      <c r="BM2134" s="129"/>
      <c r="BN2134" s="129"/>
      <c r="BO2134" s="129"/>
      <c r="BP2134" s="129"/>
      <c r="BQ2134" s="129"/>
      <c r="BR2134" s="129"/>
      <c r="BS2134" s="129"/>
      <c r="BT2134" s="129"/>
      <c r="BU2134" s="129"/>
      <c r="BV2134" s="129"/>
      <c r="BW2134" s="129"/>
      <c r="BX2134" s="129"/>
      <c r="BY2134" s="129"/>
      <c r="BZ2134" s="129"/>
      <c r="CA2134" s="129"/>
      <c r="CB2134" s="129"/>
      <c r="CC2134" s="129"/>
      <c r="CD2134" s="129"/>
      <c r="CE2134" s="129"/>
      <c r="CF2134" s="129"/>
      <c r="CG2134" s="129"/>
      <c r="CH2134" s="129"/>
      <c r="CI2134" s="129"/>
      <c r="CJ2134" s="129"/>
      <c r="CK2134" s="129"/>
      <c r="CL2134" s="129"/>
      <c r="CM2134" s="129"/>
      <c r="CN2134" s="129"/>
      <c r="CO2134" s="129"/>
      <c r="CP2134" s="129"/>
      <c r="CQ2134" s="129"/>
      <c r="CR2134" s="129"/>
      <c r="CS2134" s="129"/>
      <c r="CT2134" s="129"/>
      <c r="CU2134" s="129"/>
      <c r="CV2134" s="129"/>
      <c r="CW2134" s="129"/>
      <c r="CX2134" s="129"/>
      <c r="CY2134" s="129"/>
      <c r="CZ2134" s="129"/>
      <c r="DA2134" s="129"/>
      <c r="DB2134" s="129"/>
      <c r="DC2134" s="129"/>
      <c r="DD2134" s="129"/>
      <c r="DE2134" s="129"/>
      <c r="DF2134" s="129"/>
      <c r="DG2134" s="129"/>
    </row>
    <row r="2135" spans="1:111" s="118" customFormat="1" ht="16.2" customHeight="1" x14ac:dyDescent="0.25">
      <c r="A2135" s="154" t="s">
        <v>699</v>
      </c>
      <c r="B2135" s="278"/>
      <c r="C2135" s="272" t="s">
        <v>3873</v>
      </c>
      <c r="D2135" s="273" t="s">
        <v>3881</v>
      </c>
      <c r="E2135" s="274" t="s">
        <v>1069</v>
      </c>
      <c r="F2135" s="275"/>
      <c r="G2135" s="275">
        <v>3</v>
      </c>
      <c r="H2135" s="275">
        <v>5</v>
      </c>
      <c r="I2135" s="276">
        <v>4.99</v>
      </c>
      <c r="J2135" s="277">
        <v>45547</v>
      </c>
      <c r="K2135" s="119"/>
      <c r="L2135" s="520">
        <f t="shared" si="63"/>
        <v>0</v>
      </c>
      <c r="M2135" s="129"/>
      <c r="N2135" s="432"/>
      <c r="O2135" s="432"/>
      <c r="P2135" s="129"/>
      <c r="Q2135" s="129"/>
      <c r="R2135" s="129"/>
      <c r="S2135" s="129"/>
      <c r="T2135" s="129"/>
      <c r="U2135" s="129"/>
      <c r="V2135" s="129"/>
      <c r="W2135" s="129"/>
      <c r="X2135" s="129"/>
      <c r="Y2135" s="129"/>
      <c r="Z2135" s="129"/>
      <c r="AA2135" s="129"/>
      <c r="AB2135" s="129"/>
      <c r="AC2135" s="129"/>
      <c r="AD2135" s="129"/>
      <c r="AE2135" s="129"/>
      <c r="AF2135" s="129"/>
      <c r="AG2135" s="129"/>
      <c r="AH2135" s="129"/>
      <c r="AI2135" s="129"/>
      <c r="AJ2135" s="129"/>
      <c r="AK2135" s="129"/>
      <c r="AL2135" s="129"/>
      <c r="AM2135" s="129"/>
      <c r="AN2135" s="129"/>
      <c r="AO2135" s="129"/>
      <c r="AP2135" s="129"/>
      <c r="AQ2135" s="129"/>
      <c r="AR2135" s="129"/>
      <c r="AS2135" s="129"/>
      <c r="AT2135" s="129"/>
      <c r="AU2135" s="129"/>
      <c r="AV2135" s="129"/>
      <c r="AW2135" s="129"/>
      <c r="AX2135" s="129"/>
      <c r="AY2135" s="129"/>
      <c r="AZ2135" s="129"/>
      <c r="BA2135" s="129"/>
      <c r="BB2135" s="129"/>
      <c r="BC2135" s="129"/>
      <c r="BD2135" s="129"/>
      <c r="BE2135" s="129"/>
      <c r="BF2135" s="129"/>
      <c r="BG2135" s="129"/>
      <c r="BH2135" s="129"/>
      <c r="BI2135" s="129"/>
      <c r="BJ2135" s="129"/>
      <c r="BK2135" s="129"/>
      <c r="BL2135" s="129"/>
      <c r="BM2135" s="129"/>
      <c r="BN2135" s="129"/>
      <c r="BO2135" s="129"/>
      <c r="BP2135" s="129"/>
      <c r="BQ2135" s="129"/>
      <c r="BR2135" s="129"/>
      <c r="BS2135" s="129"/>
      <c r="BT2135" s="129"/>
      <c r="BU2135" s="129"/>
      <c r="BV2135" s="129"/>
      <c r="BW2135" s="129"/>
      <c r="BX2135" s="129"/>
      <c r="BY2135" s="129"/>
      <c r="BZ2135" s="129"/>
      <c r="CA2135" s="129"/>
      <c r="CB2135" s="129"/>
      <c r="CC2135" s="129"/>
      <c r="CD2135" s="129"/>
      <c r="CE2135" s="129"/>
      <c r="CF2135" s="129"/>
      <c r="CG2135" s="129"/>
      <c r="CH2135" s="129"/>
      <c r="CI2135" s="129"/>
      <c r="CJ2135" s="129"/>
      <c r="CK2135" s="129"/>
      <c r="CL2135" s="129"/>
      <c r="CM2135" s="129"/>
      <c r="CN2135" s="129"/>
      <c r="CO2135" s="129"/>
      <c r="CP2135" s="129"/>
      <c r="CQ2135" s="129"/>
      <c r="CR2135" s="129"/>
      <c r="CS2135" s="129"/>
      <c r="CT2135" s="129"/>
      <c r="CU2135" s="129"/>
      <c r="CV2135" s="129"/>
      <c r="CW2135" s="129"/>
      <c r="CX2135" s="129"/>
      <c r="CY2135" s="129"/>
      <c r="CZ2135" s="129"/>
      <c r="DA2135" s="129"/>
      <c r="DB2135" s="129"/>
      <c r="DC2135" s="129"/>
      <c r="DD2135" s="129"/>
      <c r="DE2135" s="129"/>
      <c r="DF2135" s="129"/>
      <c r="DG2135" s="129"/>
    </row>
    <row r="2136" spans="1:111" s="118" customFormat="1" ht="16.2" customHeight="1" x14ac:dyDescent="0.25">
      <c r="A2136" s="154" t="s">
        <v>699</v>
      </c>
      <c r="B2136" s="278"/>
      <c r="C2136" s="272" t="s">
        <v>3874</v>
      </c>
      <c r="D2136" s="273" t="s">
        <v>3882</v>
      </c>
      <c r="E2136" s="274" t="s">
        <v>1069</v>
      </c>
      <c r="F2136" s="275"/>
      <c r="G2136" s="275">
        <v>3</v>
      </c>
      <c r="H2136" s="275">
        <v>5</v>
      </c>
      <c r="I2136" s="276">
        <v>4.99</v>
      </c>
      <c r="J2136" s="277">
        <v>44231</v>
      </c>
      <c r="K2136" s="119"/>
      <c r="L2136" s="520">
        <f t="shared" si="63"/>
        <v>0</v>
      </c>
      <c r="M2136" s="129"/>
      <c r="N2136" s="432"/>
      <c r="O2136" s="432"/>
      <c r="P2136" s="129"/>
      <c r="Q2136" s="129"/>
      <c r="R2136" s="129"/>
      <c r="S2136" s="129"/>
      <c r="T2136" s="129"/>
      <c r="U2136" s="129"/>
      <c r="V2136" s="129"/>
      <c r="W2136" s="129"/>
      <c r="X2136" s="129"/>
      <c r="Y2136" s="129"/>
      <c r="Z2136" s="129"/>
      <c r="AA2136" s="129"/>
      <c r="AB2136" s="129"/>
      <c r="AC2136" s="129"/>
      <c r="AD2136" s="129"/>
      <c r="AE2136" s="129"/>
      <c r="AF2136" s="129"/>
      <c r="AG2136" s="129"/>
      <c r="AH2136" s="129"/>
      <c r="AI2136" s="129"/>
      <c r="AJ2136" s="129"/>
      <c r="AK2136" s="129"/>
      <c r="AL2136" s="129"/>
      <c r="AM2136" s="129"/>
      <c r="AN2136" s="129"/>
      <c r="AO2136" s="129"/>
      <c r="AP2136" s="129"/>
      <c r="AQ2136" s="129"/>
      <c r="AR2136" s="129"/>
      <c r="AS2136" s="129"/>
      <c r="AT2136" s="129"/>
      <c r="AU2136" s="129"/>
      <c r="AV2136" s="129"/>
      <c r="AW2136" s="129"/>
      <c r="AX2136" s="129"/>
      <c r="AY2136" s="129"/>
      <c r="AZ2136" s="129"/>
      <c r="BA2136" s="129"/>
      <c r="BB2136" s="129"/>
      <c r="BC2136" s="129"/>
      <c r="BD2136" s="129"/>
      <c r="BE2136" s="129"/>
      <c r="BF2136" s="129"/>
      <c r="BG2136" s="129"/>
      <c r="BH2136" s="129"/>
      <c r="BI2136" s="129"/>
      <c r="BJ2136" s="129"/>
      <c r="BK2136" s="129"/>
      <c r="BL2136" s="129"/>
      <c r="BM2136" s="129"/>
      <c r="BN2136" s="129"/>
      <c r="BO2136" s="129"/>
      <c r="BP2136" s="129"/>
      <c r="BQ2136" s="129"/>
      <c r="BR2136" s="129"/>
      <c r="BS2136" s="129"/>
      <c r="BT2136" s="129"/>
      <c r="BU2136" s="129"/>
      <c r="BV2136" s="129"/>
      <c r="BW2136" s="129"/>
      <c r="BX2136" s="129"/>
      <c r="BY2136" s="129"/>
      <c r="BZ2136" s="129"/>
      <c r="CA2136" s="129"/>
      <c r="CB2136" s="129"/>
      <c r="CC2136" s="129"/>
      <c r="CD2136" s="129"/>
      <c r="CE2136" s="129"/>
      <c r="CF2136" s="129"/>
      <c r="CG2136" s="129"/>
      <c r="CH2136" s="129"/>
      <c r="CI2136" s="129"/>
      <c r="CJ2136" s="129"/>
      <c r="CK2136" s="129"/>
      <c r="CL2136" s="129"/>
      <c r="CM2136" s="129"/>
      <c r="CN2136" s="129"/>
      <c r="CO2136" s="129"/>
      <c r="CP2136" s="129"/>
      <c r="CQ2136" s="129"/>
      <c r="CR2136" s="129"/>
      <c r="CS2136" s="129"/>
      <c r="CT2136" s="129"/>
      <c r="CU2136" s="129"/>
      <c r="CV2136" s="129"/>
      <c r="CW2136" s="129"/>
      <c r="CX2136" s="129"/>
      <c r="CY2136" s="129"/>
      <c r="CZ2136" s="129"/>
      <c r="DA2136" s="129"/>
      <c r="DB2136" s="129"/>
      <c r="DC2136" s="129"/>
      <c r="DD2136" s="129"/>
      <c r="DE2136" s="129"/>
      <c r="DF2136" s="129"/>
      <c r="DG2136" s="129"/>
    </row>
    <row r="2137" spans="1:111" s="118" customFormat="1" ht="16.2" customHeight="1" x14ac:dyDescent="0.25">
      <c r="A2137" s="154" t="s">
        <v>699</v>
      </c>
      <c r="B2137" s="279"/>
      <c r="C2137" s="272" t="s">
        <v>3875</v>
      </c>
      <c r="D2137" s="273" t="s">
        <v>3883</v>
      </c>
      <c r="E2137" s="274" t="s">
        <v>1069</v>
      </c>
      <c r="F2137" s="275"/>
      <c r="G2137" s="275">
        <v>3</v>
      </c>
      <c r="H2137" s="275">
        <v>5</v>
      </c>
      <c r="I2137" s="276">
        <v>4.99</v>
      </c>
      <c r="J2137" s="277">
        <v>44231</v>
      </c>
      <c r="K2137" s="119"/>
      <c r="L2137" s="520">
        <f t="shared" si="63"/>
        <v>0</v>
      </c>
      <c r="M2137" s="129"/>
      <c r="N2137" s="432"/>
      <c r="O2137" s="432"/>
      <c r="P2137" s="129"/>
      <c r="Q2137" s="129"/>
      <c r="R2137" s="129"/>
      <c r="S2137" s="129"/>
      <c r="T2137" s="129"/>
      <c r="U2137" s="129"/>
      <c r="V2137" s="129"/>
      <c r="W2137" s="129"/>
      <c r="X2137" s="129"/>
      <c r="Y2137" s="129"/>
      <c r="Z2137" s="129"/>
      <c r="AA2137" s="129"/>
      <c r="AB2137" s="129"/>
      <c r="AC2137" s="129"/>
      <c r="AD2137" s="129"/>
      <c r="AE2137" s="129"/>
      <c r="AF2137" s="129"/>
      <c r="AG2137" s="129"/>
      <c r="AH2137" s="129"/>
      <c r="AI2137" s="129"/>
      <c r="AJ2137" s="129"/>
      <c r="AK2137" s="129"/>
      <c r="AL2137" s="129"/>
      <c r="AM2137" s="129"/>
      <c r="AN2137" s="129"/>
      <c r="AO2137" s="129"/>
      <c r="AP2137" s="129"/>
      <c r="AQ2137" s="129"/>
      <c r="AR2137" s="129"/>
      <c r="AS2137" s="129"/>
      <c r="AT2137" s="129"/>
      <c r="AU2137" s="129"/>
      <c r="AV2137" s="129"/>
      <c r="AW2137" s="129"/>
      <c r="AX2137" s="129"/>
      <c r="AY2137" s="129"/>
      <c r="AZ2137" s="129"/>
      <c r="BA2137" s="129"/>
      <c r="BB2137" s="129"/>
      <c r="BC2137" s="129"/>
      <c r="BD2137" s="129"/>
      <c r="BE2137" s="129"/>
      <c r="BF2137" s="129"/>
      <c r="BG2137" s="129"/>
      <c r="BH2137" s="129"/>
      <c r="BI2137" s="129"/>
      <c r="BJ2137" s="129"/>
      <c r="BK2137" s="129"/>
      <c r="BL2137" s="129"/>
      <c r="BM2137" s="129"/>
      <c r="BN2137" s="129"/>
      <c r="BO2137" s="129"/>
      <c r="BP2137" s="129"/>
      <c r="BQ2137" s="129"/>
      <c r="BR2137" s="129"/>
      <c r="BS2137" s="129"/>
      <c r="BT2137" s="129"/>
      <c r="BU2137" s="129"/>
      <c r="BV2137" s="129"/>
      <c r="BW2137" s="129"/>
      <c r="BX2137" s="129"/>
      <c r="BY2137" s="129"/>
      <c r="BZ2137" s="129"/>
      <c r="CA2137" s="129"/>
      <c r="CB2137" s="129"/>
      <c r="CC2137" s="129"/>
      <c r="CD2137" s="129"/>
      <c r="CE2137" s="129"/>
      <c r="CF2137" s="129"/>
      <c r="CG2137" s="129"/>
      <c r="CH2137" s="129"/>
      <c r="CI2137" s="129"/>
      <c r="CJ2137" s="129"/>
      <c r="CK2137" s="129"/>
      <c r="CL2137" s="129"/>
      <c r="CM2137" s="129"/>
      <c r="CN2137" s="129"/>
      <c r="CO2137" s="129"/>
      <c r="CP2137" s="129"/>
      <c r="CQ2137" s="129"/>
      <c r="CR2137" s="129"/>
      <c r="CS2137" s="129"/>
      <c r="CT2137" s="129"/>
      <c r="CU2137" s="129"/>
      <c r="CV2137" s="129"/>
      <c r="CW2137" s="129"/>
      <c r="CX2137" s="129"/>
      <c r="CY2137" s="129"/>
      <c r="CZ2137" s="129"/>
      <c r="DA2137" s="129"/>
      <c r="DB2137" s="129"/>
      <c r="DC2137" s="129"/>
      <c r="DD2137" s="129"/>
      <c r="DE2137" s="129"/>
      <c r="DF2137" s="129"/>
      <c r="DG2137" s="129"/>
    </row>
    <row r="2138" spans="1:111" s="118" customFormat="1" ht="16.2" customHeight="1" x14ac:dyDescent="0.25">
      <c r="A2138" s="154" t="s">
        <v>699</v>
      </c>
      <c r="B2138" s="278"/>
      <c r="C2138" s="272" t="s">
        <v>3876</v>
      </c>
      <c r="D2138" s="273" t="s">
        <v>3884</v>
      </c>
      <c r="E2138" s="274" t="s">
        <v>1069</v>
      </c>
      <c r="F2138" s="275"/>
      <c r="G2138" s="275">
        <v>3</v>
      </c>
      <c r="H2138" s="275">
        <v>5</v>
      </c>
      <c r="I2138" s="276">
        <v>4.99</v>
      </c>
      <c r="J2138" s="277">
        <v>43923</v>
      </c>
      <c r="K2138" s="119"/>
      <c r="L2138" s="520">
        <f t="shared" si="63"/>
        <v>0</v>
      </c>
      <c r="M2138" s="129"/>
      <c r="N2138" s="432"/>
      <c r="O2138" s="432"/>
      <c r="P2138" s="129"/>
      <c r="Q2138" s="129"/>
      <c r="R2138" s="129"/>
      <c r="S2138" s="129"/>
      <c r="T2138" s="129"/>
      <c r="U2138" s="129"/>
      <c r="V2138" s="129"/>
      <c r="W2138" s="129"/>
      <c r="X2138" s="129"/>
      <c r="Y2138" s="129"/>
      <c r="Z2138" s="129"/>
      <c r="AA2138" s="129"/>
      <c r="AB2138" s="129"/>
      <c r="AC2138" s="129"/>
      <c r="AD2138" s="129"/>
      <c r="AE2138" s="129"/>
      <c r="AF2138" s="129"/>
      <c r="AG2138" s="129"/>
      <c r="AH2138" s="129"/>
      <c r="AI2138" s="129"/>
      <c r="AJ2138" s="129"/>
      <c r="AK2138" s="129"/>
      <c r="AL2138" s="129"/>
      <c r="AM2138" s="129"/>
      <c r="AN2138" s="129"/>
      <c r="AO2138" s="129"/>
      <c r="AP2138" s="129"/>
      <c r="AQ2138" s="129"/>
      <c r="AR2138" s="129"/>
      <c r="AS2138" s="129"/>
      <c r="AT2138" s="129"/>
      <c r="AU2138" s="129"/>
      <c r="AV2138" s="129"/>
      <c r="AW2138" s="129"/>
      <c r="AX2138" s="129"/>
      <c r="AY2138" s="129"/>
      <c r="AZ2138" s="129"/>
      <c r="BA2138" s="129"/>
      <c r="BB2138" s="129"/>
      <c r="BC2138" s="129"/>
      <c r="BD2138" s="129"/>
      <c r="BE2138" s="129"/>
      <c r="BF2138" s="129"/>
      <c r="BG2138" s="129"/>
      <c r="BH2138" s="129"/>
      <c r="BI2138" s="129"/>
      <c r="BJ2138" s="129"/>
      <c r="BK2138" s="129"/>
      <c r="BL2138" s="129"/>
      <c r="BM2138" s="129"/>
      <c r="BN2138" s="129"/>
      <c r="BO2138" s="129"/>
      <c r="BP2138" s="129"/>
      <c r="BQ2138" s="129"/>
      <c r="BR2138" s="129"/>
      <c r="BS2138" s="129"/>
      <c r="BT2138" s="129"/>
      <c r="BU2138" s="129"/>
      <c r="BV2138" s="129"/>
      <c r="BW2138" s="129"/>
      <c r="BX2138" s="129"/>
      <c r="BY2138" s="129"/>
      <c r="BZ2138" s="129"/>
      <c r="CA2138" s="129"/>
      <c r="CB2138" s="129"/>
      <c r="CC2138" s="129"/>
      <c r="CD2138" s="129"/>
      <c r="CE2138" s="129"/>
      <c r="CF2138" s="129"/>
      <c r="CG2138" s="129"/>
      <c r="CH2138" s="129"/>
      <c r="CI2138" s="129"/>
      <c r="CJ2138" s="129"/>
      <c r="CK2138" s="129"/>
      <c r="CL2138" s="129"/>
      <c r="CM2138" s="129"/>
      <c r="CN2138" s="129"/>
      <c r="CO2138" s="129"/>
      <c r="CP2138" s="129"/>
      <c r="CQ2138" s="129"/>
      <c r="CR2138" s="129"/>
      <c r="CS2138" s="129"/>
      <c r="CT2138" s="129"/>
      <c r="CU2138" s="129"/>
      <c r="CV2138" s="129"/>
      <c r="CW2138" s="129"/>
      <c r="CX2138" s="129"/>
      <c r="CY2138" s="129"/>
      <c r="CZ2138" s="129"/>
      <c r="DA2138" s="129"/>
      <c r="DB2138" s="129"/>
      <c r="DC2138" s="129"/>
      <c r="DD2138" s="129"/>
      <c r="DE2138" s="129"/>
      <c r="DF2138" s="129"/>
      <c r="DG2138" s="129"/>
    </row>
    <row r="2139" spans="1:111" s="118" customFormat="1" ht="16.2" customHeight="1" x14ac:dyDescent="0.25">
      <c r="A2139" s="154" t="s">
        <v>699</v>
      </c>
      <c r="B2139" s="278"/>
      <c r="C2139" s="272" t="s">
        <v>3877</v>
      </c>
      <c r="D2139" s="273" t="s">
        <v>3885</v>
      </c>
      <c r="E2139" s="274" t="s">
        <v>1069</v>
      </c>
      <c r="F2139" s="275"/>
      <c r="G2139" s="275">
        <v>3</v>
      </c>
      <c r="H2139" s="275">
        <v>5</v>
      </c>
      <c r="I2139" s="276">
        <v>4.99</v>
      </c>
      <c r="J2139" s="277">
        <v>44231</v>
      </c>
      <c r="K2139" s="119"/>
      <c r="L2139" s="520">
        <f t="shared" si="63"/>
        <v>0</v>
      </c>
      <c r="M2139" s="129"/>
      <c r="N2139" s="432"/>
      <c r="O2139" s="432"/>
      <c r="P2139" s="129"/>
      <c r="Q2139" s="129"/>
      <c r="R2139" s="129"/>
      <c r="S2139" s="129"/>
      <c r="T2139" s="129"/>
      <c r="U2139" s="129"/>
      <c r="V2139" s="129"/>
      <c r="W2139" s="129"/>
      <c r="X2139" s="129"/>
      <c r="Y2139" s="129"/>
      <c r="Z2139" s="129"/>
      <c r="AA2139" s="129"/>
      <c r="AB2139" s="129"/>
      <c r="AC2139" s="129"/>
      <c r="AD2139" s="129"/>
      <c r="AE2139" s="129"/>
      <c r="AF2139" s="129"/>
      <c r="AG2139" s="129"/>
      <c r="AH2139" s="129"/>
      <c r="AI2139" s="129"/>
      <c r="AJ2139" s="129"/>
      <c r="AK2139" s="129"/>
      <c r="AL2139" s="129"/>
      <c r="AM2139" s="129"/>
      <c r="AN2139" s="129"/>
      <c r="AO2139" s="129"/>
      <c r="AP2139" s="129"/>
      <c r="AQ2139" s="129"/>
      <c r="AR2139" s="129"/>
      <c r="AS2139" s="129"/>
      <c r="AT2139" s="129"/>
      <c r="AU2139" s="129"/>
      <c r="AV2139" s="129"/>
      <c r="AW2139" s="129"/>
      <c r="AX2139" s="129"/>
      <c r="AY2139" s="129"/>
      <c r="AZ2139" s="129"/>
      <c r="BA2139" s="129"/>
      <c r="BB2139" s="129"/>
      <c r="BC2139" s="129"/>
      <c r="BD2139" s="129"/>
      <c r="BE2139" s="129"/>
      <c r="BF2139" s="129"/>
      <c r="BG2139" s="129"/>
      <c r="BH2139" s="129"/>
      <c r="BI2139" s="129"/>
      <c r="BJ2139" s="129"/>
      <c r="BK2139" s="129"/>
      <c r="BL2139" s="129"/>
      <c r="BM2139" s="129"/>
      <c r="BN2139" s="129"/>
      <c r="BO2139" s="129"/>
      <c r="BP2139" s="129"/>
      <c r="BQ2139" s="129"/>
      <c r="BR2139" s="129"/>
      <c r="BS2139" s="129"/>
      <c r="BT2139" s="129"/>
      <c r="BU2139" s="129"/>
      <c r="BV2139" s="129"/>
      <c r="BW2139" s="129"/>
      <c r="BX2139" s="129"/>
      <c r="BY2139" s="129"/>
      <c r="BZ2139" s="129"/>
      <c r="CA2139" s="129"/>
      <c r="CB2139" s="129"/>
      <c r="CC2139" s="129"/>
      <c r="CD2139" s="129"/>
      <c r="CE2139" s="129"/>
      <c r="CF2139" s="129"/>
      <c r="CG2139" s="129"/>
      <c r="CH2139" s="129"/>
      <c r="CI2139" s="129"/>
      <c r="CJ2139" s="129"/>
      <c r="CK2139" s="129"/>
      <c r="CL2139" s="129"/>
      <c r="CM2139" s="129"/>
      <c r="CN2139" s="129"/>
      <c r="CO2139" s="129"/>
      <c r="CP2139" s="129"/>
      <c r="CQ2139" s="129"/>
      <c r="CR2139" s="129"/>
      <c r="CS2139" s="129"/>
      <c r="CT2139" s="129"/>
      <c r="CU2139" s="129"/>
      <c r="CV2139" s="129"/>
      <c r="CW2139" s="129"/>
      <c r="CX2139" s="129"/>
      <c r="CY2139" s="129"/>
      <c r="CZ2139" s="129"/>
      <c r="DA2139" s="129"/>
      <c r="DB2139" s="129"/>
      <c r="DC2139" s="129"/>
      <c r="DD2139" s="129"/>
      <c r="DE2139" s="129"/>
      <c r="DF2139" s="129"/>
      <c r="DG2139" s="129"/>
    </row>
    <row r="2140" spans="1:111" s="118" customFormat="1" ht="16.2" customHeight="1" x14ac:dyDescent="0.25">
      <c r="A2140" s="154" t="s">
        <v>699</v>
      </c>
      <c r="B2140" s="278"/>
      <c r="C2140" s="272" t="s">
        <v>3878</v>
      </c>
      <c r="D2140" s="273" t="s">
        <v>3886</v>
      </c>
      <c r="E2140" s="274" t="s">
        <v>1069</v>
      </c>
      <c r="F2140" s="275"/>
      <c r="G2140" s="275">
        <v>3</v>
      </c>
      <c r="H2140" s="275">
        <v>5</v>
      </c>
      <c r="I2140" s="276">
        <v>4.99</v>
      </c>
      <c r="J2140" s="277">
        <v>43923</v>
      </c>
      <c r="K2140" s="119"/>
      <c r="L2140" s="520">
        <f t="shared" si="63"/>
        <v>0</v>
      </c>
      <c r="M2140" s="129"/>
      <c r="N2140" s="432"/>
      <c r="O2140" s="432"/>
      <c r="P2140" s="129"/>
      <c r="Q2140" s="129"/>
      <c r="R2140" s="129"/>
      <c r="S2140" s="129"/>
      <c r="T2140" s="129"/>
      <c r="U2140" s="129"/>
      <c r="V2140" s="129"/>
      <c r="W2140" s="129"/>
      <c r="X2140" s="129"/>
      <c r="Y2140" s="129"/>
      <c r="Z2140" s="129"/>
      <c r="AA2140" s="129"/>
      <c r="AB2140" s="129"/>
      <c r="AC2140" s="129"/>
      <c r="AD2140" s="129"/>
      <c r="AE2140" s="129"/>
      <c r="AF2140" s="129"/>
      <c r="AG2140" s="129"/>
      <c r="AH2140" s="129"/>
      <c r="AI2140" s="129"/>
      <c r="AJ2140" s="129"/>
      <c r="AK2140" s="129"/>
      <c r="AL2140" s="129"/>
      <c r="AM2140" s="129"/>
      <c r="AN2140" s="129"/>
      <c r="AO2140" s="129"/>
      <c r="AP2140" s="129"/>
      <c r="AQ2140" s="129"/>
      <c r="AR2140" s="129"/>
      <c r="AS2140" s="129"/>
      <c r="AT2140" s="129"/>
      <c r="AU2140" s="129"/>
      <c r="AV2140" s="129"/>
      <c r="AW2140" s="129"/>
      <c r="AX2140" s="129"/>
      <c r="AY2140" s="129"/>
      <c r="AZ2140" s="129"/>
      <c r="BA2140" s="129"/>
      <c r="BB2140" s="129"/>
      <c r="BC2140" s="129"/>
      <c r="BD2140" s="129"/>
      <c r="BE2140" s="129"/>
      <c r="BF2140" s="129"/>
      <c r="BG2140" s="129"/>
      <c r="BH2140" s="129"/>
      <c r="BI2140" s="129"/>
      <c r="BJ2140" s="129"/>
      <c r="BK2140" s="129"/>
      <c r="BL2140" s="129"/>
      <c r="BM2140" s="129"/>
      <c r="BN2140" s="129"/>
      <c r="BO2140" s="129"/>
      <c r="BP2140" s="129"/>
      <c r="BQ2140" s="129"/>
      <c r="BR2140" s="129"/>
      <c r="BS2140" s="129"/>
      <c r="BT2140" s="129"/>
      <c r="BU2140" s="129"/>
      <c r="BV2140" s="129"/>
      <c r="BW2140" s="129"/>
      <c r="BX2140" s="129"/>
      <c r="BY2140" s="129"/>
      <c r="BZ2140" s="129"/>
      <c r="CA2140" s="129"/>
      <c r="CB2140" s="129"/>
      <c r="CC2140" s="129"/>
      <c r="CD2140" s="129"/>
      <c r="CE2140" s="129"/>
      <c r="CF2140" s="129"/>
      <c r="CG2140" s="129"/>
      <c r="CH2140" s="129"/>
      <c r="CI2140" s="129"/>
      <c r="CJ2140" s="129"/>
      <c r="CK2140" s="129"/>
      <c r="CL2140" s="129"/>
      <c r="CM2140" s="129"/>
      <c r="CN2140" s="129"/>
      <c r="CO2140" s="129"/>
      <c r="CP2140" s="129"/>
      <c r="CQ2140" s="129"/>
      <c r="CR2140" s="129"/>
      <c r="CS2140" s="129"/>
      <c r="CT2140" s="129"/>
      <c r="CU2140" s="129"/>
      <c r="CV2140" s="129"/>
      <c r="CW2140" s="129"/>
      <c r="CX2140" s="129"/>
      <c r="CY2140" s="129"/>
      <c r="CZ2140" s="129"/>
      <c r="DA2140" s="129"/>
      <c r="DB2140" s="129"/>
      <c r="DC2140" s="129"/>
      <c r="DD2140" s="129"/>
      <c r="DE2140" s="129"/>
      <c r="DF2140" s="129"/>
      <c r="DG2140" s="129"/>
    </row>
    <row r="2141" spans="1:111" s="118" customFormat="1" ht="16.2" customHeight="1" x14ac:dyDescent="0.25">
      <c r="A2141" s="154" t="s">
        <v>699</v>
      </c>
      <c r="B2141" s="278"/>
      <c r="C2141" s="272" t="s">
        <v>3879</v>
      </c>
      <c r="D2141" s="273" t="s">
        <v>3887</v>
      </c>
      <c r="E2141" s="274" t="s">
        <v>1069</v>
      </c>
      <c r="F2141" s="275"/>
      <c r="G2141" s="275">
        <v>3</v>
      </c>
      <c r="H2141" s="275">
        <v>5</v>
      </c>
      <c r="I2141" s="276">
        <v>4.99</v>
      </c>
      <c r="J2141" s="277">
        <v>43923</v>
      </c>
      <c r="K2141" s="119"/>
      <c r="L2141" s="520">
        <f t="shared" si="63"/>
        <v>0</v>
      </c>
      <c r="M2141" s="129"/>
      <c r="N2141" s="432"/>
      <c r="O2141" s="432"/>
      <c r="P2141" s="129"/>
      <c r="Q2141" s="129"/>
      <c r="R2141" s="129"/>
      <c r="S2141" s="129"/>
      <c r="T2141" s="129"/>
      <c r="U2141" s="129"/>
      <c r="V2141" s="129"/>
      <c r="W2141" s="129"/>
      <c r="X2141" s="129"/>
      <c r="Y2141" s="129"/>
      <c r="Z2141" s="129"/>
      <c r="AA2141" s="129"/>
      <c r="AB2141" s="129"/>
      <c r="AC2141" s="129"/>
      <c r="AD2141" s="129"/>
      <c r="AE2141" s="129"/>
      <c r="AF2141" s="129"/>
      <c r="AG2141" s="129"/>
      <c r="AH2141" s="129"/>
      <c r="AI2141" s="129"/>
      <c r="AJ2141" s="129"/>
      <c r="AK2141" s="129"/>
      <c r="AL2141" s="129"/>
      <c r="AM2141" s="129"/>
      <c r="AN2141" s="129"/>
      <c r="AO2141" s="129"/>
      <c r="AP2141" s="129"/>
      <c r="AQ2141" s="129"/>
      <c r="AR2141" s="129"/>
      <c r="AS2141" s="129"/>
      <c r="AT2141" s="129"/>
      <c r="AU2141" s="129"/>
      <c r="AV2141" s="129"/>
      <c r="AW2141" s="129"/>
      <c r="AX2141" s="129"/>
      <c r="AY2141" s="129"/>
      <c r="AZ2141" s="129"/>
      <c r="BA2141" s="129"/>
      <c r="BB2141" s="129"/>
      <c r="BC2141" s="129"/>
      <c r="BD2141" s="129"/>
      <c r="BE2141" s="129"/>
      <c r="BF2141" s="129"/>
      <c r="BG2141" s="129"/>
      <c r="BH2141" s="129"/>
      <c r="BI2141" s="129"/>
      <c r="BJ2141" s="129"/>
      <c r="BK2141" s="129"/>
      <c r="BL2141" s="129"/>
      <c r="BM2141" s="129"/>
      <c r="BN2141" s="129"/>
      <c r="BO2141" s="129"/>
      <c r="BP2141" s="129"/>
      <c r="BQ2141" s="129"/>
      <c r="BR2141" s="129"/>
      <c r="BS2141" s="129"/>
      <c r="BT2141" s="129"/>
      <c r="BU2141" s="129"/>
      <c r="BV2141" s="129"/>
      <c r="BW2141" s="129"/>
      <c r="BX2141" s="129"/>
      <c r="BY2141" s="129"/>
      <c r="BZ2141" s="129"/>
      <c r="CA2141" s="129"/>
      <c r="CB2141" s="129"/>
      <c r="CC2141" s="129"/>
      <c r="CD2141" s="129"/>
      <c r="CE2141" s="129"/>
      <c r="CF2141" s="129"/>
      <c r="CG2141" s="129"/>
      <c r="CH2141" s="129"/>
      <c r="CI2141" s="129"/>
      <c r="CJ2141" s="129"/>
      <c r="CK2141" s="129"/>
      <c r="CL2141" s="129"/>
      <c r="CM2141" s="129"/>
      <c r="CN2141" s="129"/>
      <c r="CO2141" s="129"/>
      <c r="CP2141" s="129"/>
      <c r="CQ2141" s="129"/>
      <c r="CR2141" s="129"/>
      <c r="CS2141" s="129"/>
      <c r="CT2141" s="129"/>
      <c r="CU2141" s="129"/>
      <c r="CV2141" s="129"/>
      <c r="CW2141" s="129"/>
      <c r="CX2141" s="129"/>
      <c r="CY2141" s="129"/>
      <c r="CZ2141" s="129"/>
      <c r="DA2141" s="129"/>
      <c r="DB2141" s="129"/>
      <c r="DC2141" s="129"/>
      <c r="DD2141" s="129"/>
      <c r="DE2141" s="129"/>
      <c r="DF2141" s="129"/>
      <c r="DG2141" s="129"/>
    </row>
    <row r="2142" spans="1:111" s="118" customFormat="1" ht="16.2" customHeight="1" x14ac:dyDescent="0.25">
      <c r="A2142" s="154" t="s">
        <v>699</v>
      </c>
      <c r="B2142" s="278"/>
      <c r="C2142" s="272" t="s">
        <v>3880</v>
      </c>
      <c r="D2142" s="273" t="s">
        <v>3888</v>
      </c>
      <c r="E2142" s="274" t="s">
        <v>1069</v>
      </c>
      <c r="F2142" s="275"/>
      <c r="G2142" s="275">
        <v>3</v>
      </c>
      <c r="H2142" s="275">
        <v>5</v>
      </c>
      <c r="I2142" s="276">
        <v>4.99</v>
      </c>
      <c r="J2142" s="277">
        <v>43923</v>
      </c>
      <c r="K2142" s="119"/>
      <c r="L2142" s="520">
        <f t="shared" si="63"/>
        <v>0</v>
      </c>
      <c r="M2142" s="129"/>
      <c r="N2142" s="432"/>
      <c r="O2142" s="432"/>
      <c r="P2142" s="129"/>
      <c r="Q2142" s="129"/>
      <c r="R2142" s="129"/>
      <c r="S2142" s="129"/>
      <c r="T2142" s="129"/>
      <c r="U2142" s="129"/>
      <c r="V2142" s="129"/>
      <c r="W2142" s="129"/>
      <c r="X2142" s="129"/>
      <c r="Y2142" s="129"/>
      <c r="Z2142" s="129"/>
      <c r="AA2142" s="129"/>
      <c r="AB2142" s="129"/>
      <c r="AC2142" s="129"/>
      <c r="AD2142" s="129"/>
      <c r="AE2142" s="129"/>
      <c r="AF2142" s="129"/>
      <c r="AG2142" s="129"/>
      <c r="AH2142" s="129"/>
      <c r="AI2142" s="129"/>
      <c r="AJ2142" s="129"/>
      <c r="AK2142" s="129"/>
      <c r="AL2142" s="129"/>
      <c r="AM2142" s="129"/>
      <c r="AN2142" s="129"/>
      <c r="AO2142" s="129"/>
      <c r="AP2142" s="129"/>
      <c r="AQ2142" s="129"/>
      <c r="AR2142" s="129"/>
      <c r="AS2142" s="129"/>
      <c r="AT2142" s="129"/>
      <c r="AU2142" s="129"/>
      <c r="AV2142" s="129"/>
      <c r="AW2142" s="129"/>
      <c r="AX2142" s="129"/>
      <c r="AY2142" s="129"/>
      <c r="AZ2142" s="129"/>
      <c r="BA2142" s="129"/>
      <c r="BB2142" s="129"/>
      <c r="BC2142" s="129"/>
      <c r="BD2142" s="129"/>
      <c r="BE2142" s="129"/>
      <c r="BF2142" s="129"/>
      <c r="BG2142" s="129"/>
      <c r="BH2142" s="129"/>
      <c r="BI2142" s="129"/>
      <c r="BJ2142" s="129"/>
      <c r="BK2142" s="129"/>
      <c r="BL2142" s="129"/>
      <c r="BM2142" s="129"/>
      <c r="BN2142" s="129"/>
      <c r="BO2142" s="129"/>
      <c r="BP2142" s="129"/>
      <c r="BQ2142" s="129"/>
      <c r="BR2142" s="129"/>
      <c r="BS2142" s="129"/>
      <c r="BT2142" s="129"/>
      <c r="BU2142" s="129"/>
      <c r="BV2142" s="129"/>
      <c r="BW2142" s="129"/>
      <c r="BX2142" s="129"/>
      <c r="BY2142" s="129"/>
      <c r="BZ2142" s="129"/>
      <c r="CA2142" s="129"/>
      <c r="CB2142" s="129"/>
      <c r="CC2142" s="129"/>
      <c r="CD2142" s="129"/>
      <c r="CE2142" s="129"/>
      <c r="CF2142" s="129"/>
      <c r="CG2142" s="129"/>
      <c r="CH2142" s="129"/>
      <c r="CI2142" s="129"/>
      <c r="CJ2142" s="129"/>
      <c r="CK2142" s="129"/>
      <c r="CL2142" s="129"/>
      <c r="CM2142" s="129"/>
      <c r="CN2142" s="129"/>
      <c r="CO2142" s="129"/>
      <c r="CP2142" s="129"/>
      <c r="CQ2142" s="129"/>
      <c r="CR2142" s="129"/>
      <c r="CS2142" s="129"/>
      <c r="CT2142" s="129"/>
      <c r="CU2142" s="129"/>
      <c r="CV2142" s="129"/>
      <c r="CW2142" s="129"/>
      <c r="CX2142" s="129"/>
      <c r="CY2142" s="129"/>
      <c r="CZ2142" s="129"/>
      <c r="DA2142" s="129"/>
      <c r="DB2142" s="129"/>
      <c r="DC2142" s="129"/>
      <c r="DD2142" s="129"/>
      <c r="DE2142" s="129"/>
      <c r="DF2142" s="129"/>
      <c r="DG2142" s="129"/>
    </row>
    <row r="2143" spans="1:111" s="118" customFormat="1" ht="16.2" customHeight="1" x14ac:dyDescent="0.25">
      <c r="A2143" s="154" t="s">
        <v>699</v>
      </c>
      <c r="B2143" s="278"/>
      <c r="C2143" s="272" t="s">
        <v>3889</v>
      </c>
      <c r="D2143" s="273" t="s">
        <v>3892</v>
      </c>
      <c r="E2143" s="274" t="s">
        <v>1069</v>
      </c>
      <c r="F2143" s="275"/>
      <c r="G2143" s="275">
        <v>5</v>
      </c>
      <c r="H2143" s="275">
        <v>6</v>
      </c>
      <c r="I2143" s="276">
        <v>6.99</v>
      </c>
      <c r="J2143" s="277">
        <v>44168</v>
      </c>
      <c r="K2143" s="119"/>
      <c r="L2143" s="520">
        <f t="shared" si="63"/>
        <v>0</v>
      </c>
      <c r="M2143" s="129"/>
      <c r="N2143" s="432"/>
      <c r="O2143" s="432"/>
      <c r="P2143" s="129"/>
      <c r="Q2143" s="129"/>
      <c r="R2143" s="129"/>
      <c r="S2143" s="129"/>
      <c r="T2143" s="129"/>
      <c r="U2143" s="129"/>
      <c r="V2143" s="129"/>
      <c r="W2143" s="129"/>
      <c r="X2143" s="129"/>
      <c r="Y2143" s="129"/>
      <c r="Z2143" s="129"/>
      <c r="AA2143" s="129"/>
      <c r="AB2143" s="129"/>
      <c r="AC2143" s="129"/>
      <c r="AD2143" s="129"/>
      <c r="AE2143" s="129"/>
      <c r="AF2143" s="129"/>
      <c r="AG2143" s="129"/>
      <c r="AH2143" s="129"/>
      <c r="AI2143" s="129"/>
      <c r="AJ2143" s="129"/>
      <c r="AK2143" s="129"/>
      <c r="AL2143" s="129"/>
      <c r="AM2143" s="129"/>
      <c r="AN2143" s="129"/>
      <c r="AO2143" s="129"/>
      <c r="AP2143" s="129"/>
      <c r="AQ2143" s="129"/>
      <c r="AR2143" s="129"/>
      <c r="AS2143" s="129"/>
      <c r="AT2143" s="129"/>
      <c r="AU2143" s="129"/>
      <c r="AV2143" s="129"/>
      <c r="AW2143" s="129"/>
      <c r="AX2143" s="129"/>
      <c r="AY2143" s="129"/>
      <c r="AZ2143" s="129"/>
      <c r="BA2143" s="129"/>
      <c r="BB2143" s="129"/>
      <c r="BC2143" s="129"/>
      <c r="BD2143" s="129"/>
      <c r="BE2143" s="129"/>
      <c r="BF2143" s="129"/>
      <c r="BG2143" s="129"/>
      <c r="BH2143" s="129"/>
      <c r="BI2143" s="129"/>
      <c r="BJ2143" s="129"/>
      <c r="BK2143" s="129"/>
      <c r="BL2143" s="129"/>
      <c r="BM2143" s="129"/>
      <c r="BN2143" s="129"/>
      <c r="BO2143" s="129"/>
      <c r="BP2143" s="129"/>
      <c r="BQ2143" s="129"/>
      <c r="BR2143" s="129"/>
      <c r="BS2143" s="129"/>
      <c r="BT2143" s="129"/>
      <c r="BU2143" s="129"/>
      <c r="BV2143" s="129"/>
      <c r="BW2143" s="129"/>
      <c r="BX2143" s="129"/>
      <c r="BY2143" s="129"/>
      <c r="BZ2143" s="129"/>
      <c r="CA2143" s="129"/>
      <c r="CB2143" s="129"/>
      <c r="CC2143" s="129"/>
      <c r="CD2143" s="129"/>
      <c r="CE2143" s="129"/>
      <c r="CF2143" s="129"/>
      <c r="CG2143" s="129"/>
      <c r="CH2143" s="129"/>
      <c r="CI2143" s="129"/>
      <c r="CJ2143" s="129"/>
      <c r="CK2143" s="129"/>
      <c r="CL2143" s="129"/>
      <c r="CM2143" s="129"/>
      <c r="CN2143" s="129"/>
      <c r="CO2143" s="129"/>
      <c r="CP2143" s="129"/>
      <c r="CQ2143" s="129"/>
      <c r="CR2143" s="129"/>
      <c r="CS2143" s="129"/>
      <c r="CT2143" s="129"/>
      <c r="CU2143" s="129"/>
      <c r="CV2143" s="129"/>
      <c r="CW2143" s="129"/>
      <c r="CX2143" s="129"/>
      <c r="CY2143" s="129"/>
      <c r="CZ2143" s="129"/>
      <c r="DA2143" s="129"/>
      <c r="DB2143" s="129"/>
      <c r="DC2143" s="129"/>
      <c r="DD2143" s="129"/>
      <c r="DE2143" s="129"/>
      <c r="DF2143" s="129"/>
      <c r="DG2143" s="129"/>
    </row>
    <row r="2144" spans="1:111" s="118" customFormat="1" ht="16.2" customHeight="1" x14ac:dyDescent="0.25">
      <c r="A2144" s="154" t="s">
        <v>699</v>
      </c>
      <c r="B2144" s="278"/>
      <c r="C2144" s="272" t="s">
        <v>3890</v>
      </c>
      <c r="D2144" s="273" t="s">
        <v>3893</v>
      </c>
      <c r="E2144" s="274" t="s">
        <v>1069</v>
      </c>
      <c r="F2144" s="275"/>
      <c r="G2144" s="275">
        <v>3</v>
      </c>
      <c r="H2144" s="275">
        <v>5</v>
      </c>
      <c r="I2144" s="276">
        <v>4.99</v>
      </c>
      <c r="J2144" s="277">
        <v>44231</v>
      </c>
      <c r="K2144" s="119"/>
      <c r="L2144" s="520">
        <f t="shared" si="63"/>
        <v>0</v>
      </c>
      <c r="M2144" s="129"/>
      <c r="N2144" s="432"/>
      <c r="O2144" s="432"/>
      <c r="P2144" s="129"/>
      <c r="Q2144" s="129"/>
      <c r="R2144" s="129"/>
      <c r="S2144" s="129"/>
      <c r="T2144" s="129"/>
      <c r="U2144" s="129"/>
      <c r="V2144" s="129"/>
      <c r="W2144" s="129"/>
      <c r="X2144" s="129"/>
      <c r="Y2144" s="129"/>
      <c r="Z2144" s="129"/>
      <c r="AA2144" s="129"/>
      <c r="AB2144" s="129"/>
      <c r="AC2144" s="129"/>
      <c r="AD2144" s="129"/>
      <c r="AE2144" s="129"/>
      <c r="AF2144" s="129"/>
      <c r="AG2144" s="129"/>
      <c r="AH2144" s="129"/>
      <c r="AI2144" s="129"/>
      <c r="AJ2144" s="129"/>
      <c r="AK2144" s="129"/>
      <c r="AL2144" s="129"/>
      <c r="AM2144" s="129"/>
      <c r="AN2144" s="129"/>
      <c r="AO2144" s="129"/>
      <c r="AP2144" s="129"/>
      <c r="AQ2144" s="129"/>
      <c r="AR2144" s="129"/>
      <c r="AS2144" s="129"/>
      <c r="AT2144" s="129"/>
      <c r="AU2144" s="129"/>
      <c r="AV2144" s="129"/>
      <c r="AW2144" s="129"/>
      <c r="AX2144" s="129"/>
      <c r="AY2144" s="129"/>
      <c r="AZ2144" s="129"/>
      <c r="BA2144" s="129"/>
      <c r="BB2144" s="129"/>
      <c r="BC2144" s="129"/>
      <c r="BD2144" s="129"/>
      <c r="BE2144" s="129"/>
      <c r="BF2144" s="129"/>
      <c r="BG2144" s="129"/>
      <c r="BH2144" s="129"/>
      <c r="BI2144" s="129"/>
      <c r="BJ2144" s="129"/>
      <c r="BK2144" s="129"/>
      <c r="BL2144" s="129"/>
      <c r="BM2144" s="129"/>
      <c r="BN2144" s="129"/>
      <c r="BO2144" s="129"/>
      <c r="BP2144" s="129"/>
      <c r="BQ2144" s="129"/>
      <c r="BR2144" s="129"/>
      <c r="BS2144" s="129"/>
      <c r="BT2144" s="129"/>
      <c r="BU2144" s="129"/>
      <c r="BV2144" s="129"/>
      <c r="BW2144" s="129"/>
      <c r="BX2144" s="129"/>
      <c r="BY2144" s="129"/>
      <c r="BZ2144" s="129"/>
      <c r="CA2144" s="129"/>
      <c r="CB2144" s="129"/>
      <c r="CC2144" s="129"/>
      <c r="CD2144" s="129"/>
      <c r="CE2144" s="129"/>
      <c r="CF2144" s="129"/>
      <c r="CG2144" s="129"/>
      <c r="CH2144" s="129"/>
      <c r="CI2144" s="129"/>
      <c r="CJ2144" s="129"/>
      <c r="CK2144" s="129"/>
      <c r="CL2144" s="129"/>
      <c r="CM2144" s="129"/>
      <c r="CN2144" s="129"/>
      <c r="CO2144" s="129"/>
      <c r="CP2144" s="129"/>
      <c r="CQ2144" s="129"/>
      <c r="CR2144" s="129"/>
      <c r="CS2144" s="129"/>
      <c r="CT2144" s="129"/>
      <c r="CU2144" s="129"/>
      <c r="CV2144" s="129"/>
      <c r="CW2144" s="129"/>
      <c r="CX2144" s="129"/>
      <c r="CY2144" s="129"/>
      <c r="CZ2144" s="129"/>
      <c r="DA2144" s="129"/>
      <c r="DB2144" s="129"/>
      <c r="DC2144" s="129"/>
      <c r="DD2144" s="129"/>
      <c r="DE2144" s="129"/>
      <c r="DF2144" s="129"/>
      <c r="DG2144" s="129"/>
    </row>
    <row r="2145" spans="1:111" s="118" customFormat="1" ht="16.2" customHeight="1" x14ac:dyDescent="0.25">
      <c r="A2145" s="154" t="s">
        <v>699</v>
      </c>
      <c r="B2145" s="278"/>
      <c r="C2145" s="272" t="s">
        <v>3891</v>
      </c>
      <c r="D2145" s="273" t="s">
        <v>3894</v>
      </c>
      <c r="E2145" s="274" t="s">
        <v>1069</v>
      </c>
      <c r="F2145" s="275"/>
      <c r="G2145" s="275">
        <v>5</v>
      </c>
      <c r="H2145" s="275">
        <v>6</v>
      </c>
      <c r="I2145" s="276">
        <v>6.99</v>
      </c>
      <c r="J2145" s="277">
        <v>44168</v>
      </c>
      <c r="K2145" s="119"/>
      <c r="L2145" s="520">
        <f t="shared" si="63"/>
        <v>0</v>
      </c>
      <c r="M2145" s="129"/>
      <c r="N2145" s="432"/>
      <c r="O2145" s="432"/>
      <c r="P2145" s="129"/>
      <c r="Q2145" s="129"/>
      <c r="R2145" s="129"/>
      <c r="S2145" s="129"/>
      <c r="T2145" s="129"/>
      <c r="U2145" s="129"/>
      <c r="V2145" s="129"/>
      <c r="W2145" s="129"/>
      <c r="X2145" s="129"/>
      <c r="Y2145" s="129"/>
      <c r="Z2145" s="129"/>
      <c r="AA2145" s="129"/>
      <c r="AB2145" s="129"/>
      <c r="AC2145" s="129"/>
      <c r="AD2145" s="129"/>
      <c r="AE2145" s="129"/>
      <c r="AF2145" s="129"/>
      <c r="AG2145" s="129"/>
      <c r="AH2145" s="129"/>
      <c r="AI2145" s="129"/>
      <c r="AJ2145" s="129"/>
      <c r="AK2145" s="129"/>
      <c r="AL2145" s="129"/>
      <c r="AM2145" s="129"/>
      <c r="AN2145" s="129"/>
      <c r="AO2145" s="129"/>
      <c r="AP2145" s="129"/>
      <c r="AQ2145" s="129"/>
      <c r="AR2145" s="129"/>
      <c r="AS2145" s="129"/>
      <c r="AT2145" s="129"/>
      <c r="AU2145" s="129"/>
      <c r="AV2145" s="129"/>
      <c r="AW2145" s="129"/>
      <c r="AX2145" s="129"/>
      <c r="AY2145" s="129"/>
      <c r="AZ2145" s="129"/>
      <c r="BA2145" s="129"/>
      <c r="BB2145" s="129"/>
      <c r="BC2145" s="129"/>
      <c r="BD2145" s="129"/>
      <c r="BE2145" s="129"/>
      <c r="BF2145" s="129"/>
      <c r="BG2145" s="129"/>
      <c r="BH2145" s="129"/>
      <c r="BI2145" s="129"/>
      <c r="BJ2145" s="129"/>
      <c r="BK2145" s="129"/>
      <c r="BL2145" s="129"/>
      <c r="BM2145" s="129"/>
      <c r="BN2145" s="129"/>
      <c r="BO2145" s="129"/>
      <c r="BP2145" s="129"/>
      <c r="BQ2145" s="129"/>
      <c r="BR2145" s="129"/>
      <c r="BS2145" s="129"/>
      <c r="BT2145" s="129"/>
      <c r="BU2145" s="129"/>
      <c r="BV2145" s="129"/>
      <c r="BW2145" s="129"/>
      <c r="BX2145" s="129"/>
      <c r="BY2145" s="129"/>
      <c r="BZ2145" s="129"/>
      <c r="CA2145" s="129"/>
      <c r="CB2145" s="129"/>
      <c r="CC2145" s="129"/>
      <c r="CD2145" s="129"/>
      <c r="CE2145" s="129"/>
      <c r="CF2145" s="129"/>
      <c r="CG2145" s="129"/>
      <c r="CH2145" s="129"/>
      <c r="CI2145" s="129"/>
      <c r="CJ2145" s="129"/>
      <c r="CK2145" s="129"/>
      <c r="CL2145" s="129"/>
      <c r="CM2145" s="129"/>
      <c r="CN2145" s="129"/>
      <c r="CO2145" s="129"/>
      <c r="CP2145" s="129"/>
      <c r="CQ2145" s="129"/>
      <c r="CR2145" s="129"/>
      <c r="CS2145" s="129"/>
      <c r="CT2145" s="129"/>
      <c r="CU2145" s="129"/>
      <c r="CV2145" s="129"/>
      <c r="CW2145" s="129"/>
      <c r="CX2145" s="129"/>
      <c r="CY2145" s="129"/>
      <c r="CZ2145" s="129"/>
      <c r="DA2145" s="129"/>
      <c r="DB2145" s="129"/>
      <c r="DC2145" s="129"/>
      <c r="DD2145" s="129"/>
      <c r="DE2145" s="129"/>
      <c r="DF2145" s="129"/>
      <c r="DG2145" s="129"/>
    </row>
    <row r="2146" spans="1:111" s="118" customFormat="1" ht="16.2" customHeight="1" x14ac:dyDescent="0.25">
      <c r="A2146" s="154" t="s">
        <v>699</v>
      </c>
      <c r="B2146" s="278"/>
      <c r="C2146" s="272" t="s">
        <v>5683</v>
      </c>
      <c r="D2146" s="273" t="s">
        <v>5684</v>
      </c>
      <c r="E2146" s="274" t="s">
        <v>1069</v>
      </c>
      <c r="F2146" s="275"/>
      <c r="G2146" s="275">
        <v>4</v>
      </c>
      <c r="H2146" s="275">
        <v>5</v>
      </c>
      <c r="I2146" s="276">
        <v>4.99</v>
      </c>
      <c r="J2146" s="277">
        <v>45841</v>
      </c>
      <c r="K2146" s="119"/>
      <c r="L2146" s="520">
        <f t="shared" si="63"/>
        <v>0</v>
      </c>
      <c r="M2146" s="129"/>
      <c r="N2146" s="432"/>
      <c r="O2146" s="432"/>
      <c r="P2146" s="129"/>
      <c r="Q2146" s="129"/>
      <c r="R2146" s="129"/>
      <c r="S2146" s="129"/>
      <c r="T2146" s="129"/>
      <c r="U2146" s="129"/>
      <c r="V2146" s="129"/>
      <c r="W2146" s="129"/>
      <c r="X2146" s="129"/>
      <c r="Y2146" s="129"/>
      <c r="Z2146" s="129"/>
      <c r="AA2146" s="129"/>
      <c r="AB2146" s="129"/>
      <c r="AC2146" s="129"/>
      <c r="AD2146" s="129"/>
      <c r="AE2146" s="129"/>
      <c r="AF2146" s="129"/>
      <c r="AG2146" s="129"/>
      <c r="AH2146" s="129"/>
      <c r="AI2146" s="129"/>
      <c r="AJ2146" s="129"/>
      <c r="AK2146" s="129"/>
      <c r="AL2146" s="129"/>
      <c r="AM2146" s="129"/>
      <c r="AN2146" s="129"/>
      <c r="AO2146" s="129"/>
      <c r="AP2146" s="129"/>
      <c r="AQ2146" s="129"/>
      <c r="AR2146" s="129"/>
      <c r="AS2146" s="129"/>
      <c r="AT2146" s="129"/>
      <c r="AU2146" s="129"/>
      <c r="AV2146" s="129"/>
      <c r="AW2146" s="129"/>
      <c r="AX2146" s="129"/>
      <c r="AY2146" s="129"/>
      <c r="AZ2146" s="129"/>
      <c r="BA2146" s="129"/>
      <c r="BB2146" s="129"/>
      <c r="BC2146" s="129"/>
      <c r="BD2146" s="129"/>
      <c r="BE2146" s="129"/>
      <c r="BF2146" s="129"/>
      <c r="BG2146" s="129"/>
      <c r="BH2146" s="129"/>
      <c r="BI2146" s="129"/>
      <c r="BJ2146" s="129"/>
      <c r="BK2146" s="129"/>
      <c r="BL2146" s="129"/>
      <c r="BM2146" s="129"/>
      <c r="BN2146" s="129"/>
      <c r="BO2146" s="129"/>
      <c r="BP2146" s="129"/>
      <c r="BQ2146" s="129"/>
      <c r="BR2146" s="129"/>
      <c r="BS2146" s="129"/>
      <c r="BT2146" s="129"/>
      <c r="BU2146" s="129"/>
      <c r="BV2146" s="129"/>
      <c r="BW2146" s="129"/>
      <c r="BX2146" s="129"/>
      <c r="BY2146" s="129"/>
      <c r="BZ2146" s="129"/>
      <c r="CA2146" s="129"/>
      <c r="CB2146" s="129"/>
      <c r="CC2146" s="129"/>
      <c r="CD2146" s="129"/>
      <c r="CE2146" s="129"/>
      <c r="CF2146" s="129"/>
      <c r="CG2146" s="129"/>
      <c r="CH2146" s="129"/>
      <c r="CI2146" s="129"/>
      <c r="CJ2146" s="129"/>
      <c r="CK2146" s="129"/>
      <c r="CL2146" s="129"/>
      <c r="CM2146" s="129"/>
      <c r="CN2146" s="129"/>
      <c r="CO2146" s="129"/>
      <c r="CP2146" s="129"/>
      <c r="CQ2146" s="129"/>
      <c r="CR2146" s="129"/>
      <c r="CS2146" s="129"/>
      <c r="CT2146" s="129"/>
      <c r="CU2146" s="129"/>
      <c r="CV2146" s="129"/>
      <c r="CW2146" s="129"/>
      <c r="CX2146" s="129"/>
      <c r="CY2146" s="129"/>
      <c r="CZ2146" s="129"/>
      <c r="DA2146" s="129"/>
      <c r="DB2146" s="129"/>
      <c r="DC2146" s="129"/>
      <c r="DD2146" s="129"/>
      <c r="DE2146" s="129"/>
      <c r="DF2146" s="129"/>
      <c r="DG2146" s="129"/>
    </row>
    <row r="2147" spans="1:111" s="118" customFormat="1" ht="16.2" customHeight="1" x14ac:dyDescent="0.25">
      <c r="A2147" s="154" t="s">
        <v>988</v>
      </c>
      <c r="B2147" s="166"/>
      <c r="C2147" s="272" t="s">
        <v>3895</v>
      </c>
      <c r="D2147" s="273" t="s">
        <v>3896</v>
      </c>
      <c r="E2147" s="274" t="s">
        <v>1069</v>
      </c>
      <c r="F2147" s="275"/>
      <c r="G2147" s="275">
        <v>3</v>
      </c>
      <c r="H2147" s="275">
        <v>5</v>
      </c>
      <c r="I2147" s="276">
        <v>14.64</v>
      </c>
      <c r="J2147" s="277">
        <v>45365</v>
      </c>
      <c r="K2147" s="119"/>
      <c r="L2147" s="520">
        <f t="shared" si="63"/>
        <v>0</v>
      </c>
      <c r="M2147" s="129"/>
      <c r="N2147" s="432"/>
      <c r="O2147" s="432"/>
      <c r="P2147" s="129"/>
      <c r="Q2147" s="129"/>
      <c r="R2147" s="129"/>
      <c r="S2147" s="129"/>
      <c r="T2147" s="129"/>
      <c r="U2147" s="129"/>
      <c r="V2147" s="129"/>
      <c r="W2147" s="129"/>
      <c r="X2147" s="129"/>
      <c r="Y2147" s="129"/>
      <c r="Z2147" s="129"/>
      <c r="AA2147" s="129"/>
      <c r="AB2147" s="129"/>
      <c r="AC2147" s="129"/>
      <c r="AD2147" s="129"/>
      <c r="AE2147" s="129"/>
      <c r="AF2147" s="129"/>
      <c r="AG2147" s="129"/>
      <c r="AH2147" s="129"/>
      <c r="AI2147" s="129"/>
      <c r="AJ2147" s="129"/>
      <c r="AK2147" s="129"/>
      <c r="AL2147" s="129"/>
      <c r="AM2147" s="129"/>
      <c r="AN2147" s="129"/>
      <c r="AO2147" s="129"/>
      <c r="AP2147" s="129"/>
      <c r="AQ2147" s="129"/>
      <c r="AR2147" s="129"/>
      <c r="AS2147" s="129"/>
      <c r="AT2147" s="129"/>
      <c r="AU2147" s="129"/>
      <c r="AV2147" s="129"/>
      <c r="AW2147" s="129"/>
      <c r="AX2147" s="129"/>
      <c r="AY2147" s="129"/>
      <c r="AZ2147" s="129"/>
      <c r="BA2147" s="129"/>
      <c r="BB2147" s="129"/>
      <c r="BC2147" s="129"/>
      <c r="BD2147" s="129"/>
      <c r="BE2147" s="129"/>
      <c r="BF2147" s="129"/>
      <c r="BG2147" s="129"/>
      <c r="BH2147" s="129"/>
      <c r="BI2147" s="129"/>
      <c r="BJ2147" s="129"/>
      <c r="BK2147" s="129"/>
      <c r="BL2147" s="129"/>
      <c r="BM2147" s="129"/>
      <c r="BN2147" s="129"/>
      <c r="BO2147" s="129"/>
      <c r="BP2147" s="129"/>
      <c r="BQ2147" s="129"/>
      <c r="BR2147" s="129"/>
      <c r="BS2147" s="129"/>
      <c r="BT2147" s="129"/>
      <c r="BU2147" s="129"/>
      <c r="BV2147" s="129"/>
      <c r="BW2147" s="129"/>
      <c r="BX2147" s="129"/>
      <c r="BY2147" s="129"/>
      <c r="BZ2147" s="129"/>
      <c r="CA2147" s="129"/>
      <c r="CB2147" s="129"/>
      <c r="CC2147" s="129"/>
      <c r="CD2147" s="129"/>
      <c r="CE2147" s="129"/>
      <c r="CF2147" s="129"/>
      <c r="CG2147" s="129"/>
      <c r="CH2147" s="129"/>
      <c r="CI2147" s="129"/>
      <c r="CJ2147" s="129"/>
      <c r="CK2147" s="129"/>
      <c r="CL2147" s="129"/>
      <c r="CM2147" s="129"/>
      <c r="CN2147" s="129"/>
      <c r="CO2147" s="129"/>
      <c r="CP2147" s="129"/>
      <c r="CQ2147" s="129"/>
      <c r="CR2147" s="129"/>
      <c r="CS2147" s="129"/>
      <c r="CT2147" s="129"/>
      <c r="CU2147" s="129"/>
      <c r="CV2147" s="129"/>
      <c r="CW2147" s="129"/>
      <c r="CX2147" s="129"/>
      <c r="CY2147" s="129"/>
      <c r="CZ2147" s="129"/>
      <c r="DA2147" s="129"/>
      <c r="DB2147" s="129"/>
      <c r="DC2147" s="129"/>
      <c r="DD2147" s="129"/>
      <c r="DE2147" s="129"/>
      <c r="DF2147" s="129"/>
      <c r="DG2147" s="129"/>
    </row>
    <row r="2148" spans="1:111" s="118" customFormat="1" ht="16.2" customHeight="1" x14ac:dyDescent="0.25">
      <c r="A2148" s="154" t="s">
        <v>700</v>
      </c>
      <c r="B2148" s="166"/>
      <c r="C2148" s="272" t="s">
        <v>3897</v>
      </c>
      <c r="D2148" s="273" t="s">
        <v>3898</v>
      </c>
      <c r="E2148" s="274" t="s">
        <v>1069</v>
      </c>
      <c r="F2148" s="275"/>
      <c r="G2148" s="275">
        <v>4</v>
      </c>
      <c r="H2148" s="275">
        <v>6</v>
      </c>
      <c r="I2148" s="276">
        <v>3.99</v>
      </c>
      <c r="J2148" s="277">
        <v>44441</v>
      </c>
      <c r="K2148" s="119"/>
      <c r="L2148" s="520">
        <f t="shared" si="63"/>
        <v>0</v>
      </c>
      <c r="M2148" s="129"/>
      <c r="N2148" s="432"/>
      <c r="O2148" s="432"/>
      <c r="P2148" s="129"/>
      <c r="Q2148" s="129"/>
      <c r="R2148" s="129"/>
      <c r="S2148" s="129"/>
      <c r="T2148" s="129"/>
      <c r="U2148" s="129"/>
      <c r="V2148" s="129"/>
      <c r="W2148" s="129"/>
      <c r="X2148" s="129"/>
      <c r="Y2148" s="129"/>
      <c r="Z2148" s="129"/>
      <c r="AA2148" s="129"/>
      <c r="AB2148" s="129"/>
      <c r="AC2148" s="129"/>
      <c r="AD2148" s="129"/>
      <c r="AE2148" s="129"/>
      <c r="AF2148" s="129"/>
      <c r="AG2148" s="129"/>
      <c r="AH2148" s="129"/>
      <c r="AI2148" s="129"/>
      <c r="AJ2148" s="129"/>
      <c r="AK2148" s="129"/>
      <c r="AL2148" s="129"/>
      <c r="AM2148" s="129"/>
      <c r="AN2148" s="129"/>
      <c r="AO2148" s="129"/>
      <c r="AP2148" s="129"/>
      <c r="AQ2148" s="129"/>
      <c r="AR2148" s="129"/>
      <c r="AS2148" s="129"/>
      <c r="AT2148" s="129"/>
      <c r="AU2148" s="129"/>
      <c r="AV2148" s="129"/>
      <c r="AW2148" s="129"/>
      <c r="AX2148" s="129"/>
      <c r="AY2148" s="129"/>
      <c r="AZ2148" s="129"/>
      <c r="BA2148" s="129"/>
      <c r="BB2148" s="129"/>
      <c r="BC2148" s="129"/>
      <c r="BD2148" s="129"/>
      <c r="BE2148" s="129"/>
      <c r="BF2148" s="129"/>
      <c r="BG2148" s="129"/>
      <c r="BH2148" s="129"/>
      <c r="BI2148" s="129"/>
      <c r="BJ2148" s="129"/>
      <c r="BK2148" s="129"/>
      <c r="BL2148" s="129"/>
      <c r="BM2148" s="129"/>
      <c r="BN2148" s="129"/>
      <c r="BO2148" s="129"/>
      <c r="BP2148" s="129"/>
      <c r="BQ2148" s="129"/>
      <c r="BR2148" s="129"/>
      <c r="BS2148" s="129"/>
      <c r="BT2148" s="129"/>
      <c r="BU2148" s="129"/>
      <c r="BV2148" s="129"/>
      <c r="BW2148" s="129"/>
      <c r="BX2148" s="129"/>
      <c r="BY2148" s="129"/>
      <c r="BZ2148" s="129"/>
      <c r="CA2148" s="129"/>
      <c r="CB2148" s="129"/>
      <c r="CC2148" s="129"/>
      <c r="CD2148" s="129"/>
      <c r="CE2148" s="129"/>
      <c r="CF2148" s="129"/>
      <c r="CG2148" s="129"/>
      <c r="CH2148" s="129"/>
      <c r="CI2148" s="129"/>
      <c r="CJ2148" s="129"/>
      <c r="CK2148" s="129"/>
      <c r="CL2148" s="129"/>
      <c r="CM2148" s="129"/>
      <c r="CN2148" s="129"/>
      <c r="CO2148" s="129"/>
      <c r="CP2148" s="129"/>
      <c r="CQ2148" s="129"/>
      <c r="CR2148" s="129"/>
      <c r="CS2148" s="129"/>
      <c r="CT2148" s="129"/>
      <c r="CU2148" s="129"/>
      <c r="CV2148" s="129"/>
      <c r="CW2148" s="129"/>
      <c r="CX2148" s="129"/>
      <c r="CY2148" s="129"/>
      <c r="CZ2148" s="129"/>
      <c r="DA2148" s="129"/>
      <c r="DB2148" s="129"/>
      <c r="DC2148" s="129"/>
      <c r="DD2148" s="129"/>
      <c r="DE2148" s="129"/>
      <c r="DF2148" s="129"/>
      <c r="DG2148" s="129"/>
    </row>
    <row r="2149" spans="1:111" s="118" customFormat="1" ht="16.2" customHeight="1" x14ac:dyDescent="0.25">
      <c r="A2149" s="154" t="s">
        <v>700</v>
      </c>
      <c r="B2149" s="166"/>
      <c r="C2149" s="272" t="s">
        <v>3899</v>
      </c>
      <c r="D2149" s="273" t="s">
        <v>3901</v>
      </c>
      <c r="E2149" s="274" t="s">
        <v>1069</v>
      </c>
      <c r="F2149" s="275"/>
      <c r="G2149" s="275">
        <v>4</v>
      </c>
      <c r="H2149" s="275">
        <v>6</v>
      </c>
      <c r="I2149" s="276">
        <v>3.99</v>
      </c>
      <c r="J2149" s="277">
        <v>44441</v>
      </c>
      <c r="K2149" s="119"/>
      <c r="L2149" s="520">
        <f t="shared" si="63"/>
        <v>0</v>
      </c>
      <c r="M2149" s="129"/>
      <c r="N2149" s="432"/>
      <c r="O2149" s="432"/>
      <c r="P2149" s="129"/>
      <c r="Q2149" s="129"/>
      <c r="R2149" s="129"/>
      <c r="S2149" s="129"/>
      <c r="T2149" s="129"/>
      <c r="U2149" s="129"/>
      <c r="V2149" s="129"/>
      <c r="W2149" s="129"/>
      <c r="X2149" s="129"/>
      <c r="Y2149" s="129"/>
      <c r="Z2149" s="129"/>
      <c r="AA2149" s="129"/>
      <c r="AB2149" s="129"/>
      <c r="AC2149" s="129"/>
      <c r="AD2149" s="129"/>
      <c r="AE2149" s="129"/>
      <c r="AF2149" s="129"/>
      <c r="AG2149" s="129"/>
      <c r="AH2149" s="129"/>
      <c r="AI2149" s="129"/>
      <c r="AJ2149" s="129"/>
      <c r="AK2149" s="129"/>
      <c r="AL2149" s="129"/>
      <c r="AM2149" s="129"/>
      <c r="AN2149" s="129"/>
      <c r="AO2149" s="129"/>
      <c r="AP2149" s="129"/>
      <c r="AQ2149" s="129"/>
      <c r="AR2149" s="129"/>
      <c r="AS2149" s="129"/>
      <c r="AT2149" s="129"/>
      <c r="AU2149" s="129"/>
      <c r="AV2149" s="129"/>
      <c r="AW2149" s="129"/>
      <c r="AX2149" s="129"/>
      <c r="AY2149" s="129"/>
      <c r="AZ2149" s="129"/>
      <c r="BA2149" s="129"/>
      <c r="BB2149" s="129"/>
      <c r="BC2149" s="129"/>
      <c r="BD2149" s="129"/>
      <c r="BE2149" s="129"/>
      <c r="BF2149" s="129"/>
      <c r="BG2149" s="129"/>
      <c r="BH2149" s="129"/>
      <c r="BI2149" s="129"/>
      <c r="BJ2149" s="129"/>
      <c r="BK2149" s="129"/>
      <c r="BL2149" s="129"/>
      <c r="BM2149" s="129"/>
      <c r="BN2149" s="129"/>
      <c r="BO2149" s="129"/>
      <c r="BP2149" s="129"/>
      <c r="BQ2149" s="129"/>
      <c r="BR2149" s="129"/>
      <c r="BS2149" s="129"/>
      <c r="BT2149" s="129"/>
      <c r="BU2149" s="129"/>
      <c r="BV2149" s="129"/>
      <c r="BW2149" s="129"/>
      <c r="BX2149" s="129"/>
      <c r="BY2149" s="129"/>
      <c r="BZ2149" s="129"/>
      <c r="CA2149" s="129"/>
      <c r="CB2149" s="129"/>
      <c r="CC2149" s="129"/>
      <c r="CD2149" s="129"/>
      <c r="CE2149" s="129"/>
      <c r="CF2149" s="129"/>
      <c r="CG2149" s="129"/>
      <c r="CH2149" s="129"/>
      <c r="CI2149" s="129"/>
      <c r="CJ2149" s="129"/>
      <c r="CK2149" s="129"/>
      <c r="CL2149" s="129"/>
      <c r="CM2149" s="129"/>
      <c r="CN2149" s="129"/>
      <c r="CO2149" s="129"/>
      <c r="CP2149" s="129"/>
      <c r="CQ2149" s="129"/>
      <c r="CR2149" s="129"/>
      <c r="CS2149" s="129"/>
      <c r="CT2149" s="129"/>
      <c r="CU2149" s="129"/>
      <c r="CV2149" s="129"/>
      <c r="CW2149" s="129"/>
      <c r="CX2149" s="129"/>
      <c r="CY2149" s="129"/>
      <c r="CZ2149" s="129"/>
      <c r="DA2149" s="129"/>
      <c r="DB2149" s="129"/>
      <c r="DC2149" s="129"/>
      <c r="DD2149" s="129"/>
      <c r="DE2149" s="129"/>
      <c r="DF2149" s="129"/>
      <c r="DG2149" s="129"/>
    </row>
    <row r="2150" spans="1:111" s="118" customFormat="1" ht="16.2" customHeight="1" x14ac:dyDescent="0.25">
      <c r="A2150" s="154" t="s">
        <v>700</v>
      </c>
      <c r="B2150" s="166"/>
      <c r="C2150" s="272" t="s">
        <v>3900</v>
      </c>
      <c r="D2150" s="273" t="s">
        <v>3902</v>
      </c>
      <c r="E2150" s="274" t="s">
        <v>1069</v>
      </c>
      <c r="F2150" s="275"/>
      <c r="G2150" s="275">
        <v>4</v>
      </c>
      <c r="H2150" s="275">
        <v>6</v>
      </c>
      <c r="I2150" s="276">
        <v>3.99</v>
      </c>
      <c r="J2150" s="277">
        <v>44441</v>
      </c>
      <c r="K2150" s="119"/>
      <c r="L2150" s="520">
        <f t="shared" si="63"/>
        <v>0</v>
      </c>
      <c r="M2150" s="129"/>
      <c r="N2150" s="432"/>
      <c r="O2150" s="432"/>
      <c r="P2150" s="129"/>
      <c r="Q2150" s="129"/>
      <c r="R2150" s="129"/>
      <c r="S2150" s="129"/>
      <c r="T2150" s="129"/>
      <c r="U2150" s="129"/>
      <c r="V2150" s="129"/>
      <c r="W2150" s="129"/>
      <c r="X2150" s="129"/>
      <c r="Y2150" s="129"/>
      <c r="Z2150" s="129"/>
      <c r="AA2150" s="129"/>
      <c r="AB2150" s="129"/>
      <c r="AC2150" s="129"/>
      <c r="AD2150" s="129"/>
      <c r="AE2150" s="129"/>
      <c r="AF2150" s="129"/>
      <c r="AG2150" s="129"/>
      <c r="AH2150" s="129"/>
      <c r="AI2150" s="129"/>
      <c r="AJ2150" s="129"/>
      <c r="AK2150" s="129"/>
      <c r="AL2150" s="129"/>
      <c r="AM2150" s="129"/>
      <c r="AN2150" s="129"/>
      <c r="AO2150" s="129"/>
      <c r="AP2150" s="129"/>
      <c r="AQ2150" s="129"/>
      <c r="AR2150" s="129"/>
      <c r="AS2150" s="129"/>
      <c r="AT2150" s="129"/>
      <c r="AU2150" s="129"/>
      <c r="AV2150" s="129"/>
      <c r="AW2150" s="129"/>
      <c r="AX2150" s="129"/>
      <c r="AY2150" s="129"/>
      <c r="AZ2150" s="129"/>
      <c r="BA2150" s="129"/>
      <c r="BB2150" s="129"/>
      <c r="BC2150" s="129"/>
      <c r="BD2150" s="129"/>
      <c r="BE2150" s="129"/>
      <c r="BF2150" s="129"/>
      <c r="BG2150" s="129"/>
      <c r="BH2150" s="129"/>
      <c r="BI2150" s="129"/>
      <c r="BJ2150" s="129"/>
      <c r="BK2150" s="129"/>
      <c r="BL2150" s="129"/>
      <c r="BM2150" s="129"/>
      <c r="BN2150" s="129"/>
      <c r="BO2150" s="129"/>
      <c r="BP2150" s="129"/>
      <c r="BQ2150" s="129"/>
      <c r="BR2150" s="129"/>
      <c r="BS2150" s="129"/>
      <c r="BT2150" s="129"/>
      <c r="BU2150" s="129"/>
      <c r="BV2150" s="129"/>
      <c r="BW2150" s="129"/>
      <c r="BX2150" s="129"/>
      <c r="BY2150" s="129"/>
      <c r="BZ2150" s="129"/>
      <c r="CA2150" s="129"/>
      <c r="CB2150" s="129"/>
      <c r="CC2150" s="129"/>
      <c r="CD2150" s="129"/>
      <c r="CE2150" s="129"/>
      <c r="CF2150" s="129"/>
      <c r="CG2150" s="129"/>
      <c r="CH2150" s="129"/>
      <c r="CI2150" s="129"/>
      <c r="CJ2150" s="129"/>
      <c r="CK2150" s="129"/>
      <c r="CL2150" s="129"/>
      <c r="CM2150" s="129"/>
      <c r="CN2150" s="129"/>
      <c r="CO2150" s="129"/>
      <c r="CP2150" s="129"/>
      <c r="CQ2150" s="129"/>
      <c r="CR2150" s="129"/>
      <c r="CS2150" s="129"/>
      <c r="CT2150" s="129"/>
      <c r="CU2150" s="129"/>
      <c r="CV2150" s="129"/>
      <c r="CW2150" s="129"/>
      <c r="CX2150" s="129"/>
      <c r="CY2150" s="129"/>
      <c r="CZ2150" s="129"/>
      <c r="DA2150" s="129"/>
      <c r="DB2150" s="129"/>
      <c r="DC2150" s="129"/>
      <c r="DD2150" s="129"/>
      <c r="DE2150" s="129"/>
      <c r="DF2150" s="129"/>
      <c r="DG2150" s="129"/>
    </row>
    <row r="2151" spans="1:111" s="118" customFormat="1" ht="16.2" customHeight="1" x14ac:dyDescent="0.25">
      <c r="A2151" s="154" t="s">
        <v>700</v>
      </c>
      <c r="B2151" s="166"/>
      <c r="C2151" s="272" t="s">
        <v>3903</v>
      </c>
      <c r="D2151" s="273" t="s">
        <v>3904</v>
      </c>
      <c r="E2151" s="274" t="s">
        <v>1069</v>
      </c>
      <c r="F2151" s="275"/>
      <c r="G2151" s="275">
        <v>4</v>
      </c>
      <c r="H2151" s="275">
        <v>6</v>
      </c>
      <c r="I2151" s="276">
        <v>3.99</v>
      </c>
      <c r="J2151" s="277">
        <v>44441</v>
      </c>
      <c r="K2151" s="119"/>
      <c r="L2151" s="520">
        <f t="shared" si="63"/>
        <v>0</v>
      </c>
      <c r="M2151" s="129"/>
      <c r="N2151" s="432"/>
      <c r="O2151" s="432"/>
      <c r="P2151" s="129"/>
      <c r="Q2151" s="129"/>
      <c r="R2151" s="129"/>
      <c r="S2151" s="129"/>
      <c r="T2151" s="129"/>
      <c r="U2151" s="129"/>
      <c r="V2151" s="129"/>
      <c r="W2151" s="129"/>
      <c r="X2151" s="129"/>
      <c r="Y2151" s="129"/>
      <c r="Z2151" s="129"/>
      <c r="AA2151" s="129"/>
      <c r="AB2151" s="129"/>
      <c r="AC2151" s="129"/>
      <c r="AD2151" s="129"/>
      <c r="AE2151" s="129"/>
      <c r="AF2151" s="129"/>
      <c r="AG2151" s="129"/>
      <c r="AH2151" s="129"/>
      <c r="AI2151" s="129"/>
      <c r="AJ2151" s="129"/>
      <c r="AK2151" s="129"/>
      <c r="AL2151" s="129"/>
      <c r="AM2151" s="129"/>
      <c r="AN2151" s="129"/>
      <c r="AO2151" s="129"/>
      <c r="AP2151" s="129"/>
      <c r="AQ2151" s="129"/>
      <c r="AR2151" s="129"/>
      <c r="AS2151" s="129"/>
      <c r="AT2151" s="129"/>
      <c r="AU2151" s="129"/>
      <c r="AV2151" s="129"/>
      <c r="AW2151" s="129"/>
      <c r="AX2151" s="129"/>
      <c r="AY2151" s="129"/>
      <c r="AZ2151" s="129"/>
      <c r="BA2151" s="129"/>
      <c r="BB2151" s="129"/>
      <c r="BC2151" s="129"/>
      <c r="BD2151" s="129"/>
      <c r="BE2151" s="129"/>
      <c r="BF2151" s="129"/>
      <c r="BG2151" s="129"/>
      <c r="BH2151" s="129"/>
      <c r="BI2151" s="129"/>
      <c r="BJ2151" s="129"/>
      <c r="BK2151" s="129"/>
      <c r="BL2151" s="129"/>
      <c r="BM2151" s="129"/>
      <c r="BN2151" s="129"/>
      <c r="BO2151" s="129"/>
      <c r="BP2151" s="129"/>
      <c r="BQ2151" s="129"/>
      <c r="BR2151" s="129"/>
      <c r="BS2151" s="129"/>
      <c r="BT2151" s="129"/>
      <c r="BU2151" s="129"/>
      <c r="BV2151" s="129"/>
      <c r="BW2151" s="129"/>
      <c r="BX2151" s="129"/>
      <c r="BY2151" s="129"/>
      <c r="BZ2151" s="129"/>
      <c r="CA2151" s="129"/>
      <c r="CB2151" s="129"/>
      <c r="CC2151" s="129"/>
      <c r="CD2151" s="129"/>
      <c r="CE2151" s="129"/>
      <c r="CF2151" s="129"/>
      <c r="CG2151" s="129"/>
      <c r="CH2151" s="129"/>
      <c r="CI2151" s="129"/>
      <c r="CJ2151" s="129"/>
      <c r="CK2151" s="129"/>
      <c r="CL2151" s="129"/>
      <c r="CM2151" s="129"/>
      <c r="CN2151" s="129"/>
      <c r="CO2151" s="129"/>
      <c r="CP2151" s="129"/>
      <c r="CQ2151" s="129"/>
      <c r="CR2151" s="129"/>
      <c r="CS2151" s="129"/>
      <c r="CT2151" s="129"/>
      <c r="CU2151" s="129"/>
      <c r="CV2151" s="129"/>
      <c r="CW2151" s="129"/>
      <c r="CX2151" s="129"/>
      <c r="CY2151" s="129"/>
      <c r="CZ2151" s="129"/>
      <c r="DA2151" s="129"/>
      <c r="DB2151" s="129"/>
      <c r="DC2151" s="129"/>
      <c r="DD2151" s="129"/>
      <c r="DE2151" s="129"/>
      <c r="DF2151" s="129"/>
      <c r="DG2151" s="129"/>
    </row>
    <row r="2152" spans="1:111" s="118" customFormat="1" ht="16.2" customHeight="1" x14ac:dyDescent="0.25">
      <c r="A2152" s="154" t="s">
        <v>700</v>
      </c>
      <c r="B2152" s="166"/>
      <c r="C2152" s="272" t="s">
        <v>3913</v>
      </c>
      <c r="D2152" s="273" t="s">
        <v>3914</v>
      </c>
      <c r="E2152" s="274" t="s">
        <v>1069</v>
      </c>
      <c r="F2152" s="275"/>
      <c r="G2152" s="275">
        <v>4</v>
      </c>
      <c r="H2152" s="275">
        <v>6</v>
      </c>
      <c r="I2152" s="276">
        <v>3.99</v>
      </c>
      <c r="J2152" s="277">
        <v>44441</v>
      </c>
      <c r="K2152" s="119"/>
      <c r="L2152" s="520">
        <f t="shared" si="63"/>
        <v>0</v>
      </c>
      <c r="M2152" s="129"/>
      <c r="N2152" s="432"/>
      <c r="O2152" s="432"/>
      <c r="P2152" s="129"/>
      <c r="Q2152" s="129"/>
      <c r="R2152" s="129"/>
      <c r="S2152" s="129"/>
      <c r="T2152" s="129"/>
      <c r="U2152" s="129"/>
      <c r="V2152" s="129"/>
      <c r="W2152" s="129"/>
      <c r="X2152" s="129"/>
      <c r="Y2152" s="129"/>
      <c r="Z2152" s="129"/>
      <c r="AA2152" s="129"/>
      <c r="AB2152" s="129"/>
      <c r="AC2152" s="129"/>
      <c r="AD2152" s="129"/>
      <c r="AE2152" s="129"/>
      <c r="AF2152" s="129"/>
      <c r="AG2152" s="129"/>
      <c r="AH2152" s="129"/>
      <c r="AI2152" s="129"/>
      <c r="AJ2152" s="129"/>
      <c r="AK2152" s="129"/>
      <c r="AL2152" s="129"/>
      <c r="AM2152" s="129"/>
      <c r="AN2152" s="129"/>
      <c r="AO2152" s="129"/>
      <c r="AP2152" s="129"/>
      <c r="AQ2152" s="129"/>
      <c r="AR2152" s="129"/>
      <c r="AS2152" s="129"/>
      <c r="AT2152" s="129"/>
      <c r="AU2152" s="129"/>
      <c r="AV2152" s="129"/>
      <c r="AW2152" s="129"/>
      <c r="AX2152" s="129"/>
      <c r="AY2152" s="129"/>
      <c r="AZ2152" s="129"/>
      <c r="BA2152" s="129"/>
      <c r="BB2152" s="129"/>
      <c r="BC2152" s="129"/>
      <c r="BD2152" s="129"/>
      <c r="BE2152" s="129"/>
      <c r="BF2152" s="129"/>
      <c r="BG2152" s="129"/>
      <c r="BH2152" s="129"/>
      <c r="BI2152" s="129"/>
      <c r="BJ2152" s="129"/>
      <c r="BK2152" s="129"/>
      <c r="BL2152" s="129"/>
      <c r="BM2152" s="129"/>
      <c r="BN2152" s="129"/>
      <c r="BO2152" s="129"/>
      <c r="BP2152" s="129"/>
      <c r="BQ2152" s="129"/>
      <c r="BR2152" s="129"/>
      <c r="BS2152" s="129"/>
      <c r="BT2152" s="129"/>
      <c r="BU2152" s="129"/>
      <c r="BV2152" s="129"/>
      <c r="BW2152" s="129"/>
      <c r="BX2152" s="129"/>
      <c r="BY2152" s="129"/>
      <c r="BZ2152" s="129"/>
      <c r="CA2152" s="129"/>
      <c r="CB2152" s="129"/>
      <c r="CC2152" s="129"/>
      <c r="CD2152" s="129"/>
      <c r="CE2152" s="129"/>
      <c r="CF2152" s="129"/>
      <c r="CG2152" s="129"/>
      <c r="CH2152" s="129"/>
      <c r="CI2152" s="129"/>
      <c r="CJ2152" s="129"/>
      <c r="CK2152" s="129"/>
      <c r="CL2152" s="129"/>
      <c r="CM2152" s="129"/>
      <c r="CN2152" s="129"/>
      <c r="CO2152" s="129"/>
      <c r="CP2152" s="129"/>
      <c r="CQ2152" s="129"/>
      <c r="CR2152" s="129"/>
      <c r="CS2152" s="129"/>
      <c r="CT2152" s="129"/>
      <c r="CU2152" s="129"/>
      <c r="CV2152" s="129"/>
      <c r="CW2152" s="129"/>
      <c r="CX2152" s="129"/>
      <c r="CY2152" s="129"/>
      <c r="CZ2152" s="129"/>
      <c r="DA2152" s="129"/>
      <c r="DB2152" s="129"/>
      <c r="DC2152" s="129"/>
      <c r="DD2152" s="129"/>
      <c r="DE2152" s="129"/>
      <c r="DF2152" s="129"/>
      <c r="DG2152" s="129"/>
    </row>
    <row r="2153" spans="1:111" s="118" customFormat="1" ht="16.2" customHeight="1" x14ac:dyDescent="0.25">
      <c r="A2153" s="154" t="s">
        <v>700</v>
      </c>
      <c r="B2153" s="166"/>
      <c r="C2153" s="272" t="s">
        <v>3915</v>
      </c>
      <c r="D2153" s="273" t="s">
        <v>3916</v>
      </c>
      <c r="E2153" s="274" t="s">
        <v>1069</v>
      </c>
      <c r="F2153" s="275"/>
      <c r="G2153" s="275">
        <v>4</v>
      </c>
      <c r="H2153" s="275">
        <v>6</v>
      </c>
      <c r="I2153" s="276">
        <v>3.99</v>
      </c>
      <c r="J2153" s="277">
        <v>44441</v>
      </c>
      <c r="K2153" s="119"/>
      <c r="L2153" s="520">
        <f t="shared" si="63"/>
        <v>0</v>
      </c>
      <c r="M2153" s="129"/>
      <c r="N2153" s="432"/>
      <c r="O2153" s="432"/>
      <c r="P2153" s="129"/>
      <c r="Q2153" s="129"/>
      <c r="R2153" s="129"/>
      <c r="S2153" s="129"/>
      <c r="T2153" s="129"/>
      <c r="U2153" s="129"/>
      <c r="V2153" s="129"/>
      <c r="W2153" s="129"/>
      <c r="X2153" s="129"/>
      <c r="Y2153" s="129"/>
      <c r="Z2153" s="129"/>
      <c r="AA2153" s="129"/>
      <c r="AB2153" s="129"/>
      <c r="AC2153" s="129"/>
      <c r="AD2153" s="129"/>
      <c r="AE2153" s="129"/>
      <c r="AF2153" s="129"/>
      <c r="AG2153" s="129"/>
      <c r="AH2153" s="129"/>
      <c r="AI2153" s="129"/>
      <c r="AJ2153" s="129"/>
      <c r="AK2153" s="129"/>
      <c r="AL2153" s="129"/>
      <c r="AM2153" s="129"/>
      <c r="AN2153" s="129"/>
      <c r="AO2153" s="129"/>
      <c r="AP2153" s="129"/>
      <c r="AQ2153" s="129"/>
      <c r="AR2153" s="129"/>
      <c r="AS2153" s="129"/>
      <c r="AT2153" s="129"/>
      <c r="AU2153" s="129"/>
      <c r="AV2153" s="129"/>
      <c r="AW2153" s="129"/>
      <c r="AX2153" s="129"/>
      <c r="AY2153" s="129"/>
      <c r="AZ2153" s="129"/>
      <c r="BA2153" s="129"/>
      <c r="BB2153" s="129"/>
      <c r="BC2153" s="129"/>
      <c r="BD2153" s="129"/>
      <c r="BE2153" s="129"/>
      <c r="BF2153" s="129"/>
      <c r="BG2153" s="129"/>
      <c r="BH2153" s="129"/>
      <c r="BI2153" s="129"/>
      <c r="BJ2153" s="129"/>
      <c r="BK2153" s="129"/>
      <c r="BL2153" s="129"/>
      <c r="BM2153" s="129"/>
      <c r="BN2153" s="129"/>
      <c r="BO2153" s="129"/>
      <c r="BP2153" s="129"/>
      <c r="BQ2153" s="129"/>
      <c r="BR2153" s="129"/>
      <c r="BS2153" s="129"/>
      <c r="BT2153" s="129"/>
      <c r="BU2153" s="129"/>
      <c r="BV2153" s="129"/>
      <c r="BW2153" s="129"/>
      <c r="BX2153" s="129"/>
      <c r="BY2153" s="129"/>
      <c r="BZ2153" s="129"/>
      <c r="CA2153" s="129"/>
      <c r="CB2153" s="129"/>
      <c r="CC2153" s="129"/>
      <c r="CD2153" s="129"/>
      <c r="CE2153" s="129"/>
      <c r="CF2153" s="129"/>
      <c r="CG2153" s="129"/>
      <c r="CH2153" s="129"/>
      <c r="CI2153" s="129"/>
      <c r="CJ2153" s="129"/>
      <c r="CK2153" s="129"/>
      <c r="CL2153" s="129"/>
      <c r="CM2153" s="129"/>
      <c r="CN2153" s="129"/>
      <c r="CO2153" s="129"/>
      <c r="CP2153" s="129"/>
      <c r="CQ2153" s="129"/>
      <c r="CR2153" s="129"/>
      <c r="CS2153" s="129"/>
      <c r="CT2153" s="129"/>
      <c r="CU2153" s="129"/>
      <c r="CV2153" s="129"/>
      <c r="CW2153" s="129"/>
      <c r="CX2153" s="129"/>
      <c r="CY2153" s="129"/>
      <c r="CZ2153" s="129"/>
      <c r="DA2153" s="129"/>
      <c r="DB2153" s="129"/>
      <c r="DC2153" s="129"/>
      <c r="DD2153" s="129"/>
      <c r="DE2153" s="129"/>
      <c r="DF2153" s="129"/>
      <c r="DG2153" s="129"/>
    </row>
    <row r="2154" spans="1:111" s="118" customFormat="1" ht="16.2" customHeight="1" x14ac:dyDescent="0.25">
      <c r="A2154" s="154" t="s">
        <v>700</v>
      </c>
      <c r="B2154" s="166"/>
      <c r="C2154" s="272" t="s">
        <v>3917</v>
      </c>
      <c r="D2154" s="273" t="s">
        <v>3918</v>
      </c>
      <c r="E2154" s="274" t="s">
        <v>1069</v>
      </c>
      <c r="F2154" s="275"/>
      <c r="G2154" s="275">
        <v>4</v>
      </c>
      <c r="H2154" s="275">
        <v>6</v>
      </c>
      <c r="I2154" s="276">
        <v>3.99</v>
      </c>
      <c r="J2154" s="277">
        <v>44441</v>
      </c>
      <c r="K2154" s="119"/>
      <c r="L2154" s="520">
        <f t="shared" si="63"/>
        <v>0</v>
      </c>
      <c r="M2154" s="129"/>
      <c r="N2154" s="432"/>
      <c r="O2154" s="432"/>
      <c r="P2154" s="129"/>
      <c r="Q2154" s="129"/>
      <c r="R2154" s="129"/>
      <c r="S2154" s="129"/>
      <c r="T2154" s="129"/>
      <c r="U2154" s="129"/>
      <c r="V2154" s="129"/>
      <c r="W2154" s="129"/>
      <c r="X2154" s="129"/>
      <c r="Y2154" s="129"/>
      <c r="Z2154" s="129"/>
      <c r="AA2154" s="129"/>
      <c r="AB2154" s="129"/>
      <c r="AC2154" s="129"/>
      <c r="AD2154" s="129"/>
      <c r="AE2154" s="129"/>
      <c r="AF2154" s="129"/>
      <c r="AG2154" s="129"/>
      <c r="AH2154" s="129"/>
      <c r="AI2154" s="129"/>
      <c r="AJ2154" s="129"/>
      <c r="AK2154" s="129"/>
      <c r="AL2154" s="129"/>
      <c r="AM2154" s="129"/>
      <c r="AN2154" s="129"/>
      <c r="AO2154" s="129"/>
      <c r="AP2154" s="129"/>
      <c r="AQ2154" s="129"/>
      <c r="AR2154" s="129"/>
      <c r="AS2154" s="129"/>
      <c r="AT2154" s="129"/>
      <c r="AU2154" s="129"/>
      <c r="AV2154" s="129"/>
      <c r="AW2154" s="129"/>
      <c r="AX2154" s="129"/>
      <c r="AY2154" s="129"/>
      <c r="AZ2154" s="129"/>
      <c r="BA2154" s="129"/>
      <c r="BB2154" s="129"/>
      <c r="BC2154" s="129"/>
      <c r="BD2154" s="129"/>
      <c r="BE2154" s="129"/>
      <c r="BF2154" s="129"/>
      <c r="BG2154" s="129"/>
      <c r="BH2154" s="129"/>
      <c r="BI2154" s="129"/>
      <c r="BJ2154" s="129"/>
      <c r="BK2154" s="129"/>
      <c r="BL2154" s="129"/>
      <c r="BM2154" s="129"/>
      <c r="BN2154" s="129"/>
      <c r="BO2154" s="129"/>
      <c r="BP2154" s="129"/>
      <c r="BQ2154" s="129"/>
      <c r="BR2154" s="129"/>
      <c r="BS2154" s="129"/>
      <c r="BT2154" s="129"/>
      <c r="BU2154" s="129"/>
      <c r="BV2154" s="129"/>
      <c r="BW2154" s="129"/>
      <c r="BX2154" s="129"/>
      <c r="BY2154" s="129"/>
      <c r="BZ2154" s="129"/>
      <c r="CA2154" s="129"/>
      <c r="CB2154" s="129"/>
      <c r="CC2154" s="129"/>
      <c r="CD2154" s="129"/>
      <c r="CE2154" s="129"/>
      <c r="CF2154" s="129"/>
      <c r="CG2154" s="129"/>
      <c r="CH2154" s="129"/>
      <c r="CI2154" s="129"/>
      <c r="CJ2154" s="129"/>
      <c r="CK2154" s="129"/>
      <c r="CL2154" s="129"/>
      <c r="CM2154" s="129"/>
      <c r="CN2154" s="129"/>
      <c r="CO2154" s="129"/>
      <c r="CP2154" s="129"/>
      <c r="CQ2154" s="129"/>
      <c r="CR2154" s="129"/>
      <c r="CS2154" s="129"/>
      <c r="CT2154" s="129"/>
      <c r="CU2154" s="129"/>
      <c r="CV2154" s="129"/>
      <c r="CW2154" s="129"/>
      <c r="CX2154" s="129"/>
      <c r="CY2154" s="129"/>
      <c r="CZ2154" s="129"/>
      <c r="DA2154" s="129"/>
      <c r="DB2154" s="129"/>
      <c r="DC2154" s="129"/>
      <c r="DD2154" s="129"/>
      <c r="DE2154" s="129"/>
      <c r="DF2154" s="129"/>
      <c r="DG2154" s="129"/>
    </row>
    <row r="2155" spans="1:111" s="118" customFormat="1" ht="16.2" customHeight="1" x14ac:dyDescent="0.25">
      <c r="A2155" s="154" t="s">
        <v>700</v>
      </c>
      <c r="B2155" s="166"/>
      <c r="C2155" s="272" t="s">
        <v>3919</v>
      </c>
      <c r="D2155" s="273" t="s">
        <v>3920</v>
      </c>
      <c r="E2155" s="274" t="s">
        <v>1069</v>
      </c>
      <c r="F2155" s="275"/>
      <c r="G2155" s="275">
        <v>4</v>
      </c>
      <c r="H2155" s="275">
        <v>6</v>
      </c>
      <c r="I2155" s="276">
        <v>3.99</v>
      </c>
      <c r="J2155" s="277">
        <v>44441</v>
      </c>
      <c r="K2155" s="119"/>
      <c r="L2155" s="520">
        <f t="shared" si="63"/>
        <v>0</v>
      </c>
      <c r="M2155" s="129"/>
      <c r="N2155" s="432"/>
      <c r="O2155" s="432"/>
      <c r="P2155" s="129"/>
      <c r="Q2155" s="129"/>
      <c r="R2155" s="129"/>
      <c r="S2155" s="129"/>
      <c r="T2155" s="129"/>
      <c r="U2155" s="129"/>
      <c r="V2155" s="129"/>
      <c r="W2155" s="129"/>
      <c r="X2155" s="129"/>
      <c r="Y2155" s="129"/>
      <c r="Z2155" s="129"/>
      <c r="AA2155" s="129"/>
      <c r="AB2155" s="129"/>
      <c r="AC2155" s="129"/>
      <c r="AD2155" s="129"/>
      <c r="AE2155" s="129"/>
      <c r="AF2155" s="129"/>
      <c r="AG2155" s="129"/>
      <c r="AH2155" s="129"/>
      <c r="AI2155" s="129"/>
      <c r="AJ2155" s="129"/>
      <c r="AK2155" s="129"/>
      <c r="AL2155" s="129"/>
      <c r="AM2155" s="129"/>
      <c r="AN2155" s="129"/>
      <c r="AO2155" s="129"/>
      <c r="AP2155" s="129"/>
      <c r="AQ2155" s="129"/>
      <c r="AR2155" s="129"/>
      <c r="AS2155" s="129"/>
      <c r="AT2155" s="129"/>
      <c r="AU2155" s="129"/>
      <c r="AV2155" s="129"/>
      <c r="AW2155" s="129"/>
      <c r="AX2155" s="129"/>
      <c r="AY2155" s="129"/>
      <c r="AZ2155" s="129"/>
      <c r="BA2155" s="129"/>
      <c r="BB2155" s="129"/>
      <c r="BC2155" s="129"/>
      <c r="BD2155" s="129"/>
      <c r="BE2155" s="129"/>
      <c r="BF2155" s="129"/>
      <c r="BG2155" s="129"/>
      <c r="BH2155" s="129"/>
      <c r="BI2155" s="129"/>
      <c r="BJ2155" s="129"/>
      <c r="BK2155" s="129"/>
      <c r="BL2155" s="129"/>
      <c r="BM2155" s="129"/>
      <c r="BN2155" s="129"/>
      <c r="BO2155" s="129"/>
      <c r="BP2155" s="129"/>
      <c r="BQ2155" s="129"/>
      <c r="BR2155" s="129"/>
      <c r="BS2155" s="129"/>
      <c r="BT2155" s="129"/>
      <c r="BU2155" s="129"/>
      <c r="BV2155" s="129"/>
      <c r="BW2155" s="129"/>
      <c r="BX2155" s="129"/>
      <c r="BY2155" s="129"/>
      <c r="BZ2155" s="129"/>
      <c r="CA2155" s="129"/>
      <c r="CB2155" s="129"/>
      <c r="CC2155" s="129"/>
      <c r="CD2155" s="129"/>
      <c r="CE2155" s="129"/>
      <c r="CF2155" s="129"/>
      <c r="CG2155" s="129"/>
      <c r="CH2155" s="129"/>
      <c r="CI2155" s="129"/>
      <c r="CJ2155" s="129"/>
      <c r="CK2155" s="129"/>
      <c r="CL2155" s="129"/>
      <c r="CM2155" s="129"/>
      <c r="CN2155" s="129"/>
      <c r="CO2155" s="129"/>
      <c r="CP2155" s="129"/>
      <c r="CQ2155" s="129"/>
      <c r="CR2155" s="129"/>
      <c r="CS2155" s="129"/>
      <c r="CT2155" s="129"/>
      <c r="CU2155" s="129"/>
      <c r="CV2155" s="129"/>
      <c r="CW2155" s="129"/>
      <c r="CX2155" s="129"/>
      <c r="CY2155" s="129"/>
      <c r="CZ2155" s="129"/>
      <c r="DA2155" s="129"/>
      <c r="DB2155" s="129"/>
      <c r="DC2155" s="129"/>
      <c r="DD2155" s="129"/>
      <c r="DE2155" s="129"/>
      <c r="DF2155" s="129"/>
      <c r="DG2155" s="129"/>
    </row>
    <row r="2156" spans="1:111" s="118" customFormat="1" ht="16.2" customHeight="1" x14ac:dyDescent="0.25">
      <c r="A2156" s="154" t="s">
        <v>700</v>
      </c>
      <c r="B2156" s="166"/>
      <c r="C2156" s="272" t="s">
        <v>3929</v>
      </c>
      <c r="D2156" s="273" t="s">
        <v>3930</v>
      </c>
      <c r="E2156" s="274" t="s">
        <v>1069</v>
      </c>
      <c r="F2156" s="275"/>
      <c r="G2156" s="275">
        <v>4</v>
      </c>
      <c r="H2156" s="275">
        <v>6</v>
      </c>
      <c r="I2156" s="276">
        <v>3.99</v>
      </c>
      <c r="J2156" s="277">
        <v>44441</v>
      </c>
      <c r="K2156" s="119"/>
      <c r="L2156" s="520">
        <f t="shared" si="63"/>
        <v>0</v>
      </c>
      <c r="M2156" s="129"/>
      <c r="N2156" s="432"/>
      <c r="O2156" s="432"/>
      <c r="P2156" s="129"/>
      <c r="Q2156" s="129"/>
      <c r="R2156" s="129"/>
      <c r="S2156" s="129"/>
      <c r="T2156" s="129"/>
      <c r="U2156" s="129"/>
      <c r="V2156" s="129"/>
      <c r="W2156" s="129"/>
      <c r="X2156" s="129"/>
      <c r="Y2156" s="129"/>
      <c r="Z2156" s="129"/>
      <c r="AA2156" s="129"/>
      <c r="AB2156" s="129"/>
      <c r="AC2156" s="129"/>
      <c r="AD2156" s="129"/>
      <c r="AE2156" s="129"/>
      <c r="AF2156" s="129"/>
      <c r="AG2156" s="129"/>
      <c r="AH2156" s="129"/>
      <c r="AI2156" s="129"/>
      <c r="AJ2156" s="129"/>
      <c r="AK2156" s="129"/>
      <c r="AL2156" s="129"/>
      <c r="AM2156" s="129"/>
      <c r="AN2156" s="129"/>
      <c r="AO2156" s="129"/>
      <c r="AP2156" s="129"/>
      <c r="AQ2156" s="129"/>
      <c r="AR2156" s="129"/>
      <c r="AS2156" s="129"/>
      <c r="AT2156" s="129"/>
      <c r="AU2156" s="129"/>
      <c r="AV2156" s="129"/>
      <c r="AW2156" s="129"/>
      <c r="AX2156" s="129"/>
      <c r="AY2156" s="129"/>
      <c r="AZ2156" s="129"/>
      <c r="BA2156" s="129"/>
      <c r="BB2156" s="129"/>
      <c r="BC2156" s="129"/>
      <c r="BD2156" s="129"/>
      <c r="BE2156" s="129"/>
      <c r="BF2156" s="129"/>
      <c r="BG2156" s="129"/>
      <c r="BH2156" s="129"/>
      <c r="BI2156" s="129"/>
      <c r="BJ2156" s="129"/>
      <c r="BK2156" s="129"/>
      <c r="BL2156" s="129"/>
      <c r="BM2156" s="129"/>
      <c r="BN2156" s="129"/>
      <c r="BO2156" s="129"/>
      <c r="BP2156" s="129"/>
      <c r="BQ2156" s="129"/>
      <c r="BR2156" s="129"/>
      <c r="BS2156" s="129"/>
      <c r="BT2156" s="129"/>
      <c r="BU2156" s="129"/>
      <c r="BV2156" s="129"/>
      <c r="BW2156" s="129"/>
      <c r="BX2156" s="129"/>
      <c r="BY2156" s="129"/>
      <c r="BZ2156" s="129"/>
      <c r="CA2156" s="129"/>
      <c r="CB2156" s="129"/>
      <c r="CC2156" s="129"/>
      <c r="CD2156" s="129"/>
      <c r="CE2156" s="129"/>
      <c r="CF2156" s="129"/>
      <c r="CG2156" s="129"/>
      <c r="CH2156" s="129"/>
      <c r="CI2156" s="129"/>
      <c r="CJ2156" s="129"/>
      <c r="CK2156" s="129"/>
      <c r="CL2156" s="129"/>
      <c r="CM2156" s="129"/>
      <c r="CN2156" s="129"/>
      <c r="CO2156" s="129"/>
      <c r="CP2156" s="129"/>
      <c r="CQ2156" s="129"/>
      <c r="CR2156" s="129"/>
      <c r="CS2156" s="129"/>
      <c r="CT2156" s="129"/>
      <c r="CU2156" s="129"/>
      <c r="CV2156" s="129"/>
      <c r="CW2156" s="129"/>
      <c r="CX2156" s="129"/>
      <c r="CY2156" s="129"/>
      <c r="CZ2156" s="129"/>
      <c r="DA2156" s="129"/>
      <c r="DB2156" s="129"/>
      <c r="DC2156" s="129"/>
      <c r="DD2156" s="129"/>
      <c r="DE2156" s="129"/>
      <c r="DF2156" s="129"/>
      <c r="DG2156" s="129"/>
    </row>
    <row r="2157" spans="1:111" s="118" customFormat="1" ht="16.2" customHeight="1" x14ac:dyDescent="0.25">
      <c r="A2157" s="154" t="s">
        <v>700</v>
      </c>
      <c r="B2157" s="166"/>
      <c r="C2157" s="272" t="s">
        <v>3931</v>
      </c>
      <c r="D2157" s="273" t="s">
        <v>3932</v>
      </c>
      <c r="E2157" s="274" t="s">
        <v>1069</v>
      </c>
      <c r="F2157" s="275"/>
      <c r="G2157" s="275">
        <v>4</v>
      </c>
      <c r="H2157" s="275">
        <v>6</v>
      </c>
      <c r="I2157" s="276">
        <v>3.99</v>
      </c>
      <c r="J2157" s="277">
        <v>44441</v>
      </c>
      <c r="K2157" s="119"/>
      <c r="L2157" s="520">
        <f t="shared" si="63"/>
        <v>0</v>
      </c>
      <c r="M2157" s="129"/>
      <c r="N2157" s="432"/>
      <c r="O2157" s="432"/>
      <c r="P2157" s="129"/>
      <c r="Q2157" s="129"/>
      <c r="R2157" s="129"/>
      <c r="S2157" s="129"/>
      <c r="T2157" s="129"/>
      <c r="U2157" s="129"/>
      <c r="V2157" s="129"/>
      <c r="W2157" s="129"/>
      <c r="X2157" s="129"/>
      <c r="Y2157" s="129"/>
      <c r="Z2157" s="129"/>
      <c r="AA2157" s="129"/>
      <c r="AB2157" s="129"/>
      <c r="AC2157" s="129"/>
      <c r="AD2157" s="129"/>
      <c r="AE2157" s="129"/>
      <c r="AF2157" s="129"/>
      <c r="AG2157" s="129"/>
      <c r="AH2157" s="129"/>
      <c r="AI2157" s="129"/>
      <c r="AJ2157" s="129"/>
      <c r="AK2157" s="129"/>
      <c r="AL2157" s="129"/>
      <c r="AM2157" s="129"/>
      <c r="AN2157" s="129"/>
      <c r="AO2157" s="129"/>
      <c r="AP2157" s="129"/>
      <c r="AQ2157" s="129"/>
      <c r="AR2157" s="129"/>
      <c r="AS2157" s="129"/>
      <c r="AT2157" s="129"/>
      <c r="AU2157" s="129"/>
      <c r="AV2157" s="129"/>
      <c r="AW2157" s="129"/>
      <c r="AX2157" s="129"/>
      <c r="AY2157" s="129"/>
      <c r="AZ2157" s="129"/>
      <c r="BA2157" s="129"/>
      <c r="BB2157" s="129"/>
      <c r="BC2157" s="129"/>
      <c r="BD2157" s="129"/>
      <c r="BE2157" s="129"/>
      <c r="BF2157" s="129"/>
      <c r="BG2157" s="129"/>
      <c r="BH2157" s="129"/>
      <c r="BI2157" s="129"/>
      <c r="BJ2157" s="129"/>
      <c r="BK2157" s="129"/>
      <c r="BL2157" s="129"/>
      <c r="BM2157" s="129"/>
      <c r="BN2157" s="129"/>
      <c r="BO2157" s="129"/>
      <c r="BP2157" s="129"/>
      <c r="BQ2157" s="129"/>
      <c r="BR2157" s="129"/>
      <c r="BS2157" s="129"/>
      <c r="BT2157" s="129"/>
      <c r="BU2157" s="129"/>
      <c r="BV2157" s="129"/>
      <c r="BW2157" s="129"/>
      <c r="BX2157" s="129"/>
      <c r="BY2157" s="129"/>
      <c r="BZ2157" s="129"/>
      <c r="CA2157" s="129"/>
      <c r="CB2157" s="129"/>
      <c r="CC2157" s="129"/>
      <c r="CD2157" s="129"/>
      <c r="CE2157" s="129"/>
      <c r="CF2157" s="129"/>
      <c r="CG2157" s="129"/>
      <c r="CH2157" s="129"/>
      <c r="CI2157" s="129"/>
      <c r="CJ2157" s="129"/>
      <c r="CK2157" s="129"/>
      <c r="CL2157" s="129"/>
      <c r="CM2157" s="129"/>
      <c r="CN2157" s="129"/>
      <c r="CO2157" s="129"/>
      <c r="CP2157" s="129"/>
      <c r="CQ2157" s="129"/>
      <c r="CR2157" s="129"/>
      <c r="CS2157" s="129"/>
      <c r="CT2157" s="129"/>
      <c r="CU2157" s="129"/>
      <c r="CV2157" s="129"/>
      <c r="CW2157" s="129"/>
      <c r="CX2157" s="129"/>
      <c r="CY2157" s="129"/>
      <c r="CZ2157" s="129"/>
      <c r="DA2157" s="129"/>
      <c r="DB2157" s="129"/>
      <c r="DC2157" s="129"/>
      <c r="DD2157" s="129"/>
      <c r="DE2157" s="129"/>
      <c r="DF2157" s="129"/>
      <c r="DG2157" s="129"/>
    </row>
    <row r="2158" spans="1:111" s="118" customFormat="1" ht="16.2" customHeight="1" x14ac:dyDescent="0.25">
      <c r="A2158" s="154" t="s">
        <v>700</v>
      </c>
      <c r="B2158" s="166"/>
      <c r="C2158" s="272" t="s">
        <v>3933</v>
      </c>
      <c r="D2158" s="273" t="s">
        <v>3934</v>
      </c>
      <c r="E2158" s="274" t="s">
        <v>1069</v>
      </c>
      <c r="F2158" s="275"/>
      <c r="G2158" s="275">
        <v>4</v>
      </c>
      <c r="H2158" s="275">
        <v>6</v>
      </c>
      <c r="I2158" s="276">
        <v>3.99</v>
      </c>
      <c r="J2158" s="277">
        <v>44441</v>
      </c>
      <c r="K2158" s="119"/>
      <c r="L2158" s="520">
        <f t="shared" si="63"/>
        <v>0</v>
      </c>
      <c r="M2158" s="129"/>
      <c r="N2158" s="432"/>
      <c r="O2158" s="432"/>
      <c r="P2158" s="129"/>
      <c r="Q2158" s="129"/>
      <c r="R2158" s="129"/>
      <c r="S2158" s="129"/>
      <c r="T2158" s="129"/>
      <c r="U2158" s="129"/>
      <c r="V2158" s="129"/>
      <c r="W2158" s="129"/>
      <c r="X2158" s="129"/>
      <c r="Y2158" s="129"/>
      <c r="Z2158" s="129"/>
      <c r="AA2158" s="129"/>
      <c r="AB2158" s="129"/>
      <c r="AC2158" s="129"/>
      <c r="AD2158" s="129"/>
      <c r="AE2158" s="129"/>
      <c r="AF2158" s="129"/>
      <c r="AG2158" s="129"/>
      <c r="AH2158" s="129"/>
      <c r="AI2158" s="129"/>
      <c r="AJ2158" s="129"/>
      <c r="AK2158" s="129"/>
      <c r="AL2158" s="129"/>
      <c r="AM2158" s="129"/>
      <c r="AN2158" s="129"/>
      <c r="AO2158" s="129"/>
      <c r="AP2158" s="129"/>
      <c r="AQ2158" s="129"/>
      <c r="AR2158" s="129"/>
      <c r="AS2158" s="129"/>
      <c r="AT2158" s="129"/>
      <c r="AU2158" s="129"/>
      <c r="AV2158" s="129"/>
      <c r="AW2158" s="129"/>
      <c r="AX2158" s="129"/>
      <c r="AY2158" s="129"/>
      <c r="AZ2158" s="129"/>
      <c r="BA2158" s="129"/>
      <c r="BB2158" s="129"/>
      <c r="BC2158" s="129"/>
      <c r="BD2158" s="129"/>
      <c r="BE2158" s="129"/>
      <c r="BF2158" s="129"/>
      <c r="BG2158" s="129"/>
      <c r="BH2158" s="129"/>
      <c r="BI2158" s="129"/>
      <c r="BJ2158" s="129"/>
      <c r="BK2158" s="129"/>
      <c r="BL2158" s="129"/>
      <c r="BM2158" s="129"/>
      <c r="BN2158" s="129"/>
      <c r="BO2158" s="129"/>
      <c r="BP2158" s="129"/>
      <c r="BQ2158" s="129"/>
      <c r="BR2158" s="129"/>
      <c r="BS2158" s="129"/>
      <c r="BT2158" s="129"/>
      <c r="BU2158" s="129"/>
      <c r="BV2158" s="129"/>
      <c r="BW2158" s="129"/>
      <c r="BX2158" s="129"/>
      <c r="BY2158" s="129"/>
      <c r="BZ2158" s="129"/>
      <c r="CA2158" s="129"/>
      <c r="CB2158" s="129"/>
      <c r="CC2158" s="129"/>
      <c r="CD2158" s="129"/>
      <c r="CE2158" s="129"/>
      <c r="CF2158" s="129"/>
      <c r="CG2158" s="129"/>
      <c r="CH2158" s="129"/>
      <c r="CI2158" s="129"/>
      <c r="CJ2158" s="129"/>
      <c r="CK2158" s="129"/>
      <c r="CL2158" s="129"/>
      <c r="CM2158" s="129"/>
      <c r="CN2158" s="129"/>
      <c r="CO2158" s="129"/>
      <c r="CP2158" s="129"/>
      <c r="CQ2158" s="129"/>
      <c r="CR2158" s="129"/>
      <c r="CS2158" s="129"/>
      <c r="CT2158" s="129"/>
      <c r="CU2158" s="129"/>
      <c r="CV2158" s="129"/>
      <c r="CW2158" s="129"/>
      <c r="CX2158" s="129"/>
      <c r="CY2158" s="129"/>
      <c r="CZ2158" s="129"/>
      <c r="DA2158" s="129"/>
      <c r="DB2158" s="129"/>
      <c r="DC2158" s="129"/>
      <c r="DD2158" s="129"/>
      <c r="DE2158" s="129"/>
      <c r="DF2158" s="129"/>
      <c r="DG2158" s="129"/>
    </row>
    <row r="2159" spans="1:111" s="118" customFormat="1" ht="16.2" customHeight="1" x14ac:dyDescent="0.25">
      <c r="A2159" s="154" t="s">
        <v>700</v>
      </c>
      <c r="B2159" s="166"/>
      <c r="C2159" s="272" t="s">
        <v>3935</v>
      </c>
      <c r="D2159" s="273" t="s">
        <v>3936</v>
      </c>
      <c r="E2159" s="274" t="s">
        <v>1069</v>
      </c>
      <c r="F2159" s="275"/>
      <c r="G2159" s="275">
        <v>4</v>
      </c>
      <c r="H2159" s="275">
        <v>6</v>
      </c>
      <c r="I2159" s="276">
        <v>3.99</v>
      </c>
      <c r="J2159" s="277">
        <v>44441</v>
      </c>
      <c r="K2159" s="119"/>
      <c r="L2159" s="520">
        <f t="shared" si="63"/>
        <v>0</v>
      </c>
      <c r="M2159" s="129"/>
      <c r="N2159" s="432"/>
      <c r="O2159" s="432"/>
      <c r="P2159" s="129"/>
      <c r="Q2159" s="129"/>
      <c r="R2159" s="129"/>
      <c r="S2159" s="129"/>
      <c r="T2159" s="129"/>
      <c r="U2159" s="129"/>
      <c r="V2159" s="129"/>
      <c r="W2159" s="129"/>
      <c r="X2159" s="129"/>
      <c r="Y2159" s="129"/>
      <c r="Z2159" s="129"/>
      <c r="AA2159" s="129"/>
      <c r="AB2159" s="129"/>
      <c r="AC2159" s="129"/>
      <c r="AD2159" s="129"/>
      <c r="AE2159" s="129"/>
      <c r="AF2159" s="129"/>
      <c r="AG2159" s="129"/>
      <c r="AH2159" s="129"/>
      <c r="AI2159" s="129"/>
      <c r="AJ2159" s="129"/>
      <c r="AK2159" s="129"/>
      <c r="AL2159" s="129"/>
      <c r="AM2159" s="129"/>
      <c r="AN2159" s="129"/>
      <c r="AO2159" s="129"/>
      <c r="AP2159" s="129"/>
      <c r="AQ2159" s="129"/>
      <c r="AR2159" s="129"/>
      <c r="AS2159" s="129"/>
      <c r="AT2159" s="129"/>
      <c r="AU2159" s="129"/>
      <c r="AV2159" s="129"/>
      <c r="AW2159" s="129"/>
      <c r="AX2159" s="129"/>
      <c r="AY2159" s="129"/>
      <c r="AZ2159" s="129"/>
      <c r="BA2159" s="129"/>
      <c r="BB2159" s="129"/>
      <c r="BC2159" s="129"/>
      <c r="BD2159" s="129"/>
      <c r="BE2159" s="129"/>
      <c r="BF2159" s="129"/>
      <c r="BG2159" s="129"/>
      <c r="BH2159" s="129"/>
      <c r="BI2159" s="129"/>
      <c r="BJ2159" s="129"/>
      <c r="BK2159" s="129"/>
      <c r="BL2159" s="129"/>
      <c r="BM2159" s="129"/>
      <c r="BN2159" s="129"/>
      <c r="BO2159" s="129"/>
      <c r="BP2159" s="129"/>
      <c r="BQ2159" s="129"/>
      <c r="BR2159" s="129"/>
      <c r="BS2159" s="129"/>
      <c r="BT2159" s="129"/>
      <c r="BU2159" s="129"/>
      <c r="BV2159" s="129"/>
      <c r="BW2159" s="129"/>
      <c r="BX2159" s="129"/>
      <c r="BY2159" s="129"/>
      <c r="BZ2159" s="129"/>
      <c r="CA2159" s="129"/>
      <c r="CB2159" s="129"/>
      <c r="CC2159" s="129"/>
      <c r="CD2159" s="129"/>
      <c r="CE2159" s="129"/>
      <c r="CF2159" s="129"/>
      <c r="CG2159" s="129"/>
      <c r="CH2159" s="129"/>
      <c r="CI2159" s="129"/>
      <c r="CJ2159" s="129"/>
      <c r="CK2159" s="129"/>
      <c r="CL2159" s="129"/>
      <c r="CM2159" s="129"/>
      <c r="CN2159" s="129"/>
      <c r="CO2159" s="129"/>
      <c r="CP2159" s="129"/>
      <c r="CQ2159" s="129"/>
      <c r="CR2159" s="129"/>
      <c r="CS2159" s="129"/>
      <c r="CT2159" s="129"/>
      <c r="CU2159" s="129"/>
      <c r="CV2159" s="129"/>
      <c r="CW2159" s="129"/>
      <c r="CX2159" s="129"/>
      <c r="CY2159" s="129"/>
      <c r="CZ2159" s="129"/>
      <c r="DA2159" s="129"/>
      <c r="DB2159" s="129"/>
      <c r="DC2159" s="129"/>
      <c r="DD2159" s="129"/>
      <c r="DE2159" s="129"/>
      <c r="DF2159" s="129"/>
      <c r="DG2159" s="129"/>
    </row>
    <row r="2160" spans="1:111" s="118" customFormat="1" ht="16.2" customHeight="1" x14ac:dyDescent="0.25">
      <c r="A2160" s="154" t="s">
        <v>700</v>
      </c>
      <c r="B2160" s="166"/>
      <c r="C2160" s="272" t="s">
        <v>3945</v>
      </c>
      <c r="D2160" s="273" t="s">
        <v>3947</v>
      </c>
      <c r="E2160" s="274" t="s">
        <v>1069</v>
      </c>
      <c r="F2160" s="275"/>
      <c r="G2160" s="275">
        <v>4</v>
      </c>
      <c r="H2160" s="275">
        <v>6</v>
      </c>
      <c r="I2160" s="276">
        <v>3.99</v>
      </c>
      <c r="J2160" s="277">
        <v>44441</v>
      </c>
      <c r="K2160" s="119"/>
      <c r="L2160" s="520">
        <f t="shared" si="63"/>
        <v>0</v>
      </c>
      <c r="M2160" s="129"/>
      <c r="N2160" s="432"/>
      <c r="O2160" s="432"/>
      <c r="P2160" s="129"/>
      <c r="Q2160" s="129"/>
      <c r="R2160" s="129"/>
      <c r="S2160" s="129"/>
      <c r="T2160" s="129"/>
      <c r="U2160" s="129"/>
      <c r="V2160" s="129"/>
      <c r="W2160" s="129"/>
      <c r="X2160" s="129"/>
      <c r="Y2160" s="129"/>
      <c r="Z2160" s="129"/>
      <c r="AA2160" s="129"/>
      <c r="AB2160" s="129"/>
      <c r="AC2160" s="129"/>
      <c r="AD2160" s="129"/>
      <c r="AE2160" s="129"/>
      <c r="AF2160" s="129"/>
      <c r="AG2160" s="129"/>
      <c r="AH2160" s="129"/>
      <c r="AI2160" s="129"/>
      <c r="AJ2160" s="129"/>
      <c r="AK2160" s="129"/>
      <c r="AL2160" s="129"/>
      <c r="AM2160" s="129"/>
      <c r="AN2160" s="129"/>
      <c r="AO2160" s="129"/>
      <c r="AP2160" s="129"/>
      <c r="AQ2160" s="129"/>
      <c r="AR2160" s="129"/>
      <c r="AS2160" s="129"/>
      <c r="AT2160" s="129"/>
      <c r="AU2160" s="129"/>
      <c r="AV2160" s="129"/>
      <c r="AW2160" s="129"/>
      <c r="AX2160" s="129"/>
      <c r="AY2160" s="129"/>
      <c r="AZ2160" s="129"/>
      <c r="BA2160" s="129"/>
      <c r="BB2160" s="129"/>
      <c r="BC2160" s="129"/>
      <c r="BD2160" s="129"/>
      <c r="BE2160" s="129"/>
      <c r="BF2160" s="129"/>
      <c r="BG2160" s="129"/>
      <c r="BH2160" s="129"/>
      <c r="BI2160" s="129"/>
      <c r="BJ2160" s="129"/>
      <c r="BK2160" s="129"/>
      <c r="BL2160" s="129"/>
      <c r="BM2160" s="129"/>
      <c r="BN2160" s="129"/>
      <c r="BO2160" s="129"/>
      <c r="BP2160" s="129"/>
      <c r="BQ2160" s="129"/>
      <c r="BR2160" s="129"/>
      <c r="BS2160" s="129"/>
      <c r="BT2160" s="129"/>
      <c r="BU2160" s="129"/>
      <c r="BV2160" s="129"/>
      <c r="BW2160" s="129"/>
      <c r="BX2160" s="129"/>
      <c r="BY2160" s="129"/>
      <c r="BZ2160" s="129"/>
      <c r="CA2160" s="129"/>
      <c r="CB2160" s="129"/>
      <c r="CC2160" s="129"/>
      <c r="CD2160" s="129"/>
      <c r="CE2160" s="129"/>
      <c r="CF2160" s="129"/>
      <c r="CG2160" s="129"/>
      <c r="CH2160" s="129"/>
      <c r="CI2160" s="129"/>
      <c r="CJ2160" s="129"/>
      <c r="CK2160" s="129"/>
      <c r="CL2160" s="129"/>
      <c r="CM2160" s="129"/>
      <c r="CN2160" s="129"/>
      <c r="CO2160" s="129"/>
      <c r="CP2160" s="129"/>
      <c r="CQ2160" s="129"/>
      <c r="CR2160" s="129"/>
      <c r="CS2160" s="129"/>
      <c r="CT2160" s="129"/>
      <c r="CU2160" s="129"/>
      <c r="CV2160" s="129"/>
      <c r="CW2160" s="129"/>
      <c r="CX2160" s="129"/>
      <c r="CY2160" s="129"/>
      <c r="CZ2160" s="129"/>
      <c r="DA2160" s="129"/>
      <c r="DB2160" s="129"/>
      <c r="DC2160" s="129"/>
      <c r="DD2160" s="129"/>
      <c r="DE2160" s="129"/>
      <c r="DF2160" s="129"/>
      <c r="DG2160" s="129"/>
    </row>
    <row r="2161" spans="1:111" s="118" customFormat="1" ht="16.2" customHeight="1" x14ac:dyDescent="0.25">
      <c r="A2161" s="154" t="s">
        <v>700</v>
      </c>
      <c r="B2161" s="166"/>
      <c r="C2161" s="272" t="s">
        <v>3946</v>
      </c>
      <c r="D2161" s="273" t="s">
        <v>3948</v>
      </c>
      <c r="E2161" s="274" t="s">
        <v>1069</v>
      </c>
      <c r="F2161" s="275"/>
      <c r="G2161" s="275">
        <v>4</v>
      </c>
      <c r="H2161" s="275">
        <v>6</v>
      </c>
      <c r="I2161" s="276">
        <v>3.99</v>
      </c>
      <c r="J2161" s="277">
        <v>44441</v>
      </c>
      <c r="K2161" s="119"/>
      <c r="L2161" s="520">
        <f t="shared" si="63"/>
        <v>0</v>
      </c>
      <c r="M2161" s="129"/>
      <c r="N2161" s="432"/>
      <c r="O2161" s="432"/>
      <c r="P2161" s="129"/>
      <c r="Q2161" s="129"/>
      <c r="R2161" s="129"/>
      <c r="S2161" s="129"/>
      <c r="T2161" s="129"/>
      <c r="U2161" s="129"/>
      <c r="V2161" s="129"/>
      <c r="W2161" s="129"/>
      <c r="X2161" s="129"/>
      <c r="Y2161" s="129"/>
      <c r="Z2161" s="129"/>
      <c r="AA2161" s="129"/>
      <c r="AB2161" s="129"/>
      <c r="AC2161" s="129"/>
      <c r="AD2161" s="129"/>
      <c r="AE2161" s="129"/>
      <c r="AF2161" s="129"/>
      <c r="AG2161" s="129"/>
      <c r="AH2161" s="129"/>
      <c r="AI2161" s="129"/>
      <c r="AJ2161" s="129"/>
      <c r="AK2161" s="129"/>
      <c r="AL2161" s="129"/>
      <c r="AM2161" s="129"/>
      <c r="AN2161" s="129"/>
      <c r="AO2161" s="129"/>
      <c r="AP2161" s="129"/>
      <c r="AQ2161" s="129"/>
      <c r="AR2161" s="129"/>
      <c r="AS2161" s="129"/>
      <c r="AT2161" s="129"/>
      <c r="AU2161" s="129"/>
      <c r="AV2161" s="129"/>
      <c r="AW2161" s="129"/>
      <c r="AX2161" s="129"/>
      <c r="AY2161" s="129"/>
      <c r="AZ2161" s="129"/>
      <c r="BA2161" s="129"/>
      <c r="BB2161" s="129"/>
      <c r="BC2161" s="129"/>
      <c r="BD2161" s="129"/>
      <c r="BE2161" s="129"/>
      <c r="BF2161" s="129"/>
      <c r="BG2161" s="129"/>
      <c r="BH2161" s="129"/>
      <c r="BI2161" s="129"/>
      <c r="BJ2161" s="129"/>
      <c r="BK2161" s="129"/>
      <c r="BL2161" s="129"/>
      <c r="BM2161" s="129"/>
      <c r="BN2161" s="129"/>
      <c r="BO2161" s="129"/>
      <c r="BP2161" s="129"/>
      <c r="BQ2161" s="129"/>
      <c r="BR2161" s="129"/>
      <c r="BS2161" s="129"/>
      <c r="BT2161" s="129"/>
      <c r="BU2161" s="129"/>
      <c r="BV2161" s="129"/>
      <c r="BW2161" s="129"/>
      <c r="BX2161" s="129"/>
      <c r="BY2161" s="129"/>
      <c r="BZ2161" s="129"/>
      <c r="CA2161" s="129"/>
      <c r="CB2161" s="129"/>
      <c r="CC2161" s="129"/>
      <c r="CD2161" s="129"/>
      <c r="CE2161" s="129"/>
      <c r="CF2161" s="129"/>
      <c r="CG2161" s="129"/>
      <c r="CH2161" s="129"/>
      <c r="CI2161" s="129"/>
      <c r="CJ2161" s="129"/>
      <c r="CK2161" s="129"/>
      <c r="CL2161" s="129"/>
      <c r="CM2161" s="129"/>
      <c r="CN2161" s="129"/>
      <c r="CO2161" s="129"/>
      <c r="CP2161" s="129"/>
      <c r="CQ2161" s="129"/>
      <c r="CR2161" s="129"/>
      <c r="CS2161" s="129"/>
      <c r="CT2161" s="129"/>
      <c r="CU2161" s="129"/>
      <c r="CV2161" s="129"/>
      <c r="CW2161" s="129"/>
      <c r="CX2161" s="129"/>
      <c r="CY2161" s="129"/>
      <c r="CZ2161" s="129"/>
      <c r="DA2161" s="129"/>
      <c r="DB2161" s="129"/>
      <c r="DC2161" s="129"/>
      <c r="DD2161" s="129"/>
      <c r="DE2161" s="129"/>
      <c r="DF2161" s="129"/>
      <c r="DG2161" s="129"/>
    </row>
    <row r="2162" spans="1:111" s="118" customFormat="1" ht="16.2" customHeight="1" x14ac:dyDescent="0.25">
      <c r="A2162" s="154" t="s">
        <v>700</v>
      </c>
      <c r="B2162" s="166"/>
      <c r="C2162" s="272" t="s">
        <v>3949</v>
      </c>
      <c r="D2162" s="273" t="s">
        <v>3950</v>
      </c>
      <c r="E2162" s="274" t="s">
        <v>1069</v>
      </c>
      <c r="F2162" s="275"/>
      <c r="G2162" s="275">
        <v>4</v>
      </c>
      <c r="H2162" s="275">
        <v>6</v>
      </c>
      <c r="I2162" s="276">
        <v>3.99</v>
      </c>
      <c r="J2162" s="277">
        <v>44441</v>
      </c>
      <c r="K2162" s="119"/>
      <c r="L2162" s="520">
        <f t="shared" si="63"/>
        <v>0</v>
      </c>
      <c r="M2162" s="129"/>
      <c r="N2162" s="432"/>
      <c r="O2162" s="432"/>
      <c r="P2162" s="129"/>
      <c r="Q2162" s="129"/>
      <c r="R2162" s="129"/>
      <c r="S2162" s="129"/>
      <c r="T2162" s="129"/>
      <c r="U2162" s="129"/>
      <c r="V2162" s="129"/>
      <c r="W2162" s="129"/>
      <c r="X2162" s="129"/>
      <c r="Y2162" s="129"/>
      <c r="Z2162" s="129"/>
      <c r="AA2162" s="129"/>
      <c r="AB2162" s="129"/>
      <c r="AC2162" s="129"/>
      <c r="AD2162" s="129"/>
      <c r="AE2162" s="129"/>
      <c r="AF2162" s="129"/>
      <c r="AG2162" s="129"/>
      <c r="AH2162" s="129"/>
      <c r="AI2162" s="129"/>
      <c r="AJ2162" s="129"/>
      <c r="AK2162" s="129"/>
      <c r="AL2162" s="129"/>
      <c r="AM2162" s="129"/>
      <c r="AN2162" s="129"/>
      <c r="AO2162" s="129"/>
      <c r="AP2162" s="129"/>
      <c r="AQ2162" s="129"/>
      <c r="AR2162" s="129"/>
      <c r="AS2162" s="129"/>
      <c r="AT2162" s="129"/>
      <c r="AU2162" s="129"/>
      <c r="AV2162" s="129"/>
      <c r="AW2162" s="129"/>
      <c r="AX2162" s="129"/>
      <c r="AY2162" s="129"/>
      <c r="AZ2162" s="129"/>
      <c r="BA2162" s="129"/>
      <c r="BB2162" s="129"/>
      <c r="BC2162" s="129"/>
      <c r="BD2162" s="129"/>
      <c r="BE2162" s="129"/>
      <c r="BF2162" s="129"/>
      <c r="BG2162" s="129"/>
      <c r="BH2162" s="129"/>
      <c r="BI2162" s="129"/>
      <c r="BJ2162" s="129"/>
      <c r="BK2162" s="129"/>
      <c r="BL2162" s="129"/>
      <c r="BM2162" s="129"/>
      <c r="BN2162" s="129"/>
      <c r="BO2162" s="129"/>
      <c r="BP2162" s="129"/>
      <c r="BQ2162" s="129"/>
      <c r="BR2162" s="129"/>
      <c r="BS2162" s="129"/>
      <c r="BT2162" s="129"/>
      <c r="BU2162" s="129"/>
      <c r="BV2162" s="129"/>
      <c r="BW2162" s="129"/>
      <c r="BX2162" s="129"/>
      <c r="BY2162" s="129"/>
      <c r="BZ2162" s="129"/>
      <c r="CA2162" s="129"/>
      <c r="CB2162" s="129"/>
      <c r="CC2162" s="129"/>
      <c r="CD2162" s="129"/>
      <c r="CE2162" s="129"/>
      <c r="CF2162" s="129"/>
      <c r="CG2162" s="129"/>
      <c r="CH2162" s="129"/>
      <c r="CI2162" s="129"/>
      <c r="CJ2162" s="129"/>
      <c r="CK2162" s="129"/>
      <c r="CL2162" s="129"/>
      <c r="CM2162" s="129"/>
      <c r="CN2162" s="129"/>
      <c r="CO2162" s="129"/>
      <c r="CP2162" s="129"/>
      <c r="CQ2162" s="129"/>
      <c r="CR2162" s="129"/>
      <c r="CS2162" s="129"/>
      <c r="CT2162" s="129"/>
      <c r="CU2162" s="129"/>
      <c r="CV2162" s="129"/>
      <c r="CW2162" s="129"/>
      <c r="CX2162" s="129"/>
      <c r="CY2162" s="129"/>
      <c r="CZ2162" s="129"/>
      <c r="DA2162" s="129"/>
      <c r="DB2162" s="129"/>
      <c r="DC2162" s="129"/>
      <c r="DD2162" s="129"/>
      <c r="DE2162" s="129"/>
      <c r="DF2162" s="129"/>
      <c r="DG2162" s="129"/>
    </row>
    <row r="2163" spans="1:111" s="118" customFormat="1" ht="16.2" customHeight="1" x14ac:dyDescent="0.25">
      <c r="A2163" s="154" t="s">
        <v>700</v>
      </c>
      <c r="B2163" s="166"/>
      <c r="C2163" s="272" t="s">
        <v>3951</v>
      </c>
      <c r="D2163" s="273" t="s">
        <v>3952</v>
      </c>
      <c r="E2163" s="274" t="s">
        <v>1069</v>
      </c>
      <c r="F2163" s="275"/>
      <c r="G2163" s="275">
        <v>4</v>
      </c>
      <c r="H2163" s="275">
        <v>6</v>
      </c>
      <c r="I2163" s="276">
        <v>3.99</v>
      </c>
      <c r="J2163" s="277">
        <v>44441</v>
      </c>
      <c r="K2163" s="119"/>
      <c r="L2163" s="520">
        <f t="shared" si="63"/>
        <v>0</v>
      </c>
      <c r="M2163" s="129"/>
      <c r="N2163" s="432"/>
      <c r="O2163" s="432"/>
      <c r="P2163" s="129"/>
      <c r="Q2163" s="129"/>
      <c r="R2163" s="129"/>
      <c r="S2163" s="129"/>
      <c r="T2163" s="129"/>
      <c r="U2163" s="129"/>
      <c r="V2163" s="129"/>
      <c r="W2163" s="129"/>
      <c r="X2163" s="129"/>
      <c r="Y2163" s="129"/>
      <c r="Z2163" s="129"/>
      <c r="AA2163" s="129"/>
      <c r="AB2163" s="129"/>
      <c r="AC2163" s="129"/>
      <c r="AD2163" s="129"/>
      <c r="AE2163" s="129"/>
      <c r="AF2163" s="129"/>
      <c r="AG2163" s="129"/>
      <c r="AH2163" s="129"/>
      <c r="AI2163" s="129"/>
      <c r="AJ2163" s="129"/>
      <c r="AK2163" s="129"/>
      <c r="AL2163" s="129"/>
      <c r="AM2163" s="129"/>
      <c r="AN2163" s="129"/>
      <c r="AO2163" s="129"/>
      <c r="AP2163" s="129"/>
      <c r="AQ2163" s="129"/>
      <c r="AR2163" s="129"/>
      <c r="AS2163" s="129"/>
      <c r="AT2163" s="129"/>
      <c r="AU2163" s="129"/>
      <c r="AV2163" s="129"/>
      <c r="AW2163" s="129"/>
      <c r="AX2163" s="129"/>
      <c r="AY2163" s="129"/>
      <c r="AZ2163" s="129"/>
      <c r="BA2163" s="129"/>
      <c r="BB2163" s="129"/>
      <c r="BC2163" s="129"/>
      <c r="BD2163" s="129"/>
      <c r="BE2163" s="129"/>
      <c r="BF2163" s="129"/>
      <c r="BG2163" s="129"/>
      <c r="BH2163" s="129"/>
      <c r="BI2163" s="129"/>
      <c r="BJ2163" s="129"/>
      <c r="BK2163" s="129"/>
      <c r="BL2163" s="129"/>
      <c r="BM2163" s="129"/>
      <c r="BN2163" s="129"/>
      <c r="BO2163" s="129"/>
      <c r="BP2163" s="129"/>
      <c r="BQ2163" s="129"/>
      <c r="BR2163" s="129"/>
      <c r="BS2163" s="129"/>
      <c r="BT2163" s="129"/>
      <c r="BU2163" s="129"/>
      <c r="BV2163" s="129"/>
      <c r="BW2163" s="129"/>
      <c r="BX2163" s="129"/>
      <c r="BY2163" s="129"/>
      <c r="BZ2163" s="129"/>
      <c r="CA2163" s="129"/>
      <c r="CB2163" s="129"/>
      <c r="CC2163" s="129"/>
      <c r="CD2163" s="129"/>
      <c r="CE2163" s="129"/>
      <c r="CF2163" s="129"/>
      <c r="CG2163" s="129"/>
      <c r="CH2163" s="129"/>
      <c r="CI2163" s="129"/>
      <c r="CJ2163" s="129"/>
      <c r="CK2163" s="129"/>
      <c r="CL2163" s="129"/>
      <c r="CM2163" s="129"/>
      <c r="CN2163" s="129"/>
      <c r="CO2163" s="129"/>
      <c r="CP2163" s="129"/>
      <c r="CQ2163" s="129"/>
      <c r="CR2163" s="129"/>
      <c r="CS2163" s="129"/>
      <c r="CT2163" s="129"/>
      <c r="CU2163" s="129"/>
      <c r="CV2163" s="129"/>
      <c r="CW2163" s="129"/>
      <c r="CX2163" s="129"/>
      <c r="CY2163" s="129"/>
      <c r="CZ2163" s="129"/>
      <c r="DA2163" s="129"/>
      <c r="DB2163" s="129"/>
      <c r="DC2163" s="129"/>
      <c r="DD2163" s="129"/>
      <c r="DE2163" s="129"/>
      <c r="DF2163" s="129"/>
      <c r="DG2163" s="129"/>
    </row>
    <row r="2164" spans="1:111" s="118" customFormat="1" ht="16.2" customHeight="1" x14ac:dyDescent="0.25">
      <c r="A2164" s="154" t="s">
        <v>700</v>
      </c>
      <c r="B2164" s="166"/>
      <c r="C2164" s="272" t="s">
        <v>3961</v>
      </c>
      <c r="D2164" s="273" t="s">
        <v>3963</v>
      </c>
      <c r="E2164" s="274" t="s">
        <v>1069</v>
      </c>
      <c r="F2164" s="275"/>
      <c r="G2164" s="275">
        <v>4</v>
      </c>
      <c r="H2164" s="275">
        <v>6</v>
      </c>
      <c r="I2164" s="276">
        <v>3.99</v>
      </c>
      <c r="J2164" s="277">
        <v>44686</v>
      </c>
      <c r="K2164" s="119"/>
      <c r="L2164" s="520">
        <f t="shared" si="63"/>
        <v>0</v>
      </c>
      <c r="M2164" s="129"/>
      <c r="N2164" s="432"/>
      <c r="O2164" s="432"/>
      <c r="P2164" s="129"/>
      <c r="Q2164" s="129"/>
      <c r="R2164" s="129"/>
      <c r="S2164" s="129"/>
      <c r="T2164" s="129"/>
      <c r="U2164" s="129"/>
      <c r="V2164" s="129"/>
      <c r="W2164" s="129"/>
      <c r="X2164" s="129"/>
      <c r="Y2164" s="129"/>
      <c r="Z2164" s="129"/>
      <c r="AA2164" s="129"/>
      <c r="AB2164" s="129"/>
      <c r="AC2164" s="129"/>
      <c r="AD2164" s="129"/>
      <c r="AE2164" s="129"/>
      <c r="AF2164" s="129"/>
      <c r="AG2164" s="129"/>
      <c r="AH2164" s="129"/>
      <c r="AI2164" s="129"/>
      <c r="AJ2164" s="129"/>
      <c r="AK2164" s="129"/>
      <c r="AL2164" s="129"/>
      <c r="AM2164" s="129"/>
      <c r="AN2164" s="129"/>
      <c r="AO2164" s="129"/>
      <c r="AP2164" s="129"/>
      <c r="AQ2164" s="129"/>
      <c r="AR2164" s="129"/>
      <c r="AS2164" s="129"/>
      <c r="AT2164" s="129"/>
      <c r="AU2164" s="129"/>
      <c r="AV2164" s="129"/>
      <c r="AW2164" s="129"/>
      <c r="AX2164" s="129"/>
      <c r="AY2164" s="129"/>
      <c r="AZ2164" s="129"/>
      <c r="BA2164" s="129"/>
      <c r="BB2164" s="129"/>
      <c r="BC2164" s="129"/>
      <c r="BD2164" s="129"/>
      <c r="BE2164" s="129"/>
      <c r="BF2164" s="129"/>
      <c r="BG2164" s="129"/>
      <c r="BH2164" s="129"/>
      <c r="BI2164" s="129"/>
      <c r="BJ2164" s="129"/>
      <c r="BK2164" s="129"/>
      <c r="BL2164" s="129"/>
      <c r="BM2164" s="129"/>
      <c r="BN2164" s="129"/>
      <c r="BO2164" s="129"/>
      <c r="BP2164" s="129"/>
      <c r="BQ2164" s="129"/>
      <c r="BR2164" s="129"/>
      <c r="BS2164" s="129"/>
      <c r="BT2164" s="129"/>
      <c r="BU2164" s="129"/>
      <c r="BV2164" s="129"/>
      <c r="BW2164" s="129"/>
      <c r="BX2164" s="129"/>
      <c r="BY2164" s="129"/>
      <c r="BZ2164" s="129"/>
      <c r="CA2164" s="129"/>
      <c r="CB2164" s="129"/>
      <c r="CC2164" s="129"/>
      <c r="CD2164" s="129"/>
      <c r="CE2164" s="129"/>
      <c r="CF2164" s="129"/>
      <c r="CG2164" s="129"/>
      <c r="CH2164" s="129"/>
      <c r="CI2164" s="129"/>
      <c r="CJ2164" s="129"/>
      <c r="CK2164" s="129"/>
      <c r="CL2164" s="129"/>
      <c r="CM2164" s="129"/>
      <c r="CN2164" s="129"/>
      <c r="CO2164" s="129"/>
      <c r="CP2164" s="129"/>
      <c r="CQ2164" s="129"/>
      <c r="CR2164" s="129"/>
      <c r="CS2164" s="129"/>
      <c r="CT2164" s="129"/>
      <c r="CU2164" s="129"/>
      <c r="CV2164" s="129"/>
      <c r="CW2164" s="129"/>
      <c r="CX2164" s="129"/>
      <c r="CY2164" s="129"/>
      <c r="CZ2164" s="129"/>
      <c r="DA2164" s="129"/>
      <c r="DB2164" s="129"/>
      <c r="DC2164" s="129"/>
      <c r="DD2164" s="129"/>
      <c r="DE2164" s="129"/>
      <c r="DF2164" s="129"/>
      <c r="DG2164" s="129"/>
    </row>
    <row r="2165" spans="1:111" s="118" customFormat="1" ht="16.2" customHeight="1" x14ac:dyDescent="0.25">
      <c r="A2165" s="154" t="s">
        <v>700</v>
      </c>
      <c r="B2165" s="166"/>
      <c r="C2165" s="272" t="s">
        <v>3962</v>
      </c>
      <c r="D2165" s="273" t="s">
        <v>3964</v>
      </c>
      <c r="E2165" s="274" t="s">
        <v>1069</v>
      </c>
      <c r="F2165" s="275"/>
      <c r="G2165" s="275">
        <v>4</v>
      </c>
      <c r="H2165" s="275">
        <v>6</v>
      </c>
      <c r="I2165" s="276">
        <v>3.99</v>
      </c>
      <c r="J2165" s="277">
        <v>44686</v>
      </c>
      <c r="K2165" s="119"/>
      <c r="L2165" s="520">
        <f t="shared" si="63"/>
        <v>0</v>
      </c>
      <c r="M2165" s="129"/>
      <c r="N2165" s="432"/>
      <c r="O2165" s="432"/>
      <c r="P2165" s="129"/>
      <c r="Q2165" s="129"/>
      <c r="R2165" s="129"/>
      <c r="S2165" s="129"/>
      <c r="T2165" s="129"/>
      <c r="U2165" s="129"/>
      <c r="V2165" s="129"/>
      <c r="W2165" s="129"/>
      <c r="X2165" s="129"/>
      <c r="Y2165" s="129"/>
      <c r="Z2165" s="129"/>
      <c r="AA2165" s="129"/>
      <c r="AB2165" s="129"/>
      <c r="AC2165" s="129"/>
      <c r="AD2165" s="129"/>
      <c r="AE2165" s="129"/>
      <c r="AF2165" s="129"/>
      <c r="AG2165" s="129"/>
      <c r="AH2165" s="129"/>
      <c r="AI2165" s="129"/>
      <c r="AJ2165" s="129"/>
      <c r="AK2165" s="129"/>
      <c r="AL2165" s="129"/>
      <c r="AM2165" s="129"/>
      <c r="AN2165" s="129"/>
      <c r="AO2165" s="129"/>
      <c r="AP2165" s="129"/>
      <c r="AQ2165" s="129"/>
      <c r="AR2165" s="129"/>
      <c r="AS2165" s="129"/>
      <c r="AT2165" s="129"/>
      <c r="AU2165" s="129"/>
      <c r="AV2165" s="129"/>
      <c r="AW2165" s="129"/>
      <c r="AX2165" s="129"/>
      <c r="AY2165" s="129"/>
      <c r="AZ2165" s="129"/>
      <c r="BA2165" s="129"/>
      <c r="BB2165" s="129"/>
      <c r="BC2165" s="129"/>
      <c r="BD2165" s="129"/>
      <c r="BE2165" s="129"/>
      <c r="BF2165" s="129"/>
      <c r="BG2165" s="129"/>
      <c r="BH2165" s="129"/>
      <c r="BI2165" s="129"/>
      <c r="BJ2165" s="129"/>
      <c r="BK2165" s="129"/>
      <c r="BL2165" s="129"/>
      <c r="BM2165" s="129"/>
      <c r="BN2165" s="129"/>
      <c r="BO2165" s="129"/>
      <c r="BP2165" s="129"/>
      <c r="BQ2165" s="129"/>
      <c r="BR2165" s="129"/>
      <c r="BS2165" s="129"/>
      <c r="BT2165" s="129"/>
      <c r="BU2165" s="129"/>
      <c r="BV2165" s="129"/>
      <c r="BW2165" s="129"/>
      <c r="BX2165" s="129"/>
      <c r="BY2165" s="129"/>
      <c r="BZ2165" s="129"/>
      <c r="CA2165" s="129"/>
      <c r="CB2165" s="129"/>
      <c r="CC2165" s="129"/>
      <c r="CD2165" s="129"/>
      <c r="CE2165" s="129"/>
      <c r="CF2165" s="129"/>
      <c r="CG2165" s="129"/>
      <c r="CH2165" s="129"/>
      <c r="CI2165" s="129"/>
      <c r="CJ2165" s="129"/>
      <c r="CK2165" s="129"/>
      <c r="CL2165" s="129"/>
      <c r="CM2165" s="129"/>
      <c r="CN2165" s="129"/>
      <c r="CO2165" s="129"/>
      <c r="CP2165" s="129"/>
      <c r="CQ2165" s="129"/>
      <c r="CR2165" s="129"/>
      <c r="CS2165" s="129"/>
      <c r="CT2165" s="129"/>
      <c r="CU2165" s="129"/>
      <c r="CV2165" s="129"/>
      <c r="CW2165" s="129"/>
      <c r="CX2165" s="129"/>
      <c r="CY2165" s="129"/>
      <c r="CZ2165" s="129"/>
      <c r="DA2165" s="129"/>
      <c r="DB2165" s="129"/>
      <c r="DC2165" s="129"/>
      <c r="DD2165" s="129"/>
      <c r="DE2165" s="129"/>
      <c r="DF2165" s="129"/>
      <c r="DG2165" s="129"/>
    </row>
    <row r="2166" spans="1:111" s="118" customFormat="1" ht="16.2" customHeight="1" x14ac:dyDescent="0.25">
      <c r="A2166" s="154" t="s">
        <v>700</v>
      </c>
      <c r="B2166" s="166"/>
      <c r="C2166" s="272" t="s">
        <v>3965</v>
      </c>
      <c r="D2166" s="273" t="s">
        <v>3966</v>
      </c>
      <c r="E2166" s="274" t="s">
        <v>1069</v>
      </c>
      <c r="F2166" s="275"/>
      <c r="G2166" s="275">
        <v>4</v>
      </c>
      <c r="H2166" s="275">
        <v>6</v>
      </c>
      <c r="I2166" s="276">
        <v>3.99</v>
      </c>
      <c r="J2166" s="277">
        <v>44686</v>
      </c>
      <c r="K2166" s="119"/>
      <c r="L2166" s="520">
        <f t="shared" si="63"/>
        <v>0</v>
      </c>
      <c r="M2166" s="129"/>
      <c r="N2166" s="432"/>
      <c r="O2166" s="432"/>
      <c r="P2166" s="129"/>
      <c r="Q2166" s="129"/>
      <c r="R2166" s="129"/>
      <c r="S2166" s="129"/>
      <c r="T2166" s="129"/>
      <c r="U2166" s="129"/>
      <c r="V2166" s="129"/>
      <c r="W2166" s="129"/>
      <c r="X2166" s="129"/>
      <c r="Y2166" s="129"/>
      <c r="Z2166" s="129"/>
      <c r="AA2166" s="129"/>
      <c r="AB2166" s="129"/>
      <c r="AC2166" s="129"/>
      <c r="AD2166" s="129"/>
      <c r="AE2166" s="129"/>
      <c r="AF2166" s="129"/>
      <c r="AG2166" s="129"/>
      <c r="AH2166" s="129"/>
      <c r="AI2166" s="129"/>
      <c r="AJ2166" s="129"/>
      <c r="AK2166" s="129"/>
      <c r="AL2166" s="129"/>
      <c r="AM2166" s="129"/>
      <c r="AN2166" s="129"/>
      <c r="AO2166" s="129"/>
      <c r="AP2166" s="129"/>
      <c r="AQ2166" s="129"/>
      <c r="AR2166" s="129"/>
      <c r="AS2166" s="129"/>
      <c r="AT2166" s="129"/>
      <c r="AU2166" s="129"/>
      <c r="AV2166" s="129"/>
      <c r="AW2166" s="129"/>
      <c r="AX2166" s="129"/>
      <c r="AY2166" s="129"/>
      <c r="AZ2166" s="129"/>
      <c r="BA2166" s="129"/>
      <c r="BB2166" s="129"/>
      <c r="BC2166" s="129"/>
      <c r="BD2166" s="129"/>
      <c r="BE2166" s="129"/>
      <c r="BF2166" s="129"/>
      <c r="BG2166" s="129"/>
      <c r="BH2166" s="129"/>
      <c r="BI2166" s="129"/>
      <c r="BJ2166" s="129"/>
      <c r="BK2166" s="129"/>
      <c r="BL2166" s="129"/>
      <c r="BM2166" s="129"/>
      <c r="BN2166" s="129"/>
      <c r="BO2166" s="129"/>
      <c r="BP2166" s="129"/>
      <c r="BQ2166" s="129"/>
      <c r="BR2166" s="129"/>
      <c r="BS2166" s="129"/>
      <c r="BT2166" s="129"/>
      <c r="BU2166" s="129"/>
      <c r="BV2166" s="129"/>
      <c r="BW2166" s="129"/>
      <c r="BX2166" s="129"/>
      <c r="BY2166" s="129"/>
      <c r="BZ2166" s="129"/>
      <c r="CA2166" s="129"/>
      <c r="CB2166" s="129"/>
      <c r="CC2166" s="129"/>
      <c r="CD2166" s="129"/>
      <c r="CE2166" s="129"/>
      <c r="CF2166" s="129"/>
      <c r="CG2166" s="129"/>
      <c r="CH2166" s="129"/>
      <c r="CI2166" s="129"/>
      <c r="CJ2166" s="129"/>
      <c r="CK2166" s="129"/>
      <c r="CL2166" s="129"/>
      <c r="CM2166" s="129"/>
      <c r="CN2166" s="129"/>
      <c r="CO2166" s="129"/>
      <c r="CP2166" s="129"/>
      <c r="CQ2166" s="129"/>
      <c r="CR2166" s="129"/>
      <c r="CS2166" s="129"/>
      <c r="CT2166" s="129"/>
      <c r="CU2166" s="129"/>
      <c r="CV2166" s="129"/>
      <c r="CW2166" s="129"/>
      <c r="CX2166" s="129"/>
      <c r="CY2166" s="129"/>
      <c r="CZ2166" s="129"/>
      <c r="DA2166" s="129"/>
      <c r="DB2166" s="129"/>
      <c r="DC2166" s="129"/>
      <c r="DD2166" s="129"/>
      <c r="DE2166" s="129"/>
      <c r="DF2166" s="129"/>
      <c r="DG2166" s="129"/>
    </row>
    <row r="2167" spans="1:111" s="118" customFormat="1" ht="16.2" customHeight="1" x14ac:dyDescent="0.25">
      <c r="A2167" s="154" t="s">
        <v>700</v>
      </c>
      <c r="B2167" s="166"/>
      <c r="C2167" s="272" t="s">
        <v>3967</v>
      </c>
      <c r="D2167" s="273" t="s">
        <v>3968</v>
      </c>
      <c r="E2167" s="274" t="s">
        <v>1069</v>
      </c>
      <c r="F2167" s="275"/>
      <c r="G2167" s="275">
        <v>4</v>
      </c>
      <c r="H2167" s="275">
        <v>6</v>
      </c>
      <c r="I2167" s="276">
        <v>3.99</v>
      </c>
      <c r="J2167" s="277">
        <v>44686</v>
      </c>
      <c r="K2167" s="119"/>
      <c r="L2167" s="520">
        <f t="shared" si="63"/>
        <v>0</v>
      </c>
      <c r="M2167" s="129"/>
      <c r="N2167" s="432"/>
      <c r="O2167" s="432"/>
      <c r="P2167" s="129"/>
      <c r="Q2167" s="129"/>
      <c r="R2167" s="129"/>
      <c r="S2167" s="129"/>
      <c r="T2167" s="129"/>
      <c r="U2167" s="129"/>
      <c r="V2167" s="129"/>
      <c r="W2167" s="129"/>
      <c r="X2167" s="129"/>
      <c r="Y2167" s="129"/>
      <c r="Z2167" s="129"/>
      <c r="AA2167" s="129"/>
      <c r="AB2167" s="129"/>
      <c r="AC2167" s="129"/>
      <c r="AD2167" s="129"/>
      <c r="AE2167" s="129"/>
      <c r="AF2167" s="129"/>
      <c r="AG2167" s="129"/>
      <c r="AH2167" s="129"/>
      <c r="AI2167" s="129"/>
      <c r="AJ2167" s="129"/>
      <c r="AK2167" s="129"/>
      <c r="AL2167" s="129"/>
      <c r="AM2167" s="129"/>
      <c r="AN2167" s="129"/>
      <c r="AO2167" s="129"/>
      <c r="AP2167" s="129"/>
      <c r="AQ2167" s="129"/>
      <c r="AR2167" s="129"/>
      <c r="AS2167" s="129"/>
      <c r="AT2167" s="129"/>
      <c r="AU2167" s="129"/>
      <c r="AV2167" s="129"/>
      <c r="AW2167" s="129"/>
      <c r="AX2167" s="129"/>
      <c r="AY2167" s="129"/>
      <c r="AZ2167" s="129"/>
      <c r="BA2167" s="129"/>
      <c r="BB2167" s="129"/>
      <c r="BC2167" s="129"/>
      <c r="BD2167" s="129"/>
      <c r="BE2167" s="129"/>
      <c r="BF2167" s="129"/>
      <c r="BG2167" s="129"/>
      <c r="BH2167" s="129"/>
      <c r="BI2167" s="129"/>
      <c r="BJ2167" s="129"/>
      <c r="BK2167" s="129"/>
      <c r="BL2167" s="129"/>
      <c r="BM2167" s="129"/>
      <c r="BN2167" s="129"/>
      <c r="BO2167" s="129"/>
      <c r="BP2167" s="129"/>
      <c r="BQ2167" s="129"/>
      <c r="BR2167" s="129"/>
      <c r="BS2167" s="129"/>
      <c r="BT2167" s="129"/>
      <c r="BU2167" s="129"/>
      <c r="BV2167" s="129"/>
      <c r="BW2167" s="129"/>
      <c r="BX2167" s="129"/>
      <c r="BY2167" s="129"/>
      <c r="BZ2167" s="129"/>
      <c r="CA2167" s="129"/>
      <c r="CB2167" s="129"/>
      <c r="CC2167" s="129"/>
      <c r="CD2167" s="129"/>
      <c r="CE2167" s="129"/>
      <c r="CF2167" s="129"/>
      <c r="CG2167" s="129"/>
      <c r="CH2167" s="129"/>
      <c r="CI2167" s="129"/>
      <c r="CJ2167" s="129"/>
      <c r="CK2167" s="129"/>
      <c r="CL2167" s="129"/>
      <c r="CM2167" s="129"/>
      <c r="CN2167" s="129"/>
      <c r="CO2167" s="129"/>
      <c r="CP2167" s="129"/>
      <c r="CQ2167" s="129"/>
      <c r="CR2167" s="129"/>
      <c r="CS2167" s="129"/>
      <c r="CT2167" s="129"/>
      <c r="CU2167" s="129"/>
      <c r="CV2167" s="129"/>
      <c r="CW2167" s="129"/>
      <c r="CX2167" s="129"/>
      <c r="CY2167" s="129"/>
      <c r="CZ2167" s="129"/>
      <c r="DA2167" s="129"/>
      <c r="DB2167" s="129"/>
      <c r="DC2167" s="129"/>
      <c r="DD2167" s="129"/>
      <c r="DE2167" s="129"/>
      <c r="DF2167" s="129"/>
      <c r="DG2167" s="129"/>
    </row>
    <row r="2168" spans="1:111" s="118" customFormat="1" ht="16.2" customHeight="1" x14ac:dyDescent="0.25">
      <c r="A2168" s="154" t="s">
        <v>700</v>
      </c>
      <c r="B2168" s="166"/>
      <c r="C2168" s="272" t="s">
        <v>3977</v>
      </c>
      <c r="D2168" s="273" t="s">
        <v>3978</v>
      </c>
      <c r="E2168" s="274" t="s">
        <v>1069</v>
      </c>
      <c r="F2168" s="275"/>
      <c r="G2168" s="275">
        <v>4</v>
      </c>
      <c r="H2168" s="275">
        <v>6</v>
      </c>
      <c r="I2168" s="276">
        <v>3.99</v>
      </c>
      <c r="J2168" s="277">
        <v>44686</v>
      </c>
      <c r="K2168" s="119"/>
      <c r="L2168" s="520">
        <f t="shared" si="63"/>
        <v>0</v>
      </c>
      <c r="M2168" s="129"/>
      <c r="N2168" s="432"/>
      <c r="O2168" s="432"/>
      <c r="P2168" s="129"/>
      <c r="Q2168" s="129"/>
      <c r="R2168" s="129"/>
      <c r="S2168" s="129"/>
      <c r="T2168" s="129"/>
      <c r="U2168" s="129"/>
      <c r="V2168" s="129"/>
      <c r="W2168" s="129"/>
      <c r="X2168" s="129"/>
      <c r="Y2168" s="129"/>
      <c r="Z2168" s="129"/>
      <c r="AA2168" s="129"/>
      <c r="AB2168" s="129"/>
      <c r="AC2168" s="129"/>
      <c r="AD2168" s="129"/>
      <c r="AE2168" s="129"/>
      <c r="AF2168" s="129"/>
      <c r="AG2168" s="129"/>
      <c r="AH2168" s="129"/>
      <c r="AI2168" s="129"/>
      <c r="AJ2168" s="129"/>
      <c r="AK2168" s="129"/>
      <c r="AL2168" s="129"/>
      <c r="AM2168" s="129"/>
      <c r="AN2168" s="129"/>
      <c r="AO2168" s="129"/>
      <c r="AP2168" s="129"/>
      <c r="AQ2168" s="129"/>
      <c r="AR2168" s="129"/>
      <c r="AS2168" s="129"/>
      <c r="AT2168" s="129"/>
      <c r="AU2168" s="129"/>
      <c r="AV2168" s="129"/>
      <c r="AW2168" s="129"/>
      <c r="AX2168" s="129"/>
      <c r="AY2168" s="129"/>
      <c r="AZ2168" s="129"/>
      <c r="BA2168" s="129"/>
      <c r="BB2168" s="129"/>
      <c r="BC2168" s="129"/>
      <c r="BD2168" s="129"/>
      <c r="BE2168" s="129"/>
      <c r="BF2168" s="129"/>
      <c r="BG2168" s="129"/>
      <c r="BH2168" s="129"/>
      <c r="BI2168" s="129"/>
      <c r="BJ2168" s="129"/>
      <c r="BK2168" s="129"/>
      <c r="BL2168" s="129"/>
      <c r="BM2168" s="129"/>
      <c r="BN2168" s="129"/>
      <c r="BO2168" s="129"/>
      <c r="BP2168" s="129"/>
      <c r="BQ2168" s="129"/>
      <c r="BR2168" s="129"/>
      <c r="BS2168" s="129"/>
      <c r="BT2168" s="129"/>
      <c r="BU2168" s="129"/>
      <c r="BV2168" s="129"/>
      <c r="BW2168" s="129"/>
      <c r="BX2168" s="129"/>
      <c r="BY2168" s="129"/>
      <c r="BZ2168" s="129"/>
      <c r="CA2168" s="129"/>
      <c r="CB2168" s="129"/>
      <c r="CC2168" s="129"/>
      <c r="CD2168" s="129"/>
      <c r="CE2168" s="129"/>
      <c r="CF2168" s="129"/>
      <c r="CG2168" s="129"/>
      <c r="CH2168" s="129"/>
      <c r="CI2168" s="129"/>
      <c r="CJ2168" s="129"/>
      <c r="CK2168" s="129"/>
      <c r="CL2168" s="129"/>
      <c r="CM2168" s="129"/>
      <c r="CN2168" s="129"/>
      <c r="CO2168" s="129"/>
      <c r="CP2168" s="129"/>
      <c r="CQ2168" s="129"/>
      <c r="CR2168" s="129"/>
      <c r="CS2168" s="129"/>
      <c r="CT2168" s="129"/>
      <c r="CU2168" s="129"/>
      <c r="CV2168" s="129"/>
      <c r="CW2168" s="129"/>
      <c r="CX2168" s="129"/>
      <c r="CY2168" s="129"/>
      <c r="CZ2168" s="129"/>
      <c r="DA2168" s="129"/>
      <c r="DB2168" s="129"/>
      <c r="DC2168" s="129"/>
      <c r="DD2168" s="129"/>
      <c r="DE2168" s="129"/>
      <c r="DF2168" s="129"/>
      <c r="DG2168" s="129"/>
    </row>
    <row r="2169" spans="1:111" s="118" customFormat="1" ht="16.2" customHeight="1" x14ac:dyDescent="0.25">
      <c r="A2169" s="154" t="s">
        <v>700</v>
      </c>
      <c r="B2169" s="166"/>
      <c r="C2169" s="272" t="s">
        <v>3979</v>
      </c>
      <c r="D2169" s="273" t="s">
        <v>3980</v>
      </c>
      <c r="E2169" s="274" t="s">
        <v>1069</v>
      </c>
      <c r="F2169" s="275"/>
      <c r="G2169" s="275">
        <v>4</v>
      </c>
      <c r="H2169" s="275">
        <v>6</v>
      </c>
      <c r="I2169" s="276">
        <v>3.99</v>
      </c>
      <c r="J2169" s="277">
        <v>44686</v>
      </c>
      <c r="K2169" s="119"/>
      <c r="L2169" s="520">
        <f t="shared" si="63"/>
        <v>0</v>
      </c>
      <c r="M2169" s="129"/>
      <c r="N2169" s="432"/>
      <c r="O2169" s="432"/>
      <c r="P2169" s="129"/>
      <c r="Q2169" s="129"/>
      <c r="R2169" s="129"/>
      <c r="S2169" s="129"/>
      <c r="T2169" s="129"/>
      <c r="U2169" s="129"/>
      <c r="V2169" s="129"/>
      <c r="W2169" s="129"/>
      <c r="X2169" s="129"/>
      <c r="Y2169" s="129"/>
      <c r="Z2169" s="129"/>
      <c r="AA2169" s="129"/>
      <c r="AB2169" s="129"/>
      <c r="AC2169" s="129"/>
      <c r="AD2169" s="129"/>
      <c r="AE2169" s="129"/>
      <c r="AF2169" s="129"/>
      <c r="AG2169" s="129"/>
      <c r="AH2169" s="129"/>
      <c r="AI2169" s="129"/>
      <c r="AJ2169" s="129"/>
      <c r="AK2169" s="129"/>
      <c r="AL2169" s="129"/>
      <c r="AM2169" s="129"/>
      <c r="AN2169" s="129"/>
      <c r="AO2169" s="129"/>
      <c r="AP2169" s="129"/>
      <c r="AQ2169" s="129"/>
      <c r="AR2169" s="129"/>
      <c r="AS2169" s="129"/>
      <c r="AT2169" s="129"/>
      <c r="AU2169" s="129"/>
      <c r="AV2169" s="129"/>
      <c r="AW2169" s="129"/>
      <c r="AX2169" s="129"/>
      <c r="AY2169" s="129"/>
      <c r="AZ2169" s="129"/>
      <c r="BA2169" s="129"/>
      <c r="BB2169" s="129"/>
      <c r="BC2169" s="129"/>
      <c r="BD2169" s="129"/>
      <c r="BE2169" s="129"/>
      <c r="BF2169" s="129"/>
      <c r="BG2169" s="129"/>
      <c r="BH2169" s="129"/>
      <c r="BI2169" s="129"/>
      <c r="BJ2169" s="129"/>
      <c r="BK2169" s="129"/>
      <c r="BL2169" s="129"/>
      <c r="BM2169" s="129"/>
      <c r="BN2169" s="129"/>
      <c r="BO2169" s="129"/>
      <c r="BP2169" s="129"/>
      <c r="BQ2169" s="129"/>
      <c r="BR2169" s="129"/>
      <c r="BS2169" s="129"/>
      <c r="BT2169" s="129"/>
      <c r="BU2169" s="129"/>
      <c r="BV2169" s="129"/>
      <c r="BW2169" s="129"/>
      <c r="BX2169" s="129"/>
      <c r="BY2169" s="129"/>
      <c r="BZ2169" s="129"/>
      <c r="CA2169" s="129"/>
      <c r="CB2169" s="129"/>
      <c r="CC2169" s="129"/>
      <c r="CD2169" s="129"/>
      <c r="CE2169" s="129"/>
      <c r="CF2169" s="129"/>
      <c r="CG2169" s="129"/>
      <c r="CH2169" s="129"/>
      <c r="CI2169" s="129"/>
      <c r="CJ2169" s="129"/>
      <c r="CK2169" s="129"/>
      <c r="CL2169" s="129"/>
      <c r="CM2169" s="129"/>
      <c r="CN2169" s="129"/>
      <c r="CO2169" s="129"/>
      <c r="CP2169" s="129"/>
      <c r="CQ2169" s="129"/>
      <c r="CR2169" s="129"/>
      <c r="CS2169" s="129"/>
      <c r="CT2169" s="129"/>
      <c r="CU2169" s="129"/>
      <c r="CV2169" s="129"/>
      <c r="CW2169" s="129"/>
      <c r="CX2169" s="129"/>
      <c r="CY2169" s="129"/>
      <c r="CZ2169" s="129"/>
      <c r="DA2169" s="129"/>
      <c r="DB2169" s="129"/>
      <c r="DC2169" s="129"/>
      <c r="DD2169" s="129"/>
      <c r="DE2169" s="129"/>
      <c r="DF2169" s="129"/>
      <c r="DG2169" s="129"/>
    </row>
    <row r="2170" spans="1:111" s="118" customFormat="1" ht="16.2" customHeight="1" x14ac:dyDescent="0.25">
      <c r="A2170" s="154" t="s">
        <v>700</v>
      </c>
      <c r="B2170" s="166"/>
      <c r="C2170" s="272" t="s">
        <v>3981</v>
      </c>
      <c r="D2170" s="273" t="s">
        <v>3982</v>
      </c>
      <c r="E2170" s="274" t="s">
        <v>1069</v>
      </c>
      <c r="F2170" s="275"/>
      <c r="G2170" s="275">
        <v>4</v>
      </c>
      <c r="H2170" s="275">
        <v>6</v>
      </c>
      <c r="I2170" s="276">
        <v>3.99</v>
      </c>
      <c r="J2170" s="277">
        <v>44686</v>
      </c>
      <c r="K2170" s="119"/>
      <c r="L2170" s="520">
        <f t="shared" si="63"/>
        <v>0</v>
      </c>
      <c r="M2170" s="129"/>
      <c r="N2170" s="432"/>
      <c r="O2170" s="432"/>
      <c r="P2170" s="129"/>
      <c r="Q2170" s="129"/>
      <c r="R2170" s="129"/>
      <c r="S2170" s="129"/>
      <c r="T2170" s="129"/>
      <c r="U2170" s="129"/>
      <c r="V2170" s="129"/>
      <c r="W2170" s="129"/>
      <c r="X2170" s="129"/>
      <c r="Y2170" s="129"/>
      <c r="Z2170" s="129"/>
      <c r="AA2170" s="129"/>
      <c r="AB2170" s="129"/>
      <c r="AC2170" s="129"/>
      <c r="AD2170" s="129"/>
      <c r="AE2170" s="129"/>
      <c r="AF2170" s="129"/>
      <c r="AG2170" s="129"/>
      <c r="AH2170" s="129"/>
      <c r="AI2170" s="129"/>
      <c r="AJ2170" s="129"/>
      <c r="AK2170" s="129"/>
      <c r="AL2170" s="129"/>
      <c r="AM2170" s="129"/>
      <c r="AN2170" s="129"/>
      <c r="AO2170" s="129"/>
      <c r="AP2170" s="129"/>
      <c r="AQ2170" s="129"/>
      <c r="AR2170" s="129"/>
      <c r="AS2170" s="129"/>
      <c r="AT2170" s="129"/>
      <c r="AU2170" s="129"/>
      <c r="AV2170" s="129"/>
      <c r="AW2170" s="129"/>
      <c r="AX2170" s="129"/>
      <c r="AY2170" s="129"/>
      <c r="AZ2170" s="129"/>
      <c r="BA2170" s="129"/>
      <c r="BB2170" s="129"/>
      <c r="BC2170" s="129"/>
      <c r="BD2170" s="129"/>
      <c r="BE2170" s="129"/>
      <c r="BF2170" s="129"/>
      <c r="BG2170" s="129"/>
      <c r="BH2170" s="129"/>
      <c r="BI2170" s="129"/>
      <c r="BJ2170" s="129"/>
      <c r="BK2170" s="129"/>
      <c r="BL2170" s="129"/>
      <c r="BM2170" s="129"/>
      <c r="BN2170" s="129"/>
      <c r="BO2170" s="129"/>
      <c r="BP2170" s="129"/>
      <c r="BQ2170" s="129"/>
      <c r="BR2170" s="129"/>
      <c r="BS2170" s="129"/>
      <c r="BT2170" s="129"/>
      <c r="BU2170" s="129"/>
      <c r="BV2170" s="129"/>
      <c r="BW2170" s="129"/>
      <c r="BX2170" s="129"/>
      <c r="BY2170" s="129"/>
      <c r="BZ2170" s="129"/>
      <c r="CA2170" s="129"/>
      <c r="CB2170" s="129"/>
      <c r="CC2170" s="129"/>
      <c r="CD2170" s="129"/>
      <c r="CE2170" s="129"/>
      <c r="CF2170" s="129"/>
      <c r="CG2170" s="129"/>
      <c r="CH2170" s="129"/>
      <c r="CI2170" s="129"/>
      <c r="CJ2170" s="129"/>
      <c r="CK2170" s="129"/>
      <c r="CL2170" s="129"/>
      <c r="CM2170" s="129"/>
      <c r="CN2170" s="129"/>
      <c r="CO2170" s="129"/>
      <c r="CP2170" s="129"/>
      <c r="CQ2170" s="129"/>
      <c r="CR2170" s="129"/>
      <c r="CS2170" s="129"/>
      <c r="CT2170" s="129"/>
      <c r="CU2170" s="129"/>
      <c r="CV2170" s="129"/>
      <c r="CW2170" s="129"/>
      <c r="CX2170" s="129"/>
      <c r="CY2170" s="129"/>
      <c r="CZ2170" s="129"/>
      <c r="DA2170" s="129"/>
      <c r="DB2170" s="129"/>
      <c r="DC2170" s="129"/>
      <c r="DD2170" s="129"/>
      <c r="DE2170" s="129"/>
      <c r="DF2170" s="129"/>
      <c r="DG2170" s="129"/>
    </row>
    <row r="2171" spans="1:111" s="118" customFormat="1" ht="16.2" customHeight="1" x14ac:dyDescent="0.25">
      <c r="A2171" s="154" t="s">
        <v>700</v>
      </c>
      <c r="B2171" s="166"/>
      <c r="C2171" s="272" t="s">
        <v>3983</v>
      </c>
      <c r="D2171" s="273" t="s">
        <v>3984</v>
      </c>
      <c r="E2171" s="274" t="s">
        <v>1069</v>
      </c>
      <c r="F2171" s="275"/>
      <c r="G2171" s="275">
        <v>4</v>
      </c>
      <c r="H2171" s="275">
        <v>6</v>
      </c>
      <c r="I2171" s="276">
        <v>3.99</v>
      </c>
      <c r="J2171" s="277">
        <v>44686</v>
      </c>
      <c r="K2171" s="119"/>
      <c r="L2171" s="520">
        <f t="shared" si="63"/>
        <v>0</v>
      </c>
      <c r="M2171" s="129"/>
      <c r="N2171" s="432"/>
      <c r="O2171" s="432"/>
      <c r="P2171" s="129"/>
      <c r="Q2171" s="129"/>
      <c r="R2171" s="129"/>
      <c r="S2171" s="129"/>
      <c r="T2171" s="129"/>
      <c r="U2171" s="129"/>
      <c r="V2171" s="129"/>
      <c r="W2171" s="129"/>
      <c r="X2171" s="129"/>
      <c r="Y2171" s="129"/>
      <c r="Z2171" s="129"/>
      <c r="AA2171" s="129"/>
      <c r="AB2171" s="129"/>
      <c r="AC2171" s="129"/>
      <c r="AD2171" s="129"/>
      <c r="AE2171" s="129"/>
      <c r="AF2171" s="129"/>
      <c r="AG2171" s="129"/>
      <c r="AH2171" s="129"/>
      <c r="AI2171" s="129"/>
      <c r="AJ2171" s="129"/>
      <c r="AK2171" s="129"/>
      <c r="AL2171" s="129"/>
      <c r="AM2171" s="129"/>
      <c r="AN2171" s="129"/>
      <c r="AO2171" s="129"/>
      <c r="AP2171" s="129"/>
      <c r="AQ2171" s="129"/>
      <c r="AR2171" s="129"/>
      <c r="AS2171" s="129"/>
      <c r="AT2171" s="129"/>
      <c r="AU2171" s="129"/>
      <c r="AV2171" s="129"/>
      <c r="AW2171" s="129"/>
      <c r="AX2171" s="129"/>
      <c r="AY2171" s="129"/>
      <c r="AZ2171" s="129"/>
      <c r="BA2171" s="129"/>
      <c r="BB2171" s="129"/>
      <c r="BC2171" s="129"/>
      <c r="BD2171" s="129"/>
      <c r="BE2171" s="129"/>
      <c r="BF2171" s="129"/>
      <c r="BG2171" s="129"/>
      <c r="BH2171" s="129"/>
      <c r="BI2171" s="129"/>
      <c r="BJ2171" s="129"/>
      <c r="BK2171" s="129"/>
      <c r="BL2171" s="129"/>
      <c r="BM2171" s="129"/>
      <c r="BN2171" s="129"/>
      <c r="BO2171" s="129"/>
      <c r="BP2171" s="129"/>
      <c r="BQ2171" s="129"/>
      <c r="BR2171" s="129"/>
      <c r="BS2171" s="129"/>
      <c r="BT2171" s="129"/>
      <c r="BU2171" s="129"/>
      <c r="BV2171" s="129"/>
      <c r="BW2171" s="129"/>
      <c r="BX2171" s="129"/>
      <c r="BY2171" s="129"/>
      <c r="BZ2171" s="129"/>
      <c r="CA2171" s="129"/>
      <c r="CB2171" s="129"/>
      <c r="CC2171" s="129"/>
      <c r="CD2171" s="129"/>
      <c r="CE2171" s="129"/>
      <c r="CF2171" s="129"/>
      <c r="CG2171" s="129"/>
      <c r="CH2171" s="129"/>
      <c r="CI2171" s="129"/>
      <c r="CJ2171" s="129"/>
      <c r="CK2171" s="129"/>
      <c r="CL2171" s="129"/>
      <c r="CM2171" s="129"/>
      <c r="CN2171" s="129"/>
      <c r="CO2171" s="129"/>
      <c r="CP2171" s="129"/>
      <c r="CQ2171" s="129"/>
      <c r="CR2171" s="129"/>
      <c r="CS2171" s="129"/>
      <c r="CT2171" s="129"/>
      <c r="CU2171" s="129"/>
      <c r="CV2171" s="129"/>
      <c r="CW2171" s="129"/>
      <c r="CX2171" s="129"/>
      <c r="CY2171" s="129"/>
      <c r="CZ2171" s="129"/>
      <c r="DA2171" s="129"/>
      <c r="DB2171" s="129"/>
      <c r="DC2171" s="129"/>
      <c r="DD2171" s="129"/>
      <c r="DE2171" s="129"/>
      <c r="DF2171" s="129"/>
      <c r="DG2171" s="129"/>
    </row>
    <row r="2172" spans="1:111" s="118" customFormat="1" ht="16.2" customHeight="1" x14ac:dyDescent="0.25">
      <c r="A2172" s="154" t="s">
        <v>700</v>
      </c>
      <c r="B2172" s="166"/>
      <c r="C2172" s="272" t="s">
        <v>3993</v>
      </c>
      <c r="D2172" s="273" t="s">
        <v>3994</v>
      </c>
      <c r="E2172" s="274" t="s">
        <v>1069</v>
      </c>
      <c r="F2172" s="275"/>
      <c r="G2172" s="275">
        <v>4</v>
      </c>
      <c r="H2172" s="275">
        <v>6</v>
      </c>
      <c r="I2172" s="276">
        <v>3.99</v>
      </c>
      <c r="J2172" s="277">
        <v>44686</v>
      </c>
      <c r="K2172" s="119"/>
      <c r="L2172" s="520">
        <f t="shared" si="63"/>
        <v>0</v>
      </c>
      <c r="M2172" s="129"/>
      <c r="N2172" s="432"/>
      <c r="O2172" s="432"/>
      <c r="P2172" s="129"/>
      <c r="Q2172" s="129"/>
      <c r="R2172" s="129"/>
      <c r="S2172" s="129"/>
      <c r="T2172" s="129"/>
      <c r="U2172" s="129"/>
      <c r="V2172" s="129"/>
      <c r="W2172" s="129"/>
      <c r="X2172" s="129"/>
      <c r="Y2172" s="129"/>
      <c r="Z2172" s="129"/>
      <c r="AA2172" s="129"/>
      <c r="AB2172" s="129"/>
      <c r="AC2172" s="129"/>
      <c r="AD2172" s="129"/>
      <c r="AE2172" s="129"/>
      <c r="AF2172" s="129"/>
      <c r="AG2172" s="129"/>
      <c r="AH2172" s="129"/>
      <c r="AI2172" s="129"/>
      <c r="AJ2172" s="129"/>
      <c r="AK2172" s="129"/>
      <c r="AL2172" s="129"/>
      <c r="AM2172" s="129"/>
      <c r="AN2172" s="129"/>
      <c r="AO2172" s="129"/>
      <c r="AP2172" s="129"/>
      <c r="AQ2172" s="129"/>
      <c r="AR2172" s="129"/>
      <c r="AS2172" s="129"/>
      <c r="AT2172" s="129"/>
      <c r="AU2172" s="129"/>
      <c r="AV2172" s="129"/>
      <c r="AW2172" s="129"/>
      <c r="AX2172" s="129"/>
      <c r="AY2172" s="129"/>
      <c r="AZ2172" s="129"/>
      <c r="BA2172" s="129"/>
      <c r="BB2172" s="129"/>
      <c r="BC2172" s="129"/>
      <c r="BD2172" s="129"/>
      <c r="BE2172" s="129"/>
      <c r="BF2172" s="129"/>
      <c r="BG2172" s="129"/>
      <c r="BH2172" s="129"/>
      <c r="BI2172" s="129"/>
      <c r="BJ2172" s="129"/>
      <c r="BK2172" s="129"/>
      <c r="BL2172" s="129"/>
      <c r="BM2172" s="129"/>
      <c r="BN2172" s="129"/>
      <c r="BO2172" s="129"/>
      <c r="BP2172" s="129"/>
      <c r="BQ2172" s="129"/>
      <c r="BR2172" s="129"/>
      <c r="BS2172" s="129"/>
      <c r="BT2172" s="129"/>
      <c r="BU2172" s="129"/>
      <c r="BV2172" s="129"/>
      <c r="BW2172" s="129"/>
      <c r="BX2172" s="129"/>
      <c r="BY2172" s="129"/>
      <c r="BZ2172" s="129"/>
      <c r="CA2172" s="129"/>
      <c r="CB2172" s="129"/>
      <c r="CC2172" s="129"/>
      <c r="CD2172" s="129"/>
      <c r="CE2172" s="129"/>
      <c r="CF2172" s="129"/>
      <c r="CG2172" s="129"/>
      <c r="CH2172" s="129"/>
      <c r="CI2172" s="129"/>
      <c r="CJ2172" s="129"/>
      <c r="CK2172" s="129"/>
      <c r="CL2172" s="129"/>
      <c r="CM2172" s="129"/>
      <c r="CN2172" s="129"/>
      <c r="CO2172" s="129"/>
      <c r="CP2172" s="129"/>
      <c r="CQ2172" s="129"/>
      <c r="CR2172" s="129"/>
      <c r="CS2172" s="129"/>
      <c r="CT2172" s="129"/>
      <c r="CU2172" s="129"/>
      <c r="CV2172" s="129"/>
      <c r="CW2172" s="129"/>
      <c r="CX2172" s="129"/>
      <c r="CY2172" s="129"/>
      <c r="CZ2172" s="129"/>
      <c r="DA2172" s="129"/>
      <c r="DB2172" s="129"/>
      <c r="DC2172" s="129"/>
      <c r="DD2172" s="129"/>
      <c r="DE2172" s="129"/>
      <c r="DF2172" s="129"/>
      <c r="DG2172" s="129"/>
    </row>
    <row r="2173" spans="1:111" s="118" customFormat="1" ht="16.2" customHeight="1" x14ac:dyDescent="0.25">
      <c r="A2173" s="154" t="s">
        <v>700</v>
      </c>
      <c r="B2173" s="166"/>
      <c r="C2173" s="272" t="s">
        <v>3995</v>
      </c>
      <c r="D2173" s="273" t="s">
        <v>3996</v>
      </c>
      <c r="E2173" s="274" t="s">
        <v>1069</v>
      </c>
      <c r="F2173" s="275"/>
      <c r="G2173" s="275">
        <v>4</v>
      </c>
      <c r="H2173" s="275">
        <v>6</v>
      </c>
      <c r="I2173" s="276">
        <v>3.99</v>
      </c>
      <c r="J2173" s="277">
        <v>44686</v>
      </c>
      <c r="K2173" s="119"/>
      <c r="L2173" s="520">
        <f t="shared" si="63"/>
        <v>0</v>
      </c>
      <c r="M2173" s="129"/>
      <c r="N2173" s="432"/>
      <c r="O2173" s="432"/>
      <c r="P2173" s="129"/>
      <c r="Q2173" s="129"/>
      <c r="R2173" s="129"/>
      <c r="S2173" s="129"/>
      <c r="T2173" s="129"/>
      <c r="U2173" s="129"/>
      <c r="V2173" s="129"/>
      <c r="W2173" s="129"/>
      <c r="X2173" s="129"/>
      <c r="Y2173" s="129"/>
      <c r="Z2173" s="129"/>
      <c r="AA2173" s="129"/>
      <c r="AB2173" s="129"/>
      <c r="AC2173" s="129"/>
      <c r="AD2173" s="129"/>
      <c r="AE2173" s="129"/>
      <c r="AF2173" s="129"/>
      <c r="AG2173" s="129"/>
      <c r="AH2173" s="129"/>
      <c r="AI2173" s="129"/>
      <c r="AJ2173" s="129"/>
      <c r="AK2173" s="129"/>
      <c r="AL2173" s="129"/>
      <c r="AM2173" s="129"/>
      <c r="AN2173" s="129"/>
      <c r="AO2173" s="129"/>
      <c r="AP2173" s="129"/>
      <c r="AQ2173" s="129"/>
      <c r="AR2173" s="129"/>
      <c r="AS2173" s="129"/>
      <c r="AT2173" s="129"/>
      <c r="AU2173" s="129"/>
      <c r="AV2173" s="129"/>
      <c r="AW2173" s="129"/>
      <c r="AX2173" s="129"/>
      <c r="AY2173" s="129"/>
      <c r="AZ2173" s="129"/>
      <c r="BA2173" s="129"/>
      <c r="BB2173" s="129"/>
      <c r="BC2173" s="129"/>
      <c r="BD2173" s="129"/>
      <c r="BE2173" s="129"/>
      <c r="BF2173" s="129"/>
      <c r="BG2173" s="129"/>
      <c r="BH2173" s="129"/>
      <c r="BI2173" s="129"/>
      <c r="BJ2173" s="129"/>
      <c r="BK2173" s="129"/>
      <c r="BL2173" s="129"/>
      <c r="BM2173" s="129"/>
      <c r="BN2173" s="129"/>
      <c r="BO2173" s="129"/>
      <c r="BP2173" s="129"/>
      <c r="BQ2173" s="129"/>
      <c r="BR2173" s="129"/>
      <c r="BS2173" s="129"/>
      <c r="BT2173" s="129"/>
      <c r="BU2173" s="129"/>
      <c r="BV2173" s="129"/>
      <c r="BW2173" s="129"/>
      <c r="BX2173" s="129"/>
      <c r="BY2173" s="129"/>
      <c r="BZ2173" s="129"/>
      <c r="CA2173" s="129"/>
      <c r="CB2173" s="129"/>
      <c r="CC2173" s="129"/>
      <c r="CD2173" s="129"/>
      <c r="CE2173" s="129"/>
      <c r="CF2173" s="129"/>
      <c r="CG2173" s="129"/>
      <c r="CH2173" s="129"/>
      <c r="CI2173" s="129"/>
      <c r="CJ2173" s="129"/>
      <c r="CK2173" s="129"/>
      <c r="CL2173" s="129"/>
      <c r="CM2173" s="129"/>
      <c r="CN2173" s="129"/>
      <c r="CO2173" s="129"/>
      <c r="CP2173" s="129"/>
      <c r="CQ2173" s="129"/>
      <c r="CR2173" s="129"/>
      <c r="CS2173" s="129"/>
      <c r="CT2173" s="129"/>
      <c r="CU2173" s="129"/>
      <c r="CV2173" s="129"/>
      <c r="CW2173" s="129"/>
      <c r="CX2173" s="129"/>
      <c r="CY2173" s="129"/>
      <c r="CZ2173" s="129"/>
      <c r="DA2173" s="129"/>
      <c r="DB2173" s="129"/>
      <c r="DC2173" s="129"/>
      <c r="DD2173" s="129"/>
      <c r="DE2173" s="129"/>
      <c r="DF2173" s="129"/>
      <c r="DG2173" s="129"/>
    </row>
    <row r="2174" spans="1:111" s="118" customFormat="1" ht="16.2" customHeight="1" x14ac:dyDescent="0.25">
      <c r="A2174" s="154" t="s">
        <v>700</v>
      </c>
      <c r="B2174" s="166"/>
      <c r="C2174" s="272" t="s">
        <v>3997</v>
      </c>
      <c r="D2174" s="273" t="s">
        <v>3998</v>
      </c>
      <c r="E2174" s="274" t="s">
        <v>1069</v>
      </c>
      <c r="F2174" s="275"/>
      <c r="G2174" s="275">
        <v>4</v>
      </c>
      <c r="H2174" s="275">
        <v>6</v>
      </c>
      <c r="I2174" s="276">
        <v>3.99</v>
      </c>
      <c r="J2174" s="277">
        <v>44686</v>
      </c>
      <c r="K2174" s="119"/>
      <c r="L2174" s="520">
        <f t="shared" ref="L2174:L2237" si="64">K2174*I2174</f>
        <v>0</v>
      </c>
      <c r="M2174" s="129"/>
      <c r="N2174" s="432"/>
      <c r="O2174" s="432"/>
      <c r="P2174" s="129"/>
      <c r="Q2174" s="129"/>
      <c r="R2174" s="129"/>
      <c r="S2174" s="129"/>
      <c r="T2174" s="129"/>
      <c r="U2174" s="129"/>
      <c r="V2174" s="129"/>
      <c r="W2174" s="129"/>
      <c r="X2174" s="129"/>
      <c r="Y2174" s="129"/>
      <c r="Z2174" s="129"/>
      <c r="AA2174" s="129"/>
      <c r="AB2174" s="129"/>
      <c r="AC2174" s="129"/>
      <c r="AD2174" s="129"/>
      <c r="AE2174" s="129"/>
      <c r="AF2174" s="129"/>
      <c r="AG2174" s="129"/>
      <c r="AH2174" s="129"/>
      <c r="AI2174" s="129"/>
      <c r="AJ2174" s="129"/>
      <c r="AK2174" s="129"/>
      <c r="AL2174" s="129"/>
      <c r="AM2174" s="129"/>
      <c r="AN2174" s="129"/>
      <c r="AO2174" s="129"/>
      <c r="AP2174" s="129"/>
      <c r="AQ2174" s="129"/>
      <c r="AR2174" s="129"/>
      <c r="AS2174" s="129"/>
      <c r="AT2174" s="129"/>
      <c r="AU2174" s="129"/>
      <c r="AV2174" s="129"/>
      <c r="AW2174" s="129"/>
      <c r="AX2174" s="129"/>
      <c r="AY2174" s="129"/>
      <c r="AZ2174" s="129"/>
      <c r="BA2174" s="129"/>
      <c r="BB2174" s="129"/>
      <c r="BC2174" s="129"/>
      <c r="BD2174" s="129"/>
      <c r="BE2174" s="129"/>
      <c r="BF2174" s="129"/>
      <c r="BG2174" s="129"/>
      <c r="BH2174" s="129"/>
      <c r="BI2174" s="129"/>
      <c r="BJ2174" s="129"/>
      <c r="BK2174" s="129"/>
      <c r="BL2174" s="129"/>
      <c r="BM2174" s="129"/>
      <c r="BN2174" s="129"/>
      <c r="BO2174" s="129"/>
      <c r="BP2174" s="129"/>
      <c r="BQ2174" s="129"/>
      <c r="BR2174" s="129"/>
      <c r="BS2174" s="129"/>
      <c r="BT2174" s="129"/>
      <c r="BU2174" s="129"/>
      <c r="BV2174" s="129"/>
      <c r="BW2174" s="129"/>
      <c r="BX2174" s="129"/>
      <c r="BY2174" s="129"/>
      <c r="BZ2174" s="129"/>
      <c r="CA2174" s="129"/>
      <c r="CB2174" s="129"/>
      <c r="CC2174" s="129"/>
      <c r="CD2174" s="129"/>
      <c r="CE2174" s="129"/>
      <c r="CF2174" s="129"/>
      <c r="CG2174" s="129"/>
      <c r="CH2174" s="129"/>
      <c r="CI2174" s="129"/>
      <c r="CJ2174" s="129"/>
      <c r="CK2174" s="129"/>
      <c r="CL2174" s="129"/>
      <c r="CM2174" s="129"/>
      <c r="CN2174" s="129"/>
      <c r="CO2174" s="129"/>
      <c r="CP2174" s="129"/>
      <c r="CQ2174" s="129"/>
      <c r="CR2174" s="129"/>
      <c r="CS2174" s="129"/>
      <c r="CT2174" s="129"/>
      <c r="CU2174" s="129"/>
      <c r="CV2174" s="129"/>
      <c r="CW2174" s="129"/>
      <c r="CX2174" s="129"/>
      <c r="CY2174" s="129"/>
      <c r="CZ2174" s="129"/>
      <c r="DA2174" s="129"/>
      <c r="DB2174" s="129"/>
      <c r="DC2174" s="129"/>
      <c r="DD2174" s="129"/>
      <c r="DE2174" s="129"/>
      <c r="DF2174" s="129"/>
      <c r="DG2174" s="129"/>
    </row>
    <row r="2175" spans="1:111" s="118" customFormat="1" ht="16.2" customHeight="1" x14ac:dyDescent="0.25">
      <c r="A2175" s="154" t="s">
        <v>700</v>
      </c>
      <c r="B2175" s="166"/>
      <c r="C2175" s="272" t="s">
        <v>3999</v>
      </c>
      <c r="D2175" s="273" t="s">
        <v>4000</v>
      </c>
      <c r="E2175" s="274" t="s">
        <v>1069</v>
      </c>
      <c r="F2175" s="275"/>
      <c r="G2175" s="275">
        <v>4</v>
      </c>
      <c r="H2175" s="275">
        <v>6</v>
      </c>
      <c r="I2175" s="276">
        <v>3.99</v>
      </c>
      <c r="J2175" s="277">
        <v>44686</v>
      </c>
      <c r="K2175" s="119"/>
      <c r="L2175" s="520">
        <f t="shared" si="64"/>
        <v>0</v>
      </c>
      <c r="M2175" s="129"/>
      <c r="N2175" s="432"/>
      <c r="O2175" s="432"/>
      <c r="P2175" s="129"/>
      <c r="Q2175" s="129"/>
      <c r="R2175" s="129"/>
      <c r="S2175" s="129"/>
      <c r="T2175" s="129"/>
      <c r="U2175" s="129"/>
      <c r="V2175" s="129"/>
      <c r="W2175" s="129"/>
      <c r="X2175" s="129"/>
      <c r="Y2175" s="129"/>
      <c r="Z2175" s="129"/>
      <c r="AA2175" s="129"/>
      <c r="AB2175" s="129"/>
      <c r="AC2175" s="129"/>
      <c r="AD2175" s="129"/>
      <c r="AE2175" s="129"/>
      <c r="AF2175" s="129"/>
      <c r="AG2175" s="129"/>
      <c r="AH2175" s="129"/>
      <c r="AI2175" s="129"/>
      <c r="AJ2175" s="129"/>
      <c r="AK2175" s="129"/>
      <c r="AL2175" s="129"/>
      <c r="AM2175" s="129"/>
      <c r="AN2175" s="129"/>
      <c r="AO2175" s="129"/>
      <c r="AP2175" s="129"/>
      <c r="AQ2175" s="129"/>
      <c r="AR2175" s="129"/>
      <c r="AS2175" s="129"/>
      <c r="AT2175" s="129"/>
      <c r="AU2175" s="129"/>
      <c r="AV2175" s="129"/>
      <c r="AW2175" s="129"/>
      <c r="AX2175" s="129"/>
      <c r="AY2175" s="129"/>
      <c r="AZ2175" s="129"/>
      <c r="BA2175" s="129"/>
      <c r="BB2175" s="129"/>
      <c r="BC2175" s="129"/>
      <c r="BD2175" s="129"/>
      <c r="BE2175" s="129"/>
      <c r="BF2175" s="129"/>
      <c r="BG2175" s="129"/>
      <c r="BH2175" s="129"/>
      <c r="BI2175" s="129"/>
      <c r="BJ2175" s="129"/>
      <c r="BK2175" s="129"/>
      <c r="BL2175" s="129"/>
      <c r="BM2175" s="129"/>
      <c r="BN2175" s="129"/>
      <c r="BO2175" s="129"/>
      <c r="BP2175" s="129"/>
      <c r="BQ2175" s="129"/>
      <c r="BR2175" s="129"/>
      <c r="BS2175" s="129"/>
      <c r="BT2175" s="129"/>
      <c r="BU2175" s="129"/>
      <c r="BV2175" s="129"/>
      <c r="BW2175" s="129"/>
      <c r="BX2175" s="129"/>
      <c r="BY2175" s="129"/>
      <c r="BZ2175" s="129"/>
      <c r="CA2175" s="129"/>
      <c r="CB2175" s="129"/>
      <c r="CC2175" s="129"/>
      <c r="CD2175" s="129"/>
      <c r="CE2175" s="129"/>
      <c r="CF2175" s="129"/>
      <c r="CG2175" s="129"/>
      <c r="CH2175" s="129"/>
      <c r="CI2175" s="129"/>
      <c r="CJ2175" s="129"/>
      <c r="CK2175" s="129"/>
      <c r="CL2175" s="129"/>
      <c r="CM2175" s="129"/>
      <c r="CN2175" s="129"/>
      <c r="CO2175" s="129"/>
      <c r="CP2175" s="129"/>
      <c r="CQ2175" s="129"/>
      <c r="CR2175" s="129"/>
      <c r="CS2175" s="129"/>
      <c r="CT2175" s="129"/>
      <c r="CU2175" s="129"/>
      <c r="CV2175" s="129"/>
      <c r="CW2175" s="129"/>
      <c r="CX2175" s="129"/>
      <c r="CY2175" s="129"/>
      <c r="CZ2175" s="129"/>
      <c r="DA2175" s="129"/>
      <c r="DB2175" s="129"/>
      <c r="DC2175" s="129"/>
      <c r="DD2175" s="129"/>
      <c r="DE2175" s="129"/>
      <c r="DF2175" s="129"/>
      <c r="DG2175" s="129"/>
    </row>
    <row r="2176" spans="1:111" s="118" customFormat="1" ht="16.2" customHeight="1" x14ac:dyDescent="0.25">
      <c r="A2176" s="154" t="s">
        <v>700</v>
      </c>
      <c r="B2176" s="166"/>
      <c r="C2176" s="272" t="s">
        <v>4009</v>
      </c>
      <c r="D2176" s="273" t="s">
        <v>4010</v>
      </c>
      <c r="E2176" s="274" t="s">
        <v>1069</v>
      </c>
      <c r="F2176" s="275"/>
      <c r="G2176" s="275">
        <v>4</v>
      </c>
      <c r="H2176" s="275">
        <v>6</v>
      </c>
      <c r="I2176" s="276">
        <v>3.99</v>
      </c>
      <c r="J2176" s="277">
        <v>44686</v>
      </c>
      <c r="K2176" s="119"/>
      <c r="L2176" s="520">
        <f t="shared" si="64"/>
        <v>0</v>
      </c>
      <c r="M2176" s="129"/>
      <c r="N2176" s="432"/>
      <c r="O2176" s="432"/>
      <c r="P2176" s="129"/>
      <c r="Q2176" s="129"/>
      <c r="R2176" s="129"/>
      <c r="S2176" s="129"/>
      <c r="T2176" s="129"/>
      <c r="U2176" s="129"/>
      <c r="V2176" s="129"/>
      <c r="W2176" s="129"/>
      <c r="X2176" s="129"/>
      <c r="Y2176" s="129"/>
      <c r="Z2176" s="129"/>
      <c r="AA2176" s="129"/>
      <c r="AB2176" s="129"/>
      <c r="AC2176" s="129"/>
      <c r="AD2176" s="129"/>
      <c r="AE2176" s="129"/>
      <c r="AF2176" s="129"/>
      <c r="AG2176" s="129"/>
      <c r="AH2176" s="129"/>
      <c r="AI2176" s="129"/>
      <c r="AJ2176" s="129"/>
      <c r="AK2176" s="129"/>
      <c r="AL2176" s="129"/>
      <c r="AM2176" s="129"/>
      <c r="AN2176" s="129"/>
      <c r="AO2176" s="129"/>
      <c r="AP2176" s="129"/>
      <c r="AQ2176" s="129"/>
      <c r="AR2176" s="129"/>
      <c r="AS2176" s="129"/>
      <c r="AT2176" s="129"/>
      <c r="AU2176" s="129"/>
      <c r="AV2176" s="129"/>
      <c r="AW2176" s="129"/>
      <c r="AX2176" s="129"/>
      <c r="AY2176" s="129"/>
      <c r="AZ2176" s="129"/>
      <c r="BA2176" s="129"/>
      <c r="BB2176" s="129"/>
      <c r="BC2176" s="129"/>
      <c r="BD2176" s="129"/>
      <c r="BE2176" s="129"/>
      <c r="BF2176" s="129"/>
      <c r="BG2176" s="129"/>
      <c r="BH2176" s="129"/>
      <c r="BI2176" s="129"/>
      <c r="BJ2176" s="129"/>
      <c r="BK2176" s="129"/>
      <c r="BL2176" s="129"/>
      <c r="BM2176" s="129"/>
      <c r="BN2176" s="129"/>
      <c r="BO2176" s="129"/>
      <c r="BP2176" s="129"/>
      <c r="BQ2176" s="129"/>
      <c r="BR2176" s="129"/>
      <c r="BS2176" s="129"/>
      <c r="BT2176" s="129"/>
      <c r="BU2176" s="129"/>
      <c r="BV2176" s="129"/>
      <c r="BW2176" s="129"/>
      <c r="BX2176" s="129"/>
      <c r="BY2176" s="129"/>
      <c r="BZ2176" s="129"/>
      <c r="CA2176" s="129"/>
      <c r="CB2176" s="129"/>
      <c r="CC2176" s="129"/>
      <c r="CD2176" s="129"/>
      <c r="CE2176" s="129"/>
      <c r="CF2176" s="129"/>
      <c r="CG2176" s="129"/>
      <c r="CH2176" s="129"/>
      <c r="CI2176" s="129"/>
      <c r="CJ2176" s="129"/>
      <c r="CK2176" s="129"/>
      <c r="CL2176" s="129"/>
      <c r="CM2176" s="129"/>
      <c r="CN2176" s="129"/>
      <c r="CO2176" s="129"/>
      <c r="CP2176" s="129"/>
      <c r="CQ2176" s="129"/>
      <c r="CR2176" s="129"/>
      <c r="CS2176" s="129"/>
      <c r="CT2176" s="129"/>
      <c r="CU2176" s="129"/>
      <c r="CV2176" s="129"/>
      <c r="CW2176" s="129"/>
      <c r="CX2176" s="129"/>
      <c r="CY2176" s="129"/>
      <c r="CZ2176" s="129"/>
      <c r="DA2176" s="129"/>
      <c r="DB2176" s="129"/>
      <c r="DC2176" s="129"/>
      <c r="DD2176" s="129"/>
      <c r="DE2176" s="129"/>
      <c r="DF2176" s="129"/>
      <c r="DG2176" s="129"/>
    </row>
    <row r="2177" spans="1:111" s="118" customFormat="1" ht="16.2" customHeight="1" x14ac:dyDescent="0.25">
      <c r="A2177" s="154" t="s">
        <v>700</v>
      </c>
      <c r="B2177" s="166"/>
      <c r="C2177" s="272" t="s">
        <v>4011</v>
      </c>
      <c r="D2177" s="273" t="s">
        <v>4012</v>
      </c>
      <c r="E2177" s="274" t="s">
        <v>1069</v>
      </c>
      <c r="F2177" s="275"/>
      <c r="G2177" s="275">
        <v>4</v>
      </c>
      <c r="H2177" s="275">
        <v>6</v>
      </c>
      <c r="I2177" s="276">
        <v>3.99</v>
      </c>
      <c r="J2177" s="277">
        <v>44686</v>
      </c>
      <c r="K2177" s="119"/>
      <c r="L2177" s="520">
        <f t="shared" si="64"/>
        <v>0</v>
      </c>
      <c r="M2177" s="129"/>
      <c r="N2177" s="432"/>
      <c r="O2177" s="432"/>
      <c r="P2177" s="129"/>
      <c r="Q2177" s="129"/>
      <c r="R2177" s="129"/>
      <c r="S2177" s="129"/>
      <c r="T2177" s="129"/>
      <c r="U2177" s="129"/>
      <c r="V2177" s="129"/>
      <c r="W2177" s="129"/>
      <c r="X2177" s="129"/>
      <c r="Y2177" s="129"/>
      <c r="Z2177" s="129"/>
      <c r="AA2177" s="129"/>
      <c r="AB2177" s="129"/>
      <c r="AC2177" s="129"/>
      <c r="AD2177" s="129"/>
      <c r="AE2177" s="129"/>
      <c r="AF2177" s="129"/>
      <c r="AG2177" s="129"/>
      <c r="AH2177" s="129"/>
      <c r="AI2177" s="129"/>
      <c r="AJ2177" s="129"/>
      <c r="AK2177" s="129"/>
      <c r="AL2177" s="129"/>
      <c r="AM2177" s="129"/>
      <c r="AN2177" s="129"/>
      <c r="AO2177" s="129"/>
      <c r="AP2177" s="129"/>
      <c r="AQ2177" s="129"/>
      <c r="AR2177" s="129"/>
      <c r="AS2177" s="129"/>
      <c r="AT2177" s="129"/>
      <c r="AU2177" s="129"/>
      <c r="AV2177" s="129"/>
      <c r="AW2177" s="129"/>
      <c r="AX2177" s="129"/>
      <c r="AY2177" s="129"/>
      <c r="AZ2177" s="129"/>
      <c r="BA2177" s="129"/>
      <c r="BB2177" s="129"/>
      <c r="BC2177" s="129"/>
      <c r="BD2177" s="129"/>
      <c r="BE2177" s="129"/>
      <c r="BF2177" s="129"/>
      <c r="BG2177" s="129"/>
      <c r="BH2177" s="129"/>
      <c r="BI2177" s="129"/>
      <c r="BJ2177" s="129"/>
      <c r="BK2177" s="129"/>
      <c r="BL2177" s="129"/>
      <c r="BM2177" s="129"/>
      <c r="BN2177" s="129"/>
      <c r="BO2177" s="129"/>
      <c r="BP2177" s="129"/>
      <c r="BQ2177" s="129"/>
      <c r="BR2177" s="129"/>
      <c r="BS2177" s="129"/>
      <c r="BT2177" s="129"/>
      <c r="BU2177" s="129"/>
      <c r="BV2177" s="129"/>
      <c r="BW2177" s="129"/>
      <c r="BX2177" s="129"/>
      <c r="BY2177" s="129"/>
      <c r="BZ2177" s="129"/>
      <c r="CA2177" s="129"/>
      <c r="CB2177" s="129"/>
      <c r="CC2177" s="129"/>
      <c r="CD2177" s="129"/>
      <c r="CE2177" s="129"/>
      <c r="CF2177" s="129"/>
      <c r="CG2177" s="129"/>
      <c r="CH2177" s="129"/>
      <c r="CI2177" s="129"/>
      <c r="CJ2177" s="129"/>
      <c r="CK2177" s="129"/>
      <c r="CL2177" s="129"/>
      <c r="CM2177" s="129"/>
      <c r="CN2177" s="129"/>
      <c r="CO2177" s="129"/>
      <c r="CP2177" s="129"/>
      <c r="CQ2177" s="129"/>
      <c r="CR2177" s="129"/>
      <c r="CS2177" s="129"/>
      <c r="CT2177" s="129"/>
      <c r="CU2177" s="129"/>
      <c r="CV2177" s="129"/>
      <c r="CW2177" s="129"/>
      <c r="CX2177" s="129"/>
      <c r="CY2177" s="129"/>
      <c r="CZ2177" s="129"/>
      <c r="DA2177" s="129"/>
      <c r="DB2177" s="129"/>
      <c r="DC2177" s="129"/>
      <c r="DD2177" s="129"/>
      <c r="DE2177" s="129"/>
      <c r="DF2177" s="129"/>
      <c r="DG2177" s="129"/>
    </row>
    <row r="2178" spans="1:111" s="118" customFormat="1" ht="16.2" customHeight="1" x14ac:dyDescent="0.25">
      <c r="A2178" s="154" t="s">
        <v>700</v>
      </c>
      <c r="B2178" s="166"/>
      <c r="C2178" s="272" t="s">
        <v>4013</v>
      </c>
      <c r="D2178" s="273" t="s">
        <v>4014</v>
      </c>
      <c r="E2178" s="274" t="s">
        <v>1069</v>
      </c>
      <c r="F2178" s="275"/>
      <c r="G2178" s="275">
        <v>4</v>
      </c>
      <c r="H2178" s="275">
        <v>6</v>
      </c>
      <c r="I2178" s="276">
        <v>3.99</v>
      </c>
      <c r="J2178" s="277">
        <v>44686</v>
      </c>
      <c r="K2178" s="119"/>
      <c r="L2178" s="520">
        <f t="shared" si="64"/>
        <v>0</v>
      </c>
      <c r="M2178" s="129"/>
      <c r="N2178" s="432"/>
      <c r="O2178" s="432"/>
      <c r="P2178" s="129"/>
      <c r="Q2178" s="129"/>
      <c r="R2178" s="129"/>
      <c r="S2178" s="129"/>
      <c r="T2178" s="129"/>
      <c r="U2178" s="129"/>
      <c r="V2178" s="129"/>
      <c r="W2178" s="129"/>
      <c r="X2178" s="129"/>
      <c r="Y2178" s="129"/>
      <c r="Z2178" s="129"/>
      <c r="AA2178" s="129"/>
      <c r="AB2178" s="129"/>
      <c r="AC2178" s="129"/>
      <c r="AD2178" s="129"/>
      <c r="AE2178" s="129"/>
      <c r="AF2178" s="129"/>
      <c r="AG2178" s="129"/>
      <c r="AH2178" s="129"/>
      <c r="AI2178" s="129"/>
      <c r="AJ2178" s="129"/>
      <c r="AK2178" s="129"/>
      <c r="AL2178" s="129"/>
      <c r="AM2178" s="129"/>
      <c r="AN2178" s="129"/>
      <c r="AO2178" s="129"/>
      <c r="AP2178" s="129"/>
      <c r="AQ2178" s="129"/>
      <c r="AR2178" s="129"/>
      <c r="AS2178" s="129"/>
      <c r="AT2178" s="129"/>
      <c r="AU2178" s="129"/>
      <c r="AV2178" s="129"/>
      <c r="AW2178" s="129"/>
      <c r="AX2178" s="129"/>
      <c r="AY2178" s="129"/>
      <c r="AZ2178" s="129"/>
      <c r="BA2178" s="129"/>
      <c r="BB2178" s="129"/>
      <c r="BC2178" s="129"/>
      <c r="BD2178" s="129"/>
      <c r="BE2178" s="129"/>
      <c r="BF2178" s="129"/>
      <c r="BG2178" s="129"/>
      <c r="BH2178" s="129"/>
      <c r="BI2178" s="129"/>
      <c r="BJ2178" s="129"/>
      <c r="BK2178" s="129"/>
      <c r="BL2178" s="129"/>
      <c r="BM2178" s="129"/>
      <c r="BN2178" s="129"/>
      <c r="BO2178" s="129"/>
      <c r="BP2178" s="129"/>
      <c r="BQ2178" s="129"/>
      <c r="BR2178" s="129"/>
      <c r="BS2178" s="129"/>
      <c r="BT2178" s="129"/>
      <c r="BU2178" s="129"/>
      <c r="BV2178" s="129"/>
      <c r="BW2178" s="129"/>
      <c r="BX2178" s="129"/>
      <c r="BY2178" s="129"/>
      <c r="BZ2178" s="129"/>
      <c r="CA2178" s="129"/>
      <c r="CB2178" s="129"/>
      <c r="CC2178" s="129"/>
      <c r="CD2178" s="129"/>
      <c r="CE2178" s="129"/>
      <c r="CF2178" s="129"/>
      <c r="CG2178" s="129"/>
      <c r="CH2178" s="129"/>
      <c r="CI2178" s="129"/>
      <c r="CJ2178" s="129"/>
      <c r="CK2178" s="129"/>
      <c r="CL2178" s="129"/>
      <c r="CM2178" s="129"/>
      <c r="CN2178" s="129"/>
      <c r="CO2178" s="129"/>
      <c r="CP2178" s="129"/>
      <c r="CQ2178" s="129"/>
      <c r="CR2178" s="129"/>
      <c r="CS2178" s="129"/>
      <c r="CT2178" s="129"/>
      <c r="CU2178" s="129"/>
      <c r="CV2178" s="129"/>
      <c r="CW2178" s="129"/>
      <c r="CX2178" s="129"/>
      <c r="CY2178" s="129"/>
      <c r="CZ2178" s="129"/>
      <c r="DA2178" s="129"/>
      <c r="DB2178" s="129"/>
      <c r="DC2178" s="129"/>
      <c r="DD2178" s="129"/>
      <c r="DE2178" s="129"/>
      <c r="DF2178" s="129"/>
      <c r="DG2178" s="129"/>
    </row>
    <row r="2179" spans="1:111" s="118" customFormat="1" ht="16.2" customHeight="1" x14ac:dyDescent="0.25">
      <c r="A2179" s="154" t="s">
        <v>700</v>
      </c>
      <c r="B2179" s="166"/>
      <c r="C2179" s="272" t="s">
        <v>4015</v>
      </c>
      <c r="D2179" s="273" t="s">
        <v>4016</v>
      </c>
      <c r="E2179" s="274" t="s">
        <v>1069</v>
      </c>
      <c r="F2179" s="275"/>
      <c r="G2179" s="275">
        <v>4</v>
      </c>
      <c r="H2179" s="275">
        <v>6</v>
      </c>
      <c r="I2179" s="276">
        <v>3.99</v>
      </c>
      <c r="J2179" s="277">
        <v>44686</v>
      </c>
      <c r="K2179" s="119"/>
      <c r="L2179" s="520">
        <f t="shared" si="64"/>
        <v>0</v>
      </c>
      <c r="M2179" s="129"/>
      <c r="N2179" s="432"/>
      <c r="O2179" s="432"/>
      <c r="P2179" s="129"/>
      <c r="Q2179" s="129"/>
      <c r="R2179" s="129"/>
      <c r="S2179" s="129"/>
      <c r="T2179" s="129"/>
      <c r="U2179" s="129"/>
      <c r="V2179" s="129"/>
      <c r="W2179" s="129"/>
      <c r="X2179" s="129"/>
      <c r="Y2179" s="129"/>
      <c r="Z2179" s="129"/>
      <c r="AA2179" s="129"/>
      <c r="AB2179" s="129"/>
      <c r="AC2179" s="129"/>
      <c r="AD2179" s="129"/>
      <c r="AE2179" s="129"/>
      <c r="AF2179" s="129"/>
      <c r="AG2179" s="129"/>
      <c r="AH2179" s="129"/>
      <c r="AI2179" s="129"/>
      <c r="AJ2179" s="129"/>
      <c r="AK2179" s="129"/>
      <c r="AL2179" s="129"/>
      <c r="AM2179" s="129"/>
      <c r="AN2179" s="129"/>
      <c r="AO2179" s="129"/>
      <c r="AP2179" s="129"/>
      <c r="AQ2179" s="129"/>
      <c r="AR2179" s="129"/>
      <c r="AS2179" s="129"/>
      <c r="AT2179" s="129"/>
      <c r="AU2179" s="129"/>
      <c r="AV2179" s="129"/>
      <c r="AW2179" s="129"/>
      <c r="AX2179" s="129"/>
      <c r="AY2179" s="129"/>
      <c r="AZ2179" s="129"/>
      <c r="BA2179" s="129"/>
      <c r="BB2179" s="129"/>
      <c r="BC2179" s="129"/>
      <c r="BD2179" s="129"/>
      <c r="BE2179" s="129"/>
      <c r="BF2179" s="129"/>
      <c r="BG2179" s="129"/>
      <c r="BH2179" s="129"/>
      <c r="BI2179" s="129"/>
      <c r="BJ2179" s="129"/>
      <c r="BK2179" s="129"/>
      <c r="BL2179" s="129"/>
      <c r="BM2179" s="129"/>
      <c r="BN2179" s="129"/>
      <c r="BO2179" s="129"/>
      <c r="BP2179" s="129"/>
      <c r="BQ2179" s="129"/>
      <c r="BR2179" s="129"/>
      <c r="BS2179" s="129"/>
      <c r="BT2179" s="129"/>
      <c r="BU2179" s="129"/>
      <c r="BV2179" s="129"/>
      <c r="BW2179" s="129"/>
      <c r="BX2179" s="129"/>
      <c r="BY2179" s="129"/>
      <c r="BZ2179" s="129"/>
      <c r="CA2179" s="129"/>
      <c r="CB2179" s="129"/>
      <c r="CC2179" s="129"/>
      <c r="CD2179" s="129"/>
      <c r="CE2179" s="129"/>
      <c r="CF2179" s="129"/>
      <c r="CG2179" s="129"/>
      <c r="CH2179" s="129"/>
      <c r="CI2179" s="129"/>
      <c r="CJ2179" s="129"/>
      <c r="CK2179" s="129"/>
      <c r="CL2179" s="129"/>
      <c r="CM2179" s="129"/>
      <c r="CN2179" s="129"/>
      <c r="CO2179" s="129"/>
      <c r="CP2179" s="129"/>
      <c r="CQ2179" s="129"/>
      <c r="CR2179" s="129"/>
      <c r="CS2179" s="129"/>
      <c r="CT2179" s="129"/>
      <c r="CU2179" s="129"/>
      <c r="CV2179" s="129"/>
      <c r="CW2179" s="129"/>
      <c r="CX2179" s="129"/>
      <c r="CY2179" s="129"/>
      <c r="CZ2179" s="129"/>
      <c r="DA2179" s="129"/>
      <c r="DB2179" s="129"/>
      <c r="DC2179" s="129"/>
      <c r="DD2179" s="129"/>
      <c r="DE2179" s="129"/>
      <c r="DF2179" s="129"/>
      <c r="DG2179" s="129"/>
    </row>
    <row r="2180" spans="1:111" s="118" customFormat="1" ht="16.2" customHeight="1" x14ac:dyDescent="0.25">
      <c r="A2180" s="154" t="s">
        <v>700</v>
      </c>
      <c r="B2180" s="166"/>
      <c r="C2180" s="272" t="s">
        <v>4024</v>
      </c>
      <c r="D2180" s="273" t="s">
        <v>4025</v>
      </c>
      <c r="E2180" s="274" t="s">
        <v>1069</v>
      </c>
      <c r="F2180" s="275"/>
      <c r="G2180" s="275">
        <v>4</v>
      </c>
      <c r="H2180" s="275">
        <v>6</v>
      </c>
      <c r="I2180" s="276">
        <v>4.25</v>
      </c>
      <c r="J2180" s="277">
        <v>44714</v>
      </c>
      <c r="K2180" s="119"/>
      <c r="L2180" s="520">
        <f t="shared" si="64"/>
        <v>0</v>
      </c>
      <c r="M2180" s="129"/>
      <c r="N2180" s="432"/>
      <c r="O2180" s="432"/>
      <c r="P2180" s="129"/>
      <c r="Q2180" s="129"/>
      <c r="R2180" s="129"/>
      <c r="S2180" s="129"/>
      <c r="T2180" s="129"/>
      <c r="U2180" s="129"/>
      <c r="V2180" s="129"/>
      <c r="W2180" s="129"/>
      <c r="X2180" s="129"/>
      <c r="Y2180" s="129"/>
      <c r="Z2180" s="129"/>
      <c r="AA2180" s="129"/>
      <c r="AB2180" s="129"/>
      <c r="AC2180" s="129"/>
      <c r="AD2180" s="129"/>
      <c r="AE2180" s="129"/>
      <c r="AF2180" s="129"/>
      <c r="AG2180" s="129"/>
      <c r="AH2180" s="129"/>
      <c r="AI2180" s="129"/>
      <c r="AJ2180" s="129"/>
      <c r="AK2180" s="129"/>
      <c r="AL2180" s="129"/>
      <c r="AM2180" s="129"/>
      <c r="AN2180" s="129"/>
      <c r="AO2180" s="129"/>
      <c r="AP2180" s="129"/>
      <c r="AQ2180" s="129"/>
      <c r="AR2180" s="129"/>
      <c r="AS2180" s="129"/>
      <c r="AT2180" s="129"/>
      <c r="AU2180" s="129"/>
      <c r="AV2180" s="129"/>
      <c r="AW2180" s="129"/>
      <c r="AX2180" s="129"/>
      <c r="AY2180" s="129"/>
      <c r="AZ2180" s="129"/>
      <c r="BA2180" s="129"/>
      <c r="BB2180" s="129"/>
      <c r="BC2180" s="129"/>
      <c r="BD2180" s="129"/>
      <c r="BE2180" s="129"/>
      <c r="BF2180" s="129"/>
      <c r="BG2180" s="129"/>
      <c r="BH2180" s="129"/>
      <c r="BI2180" s="129"/>
      <c r="BJ2180" s="129"/>
      <c r="BK2180" s="129"/>
      <c r="BL2180" s="129"/>
      <c r="BM2180" s="129"/>
      <c r="BN2180" s="129"/>
      <c r="BO2180" s="129"/>
      <c r="BP2180" s="129"/>
      <c r="BQ2180" s="129"/>
      <c r="BR2180" s="129"/>
      <c r="BS2180" s="129"/>
      <c r="BT2180" s="129"/>
      <c r="BU2180" s="129"/>
      <c r="BV2180" s="129"/>
      <c r="BW2180" s="129"/>
      <c r="BX2180" s="129"/>
      <c r="BY2180" s="129"/>
      <c r="BZ2180" s="129"/>
      <c r="CA2180" s="129"/>
      <c r="CB2180" s="129"/>
      <c r="CC2180" s="129"/>
      <c r="CD2180" s="129"/>
      <c r="CE2180" s="129"/>
      <c r="CF2180" s="129"/>
      <c r="CG2180" s="129"/>
      <c r="CH2180" s="129"/>
      <c r="CI2180" s="129"/>
      <c r="CJ2180" s="129"/>
      <c r="CK2180" s="129"/>
      <c r="CL2180" s="129"/>
      <c r="CM2180" s="129"/>
      <c r="CN2180" s="129"/>
      <c r="CO2180" s="129"/>
      <c r="CP2180" s="129"/>
      <c r="CQ2180" s="129"/>
      <c r="CR2180" s="129"/>
      <c r="CS2180" s="129"/>
      <c r="CT2180" s="129"/>
      <c r="CU2180" s="129"/>
      <c r="CV2180" s="129"/>
      <c r="CW2180" s="129"/>
      <c r="CX2180" s="129"/>
      <c r="CY2180" s="129"/>
      <c r="CZ2180" s="129"/>
      <c r="DA2180" s="129"/>
      <c r="DB2180" s="129"/>
      <c r="DC2180" s="129"/>
      <c r="DD2180" s="129"/>
      <c r="DE2180" s="129"/>
      <c r="DF2180" s="129"/>
      <c r="DG2180" s="129"/>
    </row>
    <row r="2181" spans="1:111" s="118" customFormat="1" ht="16.2" customHeight="1" x14ac:dyDescent="0.25">
      <c r="A2181" s="154" t="s">
        <v>700</v>
      </c>
      <c r="B2181" s="166"/>
      <c r="C2181" s="272" t="s">
        <v>4026</v>
      </c>
      <c r="D2181" s="273" t="s">
        <v>4027</v>
      </c>
      <c r="E2181" s="274" t="s">
        <v>1069</v>
      </c>
      <c r="F2181" s="275"/>
      <c r="G2181" s="275">
        <v>4</v>
      </c>
      <c r="H2181" s="275">
        <v>6</v>
      </c>
      <c r="I2181" s="276">
        <v>4.25</v>
      </c>
      <c r="J2181" s="277">
        <v>44714</v>
      </c>
      <c r="K2181" s="119"/>
      <c r="L2181" s="520">
        <f t="shared" si="64"/>
        <v>0</v>
      </c>
      <c r="M2181" s="129"/>
      <c r="N2181" s="432"/>
      <c r="O2181" s="432"/>
      <c r="P2181" s="129"/>
      <c r="Q2181" s="129"/>
      <c r="R2181" s="129"/>
      <c r="S2181" s="129"/>
      <c r="T2181" s="129"/>
      <c r="U2181" s="129"/>
      <c r="V2181" s="129"/>
      <c r="W2181" s="129"/>
      <c r="X2181" s="129"/>
      <c r="Y2181" s="129"/>
      <c r="Z2181" s="129"/>
      <c r="AA2181" s="129"/>
      <c r="AB2181" s="129"/>
      <c r="AC2181" s="129"/>
      <c r="AD2181" s="129"/>
      <c r="AE2181" s="129"/>
      <c r="AF2181" s="129"/>
      <c r="AG2181" s="129"/>
      <c r="AH2181" s="129"/>
      <c r="AI2181" s="129"/>
      <c r="AJ2181" s="129"/>
      <c r="AK2181" s="129"/>
      <c r="AL2181" s="129"/>
      <c r="AM2181" s="129"/>
      <c r="AN2181" s="129"/>
      <c r="AO2181" s="129"/>
      <c r="AP2181" s="129"/>
      <c r="AQ2181" s="129"/>
      <c r="AR2181" s="129"/>
      <c r="AS2181" s="129"/>
      <c r="AT2181" s="129"/>
      <c r="AU2181" s="129"/>
      <c r="AV2181" s="129"/>
      <c r="AW2181" s="129"/>
      <c r="AX2181" s="129"/>
      <c r="AY2181" s="129"/>
      <c r="AZ2181" s="129"/>
      <c r="BA2181" s="129"/>
      <c r="BB2181" s="129"/>
      <c r="BC2181" s="129"/>
      <c r="BD2181" s="129"/>
      <c r="BE2181" s="129"/>
      <c r="BF2181" s="129"/>
      <c r="BG2181" s="129"/>
      <c r="BH2181" s="129"/>
      <c r="BI2181" s="129"/>
      <c r="BJ2181" s="129"/>
      <c r="BK2181" s="129"/>
      <c r="BL2181" s="129"/>
      <c r="BM2181" s="129"/>
      <c r="BN2181" s="129"/>
      <c r="BO2181" s="129"/>
      <c r="BP2181" s="129"/>
      <c r="BQ2181" s="129"/>
      <c r="BR2181" s="129"/>
      <c r="BS2181" s="129"/>
      <c r="BT2181" s="129"/>
      <c r="BU2181" s="129"/>
      <c r="BV2181" s="129"/>
      <c r="BW2181" s="129"/>
      <c r="BX2181" s="129"/>
      <c r="BY2181" s="129"/>
      <c r="BZ2181" s="129"/>
      <c r="CA2181" s="129"/>
      <c r="CB2181" s="129"/>
      <c r="CC2181" s="129"/>
      <c r="CD2181" s="129"/>
      <c r="CE2181" s="129"/>
      <c r="CF2181" s="129"/>
      <c r="CG2181" s="129"/>
      <c r="CH2181" s="129"/>
      <c r="CI2181" s="129"/>
      <c r="CJ2181" s="129"/>
      <c r="CK2181" s="129"/>
      <c r="CL2181" s="129"/>
      <c r="CM2181" s="129"/>
      <c r="CN2181" s="129"/>
      <c r="CO2181" s="129"/>
      <c r="CP2181" s="129"/>
      <c r="CQ2181" s="129"/>
      <c r="CR2181" s="129"/>
      <c r="CS2181" s="129"/>
      <c r="CT2181" s="129"/>
      <c r="CU2181" s="129"/>
      <c r="CV2181" s="129"/>
      <c r="CW2181" s="129"/>
      <c r="CX2181" s="129"/>
      <c r="CY2181" s="129"/>
      <c r="CZ2181" s="129"/>
      <c r="DA2181" s="129"/>
      <c r="DB2181" s="129"/>
      <c r="DC2181" s="129"/>
      <c r="DD2181" s="129"/>
      <c r="DE2181" s="129"/>
      <c r="DF2181" s="129"/>
      <c r="DG2181" s="129"/>
    </row>
    <row r="2182" spans="1:111" s="118" customFormat="1" ht="16.2" customHeight="1" x14ac:dyDescent="0.25">
      <c r="A2182" s="154" t="s">
        <v>700</v>
      </c>
      <c r="B2182" s="166"/>
      <c r="C2182" s="272" t="s">
        <v>4028</v>
      </c>
      <c r="D2182" s="273" t="s">
        <v>4029</v>
      </c>
      <c r="E2182" s="274" t="s">
        <v>1069</v>
      </c>
      <c r="F2182" s="275"/>
      <c r="G2182" s="275">
        <v>4</v>
      </c>
      <c r="H2182" s="275">
        <v>6</v>
      </c>
      <c r="I2182" s="276">
        <v>4.25</v>
      </c>
      <c r="J2182" s="277">
        <v>44714</v>
      </c>
      <c r="K2182" s="119"/>
      <c r="L2182" s="520">
        <f t="shared" si="64"/>
        <v>0</v>
      </c>
      <c r="M2182" s="129"/>
      <c r="N2182" s="432"/>
      <c r="O2182" s="432"/>
      <c r="P2182" s="129"/>
      <c r="Q2182" s="129"/>
      <c r="R2182" s="129"/>
      <c r="S2182" s="129"/>
      <c r="T2182" s="129"/>
      <c r="U2182" s="129"/>
      <c r="V2182" s="129"/>
      <c r="W2182" s="129"/>
      <c r="X2182" s="129"/>
      <c r="Y2182" s="129"/>
      <c r="Z2182" s="129"/>
      <c r="AA2182" s="129"/>
      <c r="AB2182" s="129"/>
      <c r="AC2182" s="129"/>
      <c r="AD2182" s="129"/>
      <c r="AE2182" s="129"/>
      <c r="AF2182" s="129"/>
      <c r="AG2182" s="129"/>
      <c r="AH2182" s="129"/>
      <c r="AI2182" s="129"/>
      <c r="AJ2182" s="129"/>
      <c r="AK2182" s="129"/>
      <c r="AL2182" s="129"/>
      <c r="AM2182" s="129"/>
      <c r="AN2182" s="129"/>
      <c r="AO2182" s="129"/>
      <c r="AP2182" s="129"/>
      <c r="AQ2182" s="129"/>
      <c r="AR2182" s="129"/>
      <c r="AS2182" s="129"/>
      <c r="AT2182" s="129"/>
      <c r="AU2182" s="129"/>
      <c r="AV2182" s="129"/>
      <c r="AW2182" s="129"/>
      <c r="AX2182" s="129"/>
      <c r="AY2182" s="129"/>
      <c r="AZ2182" s="129"/>
      <c r="BA2182" s="129"/>
      <c r="BB2182" s="129"/>
      <c r="BC2182" s="129"/>
      <c r="BD2182" s="129"/>
      <c r="BE2182" s="129"/>
      <c r="BF2182" s="129"/>
      <c r="BG2182" s="129"/>
      <c r="BH2182" s="129"/>
      <c r="BI2182" s="129"/>
      <c r="BJ2182" s="129"/>
      <c r="BK2182" s="129"/>
      <c r="BL2182" s="129"/>
      <c r="BM2182" s="129"/>
      <c r="BN2182" s="129"/>
      <c r="BO2182" s="129"/>
      <c r="BP2182" s="129"/>
      <c r="BQ2182" s="129"/>
      <c r="BR2182" s="129"/>
      <c r="BS2182" s="129"/>
      <c r="BT2182" s="129"/>
      <c r="BU2182" s="129"/>
      <c r="BV2182" s="129"/>
      <c r="BW2182" s="129"/>
      <c r="BX2182" s="129"/>
      <c r="BY2182" s="129"/>
      <c r="BZ2182" s="129"/>
      <c r="CA2182" s="129"/>
      <c r="CB2182" s="129"/>
      <c r="CC2182" s="129"/>
      <c r="CD2182" s="129"/>
      <c r="CE2182" s="129"/>
      <c r="CF2182" s="129"/>
      <c r="CG2182" s="129"/>
      <c r="CH2182" s="129"/>
      <c r="CI2182" s="129"/>
      <c r="CJ2182" s="129"/>
      <c r="CK2182" s="129"/>
      <c r="CL2182" s="129"/>
      <c r="CM2182" s="129"/>
      <c r="CN2182" s="129"/>
      <c r="CO2182" s="129"/>
      <c r="CP2182" s="129"/>
      <c r="CQ2182" s="129"/>
      <c r="CR2182" s="129"/>
      <c r="CS2182" s="129"/>
      <c r="CT2182" s="129"/>
      <c r="CU2182" s="129"/>
      <c r="CV2182" s="129"/>
      <c r="CW2182" s="129"/>
      <c r="CX2182" s="129"/>
      <c r="CY2182" s="129"/>
      <c r="CZ2182" s="129"/>
      <c r="DA2182" s="129"/>
      <c r="DB2182" s="129"/>
      <c r="DC2182" s="129"/>
      <c r="DD2182" s="129"/>
      <c r="DE2182" s="129"/>
      <c r="DF2182" s="129"/>
      <c r="DG2182" s="129"/>
    </row>
    <row r="2183" spans="1:111" s="118" customFormat="1" ht="16.2" customHeight="1" x14ac:dyDescent="0.25">
      <c r="A2183" s="154" t="s">
        <v>700</v>
      </c>
      <c r="B2183" s="166"/>
      <c r="C2183" s="272" t="s">
        <v>4030</v>
      </c>
      <c r="D2183" s="273" t="s">
        <v>4031</v>
      </c>
      <c r="E2183" s="274" t="s">
        <v>1069</v>
      </c>
      <c r="F2183" s="275"/>
      <c r="G2183" s="275">
        <v>4</v>
      </c>
      <c r="H2183" s="275">
        <v>6</v>
      </c>
      <c r="I2183" s="276">
        <v>4.25</v>
      </c>
      <c r="J2183" s="277">
        <v>44714</v>
      </c>
      <c r="K2183" s="119"/>
      <c r="L2183" s="520">
        <f t="shared" si="64"/>
        <v>0</v>
      </c>
      <c r="M2183" s="129"/>
      <c r="N2183" s="432"/>
      <c r="O2183" s="432"/>
      <c r="P2183" s="129"/>
      <c r="Q2183" s="129"/>
      <c r="R2183" s="129"/>
      <c r="S2183" s="129"/>
      <c r="T2183" s="129"/>
      <c r="U2183" s="129"/>
      <c r="V2183" s="129"/>
      <c r="W2183" s="129"/>
      <c r="X2183" s="129"/>
      <c r="Y2183" s="129"/>
      <c r="Z2183" s="129"/>
      <c r="AA2183" s="129"/>
      <c r="AB2183" s="129"/>
      <c r="AC2183" s="129"/>
      <c r="AD2183" s="129"/>
      <c r="AE2183" s="129"/>
      <c r="AF2183" s="129"/>
      <c r="AG2183" s="129"/>
      <c r="AH2183" s="129"/>
      <c r="AI2183" s="129"/>
      <c r="AJ2183" s="129"/>
      <c r="AK2183" s="129"/>
      <c r="AL2183" s="129"/>
      <c r="AM2183" s="129"/>
      <c r="AN2183" s="129"/>
      <c r="AO2183" s="129"/>
      <c r="AP2183" s="129"/>
      <c r="AQ2183" s="129"/>
      <c r="AR2183" s="129"/>
      <c r="AS2183" s="129"/>
      <c r="AT2183" s="129"/>
      <c r="AU2183" s="129"/>
      <c r="AV2183" s="129"/>
      <c r="AW2183" s="129"/>
      <c r="AX2183" s="129"/>
      <c r="AY2183" s="129"/>
      <c r="AZ2183" s="129"/>
      <c r="BA2183" s="129"/>
      <c r="BB2183" s="129"/>
      <c r="BC2183" s="129"/>
      <c r="BD2183" s="129"/>
      <c r="BE2183" s="129"/>
      <c r="BF2183" s="129"/>
      <c r="BG2183" s="129"/>
      <c r="BH2183" s="129"/>
      <c r="BI2183" s="129"/>
      <c r="BJ2183" s="129"/>
      <c r="BK2183" s="129"/>
      <c r="BL2183" s="129"/>
      <c r="BM2183" s="129"/>
      <c r="BN2183" s="129"/>
      <c r="BO2183" s="129"/>
      <c r="BP2183" s="129"/>
      <c r="BQ2183" s="129"/>
      <c r="BR2183" s="129"/>
      <c r="BS2183" s="129"/>
      <c r="BT2183" s="129"/>
      <c r="BU2183" s="129"/>
      <c r="BV2183" s="129"/>
      <c r="BW2183" s="129"/>
      <c r="BX2183" s="129"/>
      <c r="BY2183" s="129"/>
      <c r="BZ2183" s="129"/>
      <c r="CA2183" s="129"/>
      <c r="CB2183" s="129"/>
      <c r="CC2183" s="129"/>
      <c r="CD2183" s="129"/>
      <c r="CE2183" s="129"/>
      <c r="CF2183" s="129"/>
      <c r="CG2183" s="129"/>
      <c r="CH2183" s="129"/>
      <c r="CI2183" s="129"/>
      <c r="CJ2183" s="129"/>
      <c r="CK2183" s="129"/>
      <c r="CL2183" s="129"/>
      <c r="CM2183" s="129"/>
      <c r="CN2183" s="129"/>
      <c r="CO2183" s="129"/>
      <c r="CP2183" s="129"/>
      <c r="CQ2183" s="129"/>
      <c r="CR2183" s="129"/>
      <c r="CS2183" s="129"/>
      <c r="CT2183" s="129"/>
      <c r="CU2183" s="129"/>
      <c r="CV2183" s="129"/>
      <c r="CW2183" s="129"/>
      <c r="CX2183" s="129"/>
      <c r="CY2183" s="129"/>
      <c r="CZ2183" s="129"/>
      <c r="DA2183" s="129"/>
      <c r="DB2183" s="129"/>
      <c r="DC2183" s="129"/>
      <c r="DD2183" s="129"/>
      <c r="DE2183" s="129"/>
      <c r="DF2183" s="129"/>
      <c r="DG2183" s="129"/>
    </row>
    <row r="2184" spans="1:111" s="118" customFormat="1" ht="16.2" customHeight="1" x14ac:dyDescent="0.25">
      <c r="A2184" s="154" t="s">
        <v>700</v>
      </c>
      <c r="B2184" s="166"/>
      <c r="C2184" s="272" t="s">
        <v>4040</v>
      </c>
      <c r="D2184" s="273" t="s">
        <v>4041</v>
      </c>
      <c r="E2184" s="274" t="s">
        <v>1069</v>
      </c>
      <c r="F2184" s="275"/>
      <c r="G2184" s="275">
        <v>4</v>
      </c>
      <c r="H2184" s="275">
        <v>6</v>
      </c>
      <c r="I2184" s="276">
        <v>4.25</v>
      </c>
      <c r="J2184" s="277">
        <v>44714</v>
      </c>
      <c r="K2184" s="119"/>
      <c r="L2184" s="520">
        <f t="shared" si="64"/>
        <v>0</v>
      </c>
      <c r="M2184" s="129"/>
      <c r="N2184" s="432"/>
      <c r="O2184" s="432"/>
      <c r="P2184" s="129"/>
      <c r="Q2184" s="129"/>
      <c r="R2184" s="129"/>
      <c r="S2184" s="129"/>
      <c r="T2184" s="129"/>
      <c r="U2184" s="129"/>
      <c r="V2184" s="129"/>
      <c r="W2184" s="129"/>
      <c r="X2184" s="129"/>
      <c r="Y2184" s="129"/>
      <c r="Z2184" s="129"/>
      <c r="AA2184" s="129"/>
      <c r="AB2184" s="129"/>
      <c r="AC2184" s="129"/>
      <c r="AD2184" s="129"/>
      <c r="AE2184" s="129"/>
      <c r="AF2184" s="129"/>
      <c r="AG2184" s="129"/>
      <c r="AH2184" s="129"/>
      <c r="AI2184" s="129"/>
      <c r="AJ2184" s="129"/>
      <c r="AK2184" s="129"/>
      <c r="AL2184" s="129"/>
      <c r="AM2184" s="129"/>
      <c r="AN2184" s="129"/>
      <c r="AO2184" s="129"/>
      <c r="AP2184" s="129"/>
      <c r="AQ2184" s="129"/>
      <c r="AR2184" s="129"/>
      <c r="AS2184" s="129"/>
      <c r="AT2184" s="129"/>
      <c r="AU2184" s="129"/>
      <c r="AV2184" s="129"/>
      <c r="AW2184" s="129"/>
      <c r="AX2184" s="129"/>
      <c r="AY2184" s="129"/>
      <c r="AZ2184" s="129"/>
      <c r="BA2184" s="129"/>
      <c r="BB2184" s="129"/>
      <c r="BC2184" s="129"/>
      <c r="BD2184" s="129"/>
      <c r="BE2184" s="129"/>
      <c r="BF2184" s="129"/>
      <c r="BG2184" s="129"/>
      <c r="BH2184" s="129"/>
      <c r="BI2184" s="129"/>
      <c r="BJ2184" s="129"/>
      <c r="BK2184" s="129"/>
      <c r="BL2184" s="129"/>
      <c r="BM2184" s="129"/>
      <c r="BN2184" s="129"/>
      <c r="BO2184" s="129"/>
      <c r="BP2184" s="129"/>
      <c r="BQ2184" s="129"/>
      <c r="BR2184" s="129"/>
      <c r="BS2184" s="129"/>
      <c r="BT2184" s="129"/>
      <c r="BU2184" s="129"/>
      <c r="BV2184" s="129"/>
      <c r="BW2184" s="129"/>
      <c r="BX2184" s="129"/>
      <c r="BY2184" s="129"/>
      <c r="BZ2184" s="129"/>
      <c r="CA2184" s="129"/>
      <c r="CB2184" s="129"/>
      <c r="CC2184" s="129"/>
      <c r="CD2184" s="129"/>
      <c r="CE2184" s="129"/>
      <c r="CF2184" s="129"/>
      <c r="CG2184" s="129"/>
      <c r="CH2184" s="129"/>
      <c r="CI2184" s="129"/>
      <c r="CJ2184" s="129"/>
      <c r="CK2184" s="129"/>
      <c r="CL2184" s="129"/>
      <c r="CM2184" s="129"/>
      <c r="CN2184" s="129"/>
      <c r="CO2184" s="129"/>
      <c r="CP2184" s="129"/>
      <c r="CQ2184" s="129"/>
      <c r="CR2184" s="129"/>
      <c r="CS2184" s="129"/>
      <c r="CT2184" s="129"/>
      <c r="CU2184" s="129"/>
      <c r="CV2184" s="129"/>
      <c r="CW2184" s="129"/>
      <c r="CX2184" s="129"/>
      <c r="CY2184" s="129"/>
      <c r="CZ2184" s="129"/>
      <c r="DA2184" s="129"/>
      <c r="DB2184" s="129"/>
      <c r="DC2184" s="129"/>
      <c r="DD2184" s="129"/>
      <c r="DE2184" s="129"/>
      <c r="DF2184" s="129"/>
      <c r="DG2184" s="129"/>
    </row>
    <row r="2185" spans="1:111" s="118" customFormat="1" ht="16.2" customHeight="1" x14ac:dyDescent="0.25">
      <c r="A2185" s="154" t="s">
        <v>700</v>
      </c>
      <c r="B2185" s="166"/>
      <c r="C2185" s="272" t="s">
        <v>4042</v>
      </c>
      <c r="D2185" s="273" t="s">
        <v>4044</v>
      </c>
      <c r="E2185" s="274" t="s">
        <v>1069</v>
      </c>
      <c r="F2185" s="275"/>
      <c r="G2185" s="275">
        <v>4</v>
      </c>
      <c r="H2185" s="275">
        <v>6</v>
      </c>
      <c r="I2185" s="276">
        <v>4.25</v>
      </c>
      <c r="J2185" s="277">
        <v>44714</v>
      </c>
      <c r="K2185" s="119"/>
      <c r="L2185" s="520">
        <f t="shared" si="64"/>
        <v>0</v>
      </c>
      <c r="M2185" s="129"/>
      <c r="N2185" s="432"/>
      <c r="O2185" s="432"/>
      <c r="P2185" s="129"/>
      <c r="Q2185" s="129"/>
      <c r="R2185" s="129"/>
      <c r="S2185" s="129"/>
      <c r="T2185" s="129"/>
      <c r="U2185" s="129"/>
      <c r="V2185" s="129"/>
      <c r="W2185" s="129"/>
      <c r="X2185" s="129"/>
      <c r="Y2185" s="129"/>
      <c r="Z2185" s="129"/>
      <c r="AA2185" s="129"/>
      <c r="AB2185" s="129"/>
      <c r="AC2185" s="129"/>
      <c r="AD2185" s="129"/>
      <c r="AE2185" s="129"/>
      <c r="AF2185" s="129"/>
      <c r="AG2185" s="129"/>
      <c r="AH2185" s="129"/>
      <c r="AI2185" s="129"/>
      <c r="AJ2185" s="129"/>
      <c r="AK2185" s="129"/>
      <c r="AL2185" s="129"/>
      <c r="AM2185" s="129"/>
      <c r="AN2185" s="129"/>
      <c r="AO2185" s="129"/>
      <c r="AP2185" s="129"/>
      <c r="AQ2185" s="129"/>
      <c r="AR2185" s="129"/>
      <c r="AS2185" s="129"/>
      <c r="AT2185" s="129"/>
      <c r="AU2185" s="129"/>
      <c r="AV2185" s="129"/>
      <c r="AW2185" s="129"/>
      <c r="AX2185" s="129"/>
      <c r="AY2185" s="129"/>
      <c r="AZ2185" s="129"/>
      <c r="BA2185" s="129"/>
      <c r="BB2185" s="129"/>
      <c r="BC2185" s="129"/>
      <c r="BD2185" s="129"/>
      <c r="BE2185" s="129"/>
      <c r="BF2185" s="129"/>
      <c r="BG2185" s="129"/>
      <c r="BH2185" s="129"/>
      <c r="BI2185" s="129"/>
      <c r="BJ2185" s="129"/>
      <c r="BK2185" s="129"/>
      <c r="BL2185" s="129"/>
      <c r="BM2185" s="129"/>
      <c r="BN2185" s="129"/>
      <c r="BO2185" s="129"/>
      <c r="BP2185" s="129"/>
      <c r="BQ2185" s="129"/>
      <c r="BR2185" s="129"/>
      <c r="BS2185" s="129"/>
      <c r="BT2185" s="129"/>
      <c r="BU2185" s="129"/>
      <c r="BV2185" s="129"/>
      <c r="BW2185" s="129"/>
      <c r="BX2185" s="129"/>
      <c r="BY2185" s="129"/>
      <c r="BZ2185" s="129"/>
      <c r="CA2185" s="129"/>
      <c r="CB2185" s="129"/>
      <c r="CC2185" s="129"/>
      <c r="CD2185" s="129"/>
      <c r="CE2185" s="129"/>
      <c r="CF2185" s="129"/>
      <c r="CG2185" s="129"/>
      <c r="CH2185" s="129"/>
      <c r="CI2185" s="129"/>
      <c r="CJ2185" s="129"/>
      <c r="CK2185" s="129"/>
      <c r="CL2185" s="129"/>
      <c r="CM2185" s="129"/>
      <c r="CN2185" s="129"/>
      <c r="CO2185" s="129"/>
      <c r="CP2185" s="129"/>
      <c r="CQ2185" s="129"/>
      <c r="CR2185" s="129"/>
      <c r="CS2185" s="129"/>
      <c r="CT2185" s="129"/>
      <c r="CU2185" s="129"/>
      <c r="CV2185" s="129"/>
      <c r="CW2185" s="129"/>
      <c r="CX2185" s="129"/>
      <c r="CY2185" s="129"/>
      <c r="CZ2185" s="129"/>
      <c r="DA2185" s="129"/>
      <c r="DB2185" s="129"/>
      <c r="DC2185" s="129"/>
      <c r="DD2185" s="129"/>
      <c r="DE2185" s="129"/>
      <c r="DF2185" s="129"/>
      <c r="DG2185" s="129"/>
    </row>
    <row r="2186" spans="1:111" s="118" customFormat="1" ht="16.2" customHeight="1" x14ac:dyDescent="0.25">
      <c r="A2186" s="154" t="s">
        <v>700</v>
      </c>
      <c r="B2186" s="166"/>
      <c r="C2186" s="272" t="s">
        <v>4043</v>
      </c>
      <c r="D2186" s="273" t="s">
        <v>4045</v>
      </c>
      <c r="E2186" s="274" t="s">
        <v>1069</v>
      </c>
      <c r="F2186" s="275"/>
      <c r="G2186" s="275">
        <v>4</v>
      </c>
      <c r="H2186" s="275">
        <v>6</v>
      </c>
      <c r="I2186" s="276">
        <v>4.25</v>
      </c>
      <c r="J2186" s="277">
        <v>44714</v>
      </c>
      <c r="K2186" s="119"/>
      <c r="L2186" s="520">
        <f t="shared" si="64"/>
        <v>0</v>
      </c>
      <c r="M2186" s="129"/>
      <c r="N2186" s="432"/>
      <c r="O2186" s="432"/>
      <c r="P2186" s="129"/>
      <c r="Q2186" s="129"/>
      <c r="R2186" s="129"/>
      <c r="S2186" s="129"/>
      <c r="T2186" s="129"/>
      <c r="U2186" s="129"/>
      <c r="V2186" s="129"/>
      <c r="W2186" s="129"/>
      <c r="X2186" s="129"/>
      <c r="Y2186" s="129"/>
      <c r="Z2186" s="129"/>
      <c r="AA2186" s="129"/>
      <c r="AB2186" s="129"/>
      <c r="AC2186" s="129"/>
      <c r="AD2186" s="129"/>
      <c r="AE2186" s="129"/>
      <c r="AF2186" s="129"/>
      <c r="AG2186" s="129"/>
      <c r="AH2186" s="129"/>
      <c r="AI2186" s="129"/>
      <c r="AJ2186" s="129"/>
      <c r="AK2186" s="129"/>
      <c r="AL2186" s="129"/>
      <c r="AM2186" s="129"/>
      <c r="AN2186" s="129"/>
      <c r="AO2186" s="129"/>
      <c r="AP2186" s="129"/>
      <c r="AQ2186" s="129"/>
      <c r="AR2186" s="129"/>
      <c r="AS2186" s="129"/>
      <c r="AT2186" s="129"/>
      <c r="AU2186" s="129"/>
      <c r="AV2186" s="129"/>
      <c r="AW2186" s="129"/>
      <c r="AX2186" s="129"/>
      <c r="AY2186" s="129"/>
      <c r="AZ2186" s="129"/>
      <c r="BA2186" s="129"/>
      <c r="BB2186" s="129"/>
      <c r="BC2186" s="129"/>
      <c r="BD2186" s="129"/>
      <c r="BE2186" s="129"/>
      <c r="BF2186" s="129"/>
      <c r="BG2186" s="129"/>
      <c r="BH2186" s="129"/>
      <c r="BI2186" s="129"/>
      <c r="BJ2186" s="129"/>
      <c r="BK2186" s="129"/>
      <c r="BL2186" s="129"/>
      <c r="BM2186" s="129"/>
      <c r="BN2186" s="129"/>
      <c r="BO2186" s="129"/>
      <c r="BP2186" s="129"/>
      <c r="BQ2186" s="129"/>
      <c r="BR2186" s="129"/>
      <c r="BS2186" s="129"/>
      <c r="BT2186" s="129"/>
      <c r="BU2186" s="129"/>
      <c r="BV2186" s="129"/>
      <c r="BW2186" s="129"/>
      <c r="BX2186" s="129"/>
      <c r="BY2186" s="129"/>
      <c r="BZ2186" s="129"/>
      <c r="CA2186" s="129"/>
      <c r="CB2186" s="129"/>
      <c r="CC2186" s="129"/>
      <c r="CD2186" s="129"/>
      <c r="CE2186" s="129"/>
      <c r="CF2186" s="129"/>
      <c r="CG2186" s="129"/>
      <c r="CH2186" s="129"/>
      <c r="CI2186" s="129"/>
      <c r="CJ2186" s="129"/>
      <c r="CK2186" s="129"/>
      <c r="CL2186" s="129"/>
      <c r="CM2186" s="129"/>
      <c r="CN2186" s="129"/>
      <c r="CO2186" s="129"/>
      <c r="CP2186" s="129"/>
      <c r="CQ2186" s="129"/>
      <c r="CR2186" s="129"/>
      <c r="CS2186" s="129"/>
      <c r="CT2186" s="129"/>
      <c r="CU2186" s="129"/>
      <c r="CV2186" s="129"/>
      <c r="CW2186" s="129"/>
      <c r="CX2186" s="129"/>
      <c r="CY2186" s="129"/>
      <c r="CZ2186" s="129"/>
      <c r="DA2186" s="129"/>
      <c r="DB2186" s="129"/>
      <c r="DC2186" s="129"/>
      <c r="DD2186" s="129"/>
      <c r="DE2186" s="129"/>
      <c r="DF2186" s="129"/>
      <c r="DG2186" s="129"/>
    </row>
    <row r="2187" spans="1:111" s="118" customFormat="1" ht="16.2" customHeight="1" x14ac:dyDescent="0.25">
      <c r="A2187" s="154" t="s">
        <v>700</v>
      </c>
      <c r="B2187" s="166"/>
      <c r="C2187" s="272" t="s">
        <v>4046</v>
      </c>
      <c r="D2187" s="273" t="s">
        <v>4047</v>
      </c>
      <c r="E2187" s="274" t="s">
        <v>1069</v>
      </c>
      <c r="F2187" s="275"/>
      <c r="G2187" s="275">
        <v>4</v>
      </c>
      <c r="H2187" s="275">
        <v>6</v>
      </c>
      <c r="I2187" s="276">
        <v>4.25</v>
      </c>
      <c r="J2187" s="277">
        <v>44714</v>
      </c>
      <c r="K2187" s="119"/>
      <c r="L2187" s="520">
        <f t="shared" si="64"/>
        <v>0</v>
      </c>
      <c r="M2187" s="129"/>
      <c r="N2187" s="432"/>
      <c r="O2187" s="432"/>
      <c r="P2187" s="129"/>
      <c r="Q2187" s="129"/>
      <c r="R2187" s="129"/>
      <c r="S2187" s="129"/>
      <c r="T2187" s="129"/>
      <c r="U2187" s="129"/>
      <c r="V2187" s="129"/>
      <c r="W2187" s="129"/>
      <c r="X2187" s="129"/>
      <c r="Y2187" s="129"/>
      <c r="Z2187" s="129"/>
      <c r="AA2187" s="129"/>
      <c r="AB2187" s="129"/>
      <c r="AC2187" s="129"/>
      <c r="AD2187" s="129"/>
      <c r="AE2187" s="129"/>
      <c r="AF2187" s="129"/>
      <c r="AG2187" s="129"/>
      <c r="AH2187" s="129"/>
      <c r="AI2187" s="129"/>
      <c r="AJ2187" s="129"/>
      <c r="AK2187" s="129"/>
      <c r="AL2187" s="129"/>
      <c r="AM2187" s="129"/>
      <c r="AN2187" s="129"/>
      <c r="AO2187" s="129"/>
      <c r="AP2187" s="129"/>
      <c r="AQ2187" s="129"/>
      <c r="AR2187" s="129"/>
      <c r="AS2187" s="129"/>
      <c r="AT2187" s="129"/>
      <c r="AU2187" s="129"/>
      <c r="AV2187" s="129"/>
      <c r="AW2187" s="129"/>
      <c r="AX2187" s="129"/>
      <c r="AY2187" s="129"/>
      <c r="AZ2187" s="129"/>
      <c r="BA2187" s="129"/>
      <c r="BB2187" s="129"/>
      <c r="BC2187" s="129"/>
      <c r="BD2187" s="129"/>
      <c r="BE2187" s="129"/>
      <c r="BF2187" s="129"/>
      <c r="BG2187" s="129"/>
      <c r="BH2187" s="129"/>
      <c r="BI2187" s="129"/>
      <c r="BJ2187" s="129"/>
      <c r="BK2187" s="129"/>
      <c r="BL2187" s="129"/>
      <c r="BM2187" s="129"/>
      <c r="BN2187" s="129"/>
      <c r="BO2187" s="129"/>
      <c r="BP2187" s="129"/>
      <c r="BQ2187" s="129"/>
      <c r="BR2187" s="129"/>
      <c r="BS2187" s="129"/>
      <c r="BT2187" s="129"/>
      <c r="BU2187" s="129"/>
      <c r="BV2187" s="129"/>
      <c r="BW2187" s="129"/>
      <c r="BX2187" s="129"/>
      <c r="BY2187" s="129"/>
      <c r="BZ2187" s="129"/>
      <c r="CA2187" s="129"/>
      <c r="CB2187" s="129"/>
      <c r="CC2187" s="129"/>
      <c r="CD2187" s="129"/>
      <c r="CE2187" s="129"/>
      <c r="CF2187" s="129"/>
      <c r="CG2187" s="129"/>
      <c r="CH2187" s="129"/>
      <c r="CI2187" s="129"/>
      <c r="CJ2187" s="129"/>
      <c r="CK2187" s="129"/>
      <c r="CL2187" s="129"/>
      <c r="CM2187" s="129"/>
      <c r="CN2187" s="129"/>
      <c r="CO2187" s="129"/>
      <c r="CP2187" s="129"/>
      <c r="CQ2187" s="129"/>
      <c r="CR2187" s="129"/>
      <c r="CS2187" s="129"/>
      <c r="CT2187" s="129"/>
      <c r="CU2187" s="129"/>
      <c r="CV2187" s="129"/>
      <c r="CW2187" s="129"/>
      <c r="CX2187" s="129"/>
      <c r="CY2187" s="129"/>
      <c r="CZ2187" s="129"/>
      <c r="DA2187" s="129"/>
      <c r="DB2187" s="129"/>
      <c r="DC2187" s="129"/>
      <c r="DD2187" s="129"/>
      <c r="DE2187" s="129"/>
      <c r="DF2187" s="129"/>
      <c r="DG2187" s="129"/>
    </row>
    <row r="2188" spans="1:111" s="118" customFormat="1" ht="16.2" customHeight="1" x14ac:dyDescent="0.25">
      <c r="A2188" s="154" t="s">
        <v>700</v>
      </c>
      <c r="B2188" s="166"/>
      <c r="C2188" s="272" t="s">
        <v>4056</v>
      </c>
      <c r="D2188" s="273" t="s">
        <v>4057</v>
      </c>
      <c r="E2188" s="274" t="s">
        <v>1069</v>
      </c>
      <c r="F2188" s="275"/>
      <c r="G2188" s="275">
        <v>4</v>
      </c>
      <c r="H2188" s="275">
        <v>6</v>
      </c>
      <c r="I2188" s="276">
        <v>4.25</v>
      </c>
      <c r="J2188" s="277">
        <v>44714</v>
      </c>
      <c r="K2188" s="119"/>
      <c r="L2188" s="520">
        <f t="shared" si="64"/>
        <v>0</v>
      </c>
      <c r="M2188" s="129"/>
      <c r="N2188" s="432"/>
      <c r="O2188" s="432"/>
      <c r="P2188" s="129"/>
      <c r="Q2188" s="129"/>
      <c r="R2188" s="129"/>
      <c r="S2188" s="129"/>
      <c r="T2188" s="129"/>
      <c r="U2188" s="129"/>
      <c r="V2188" s="129"/>
      <c r="W2188" s="129"/>
      <c r="X2188" s="129"/>
      <c r="Y2188" s="129"/>
      <c r="Z2188" s="129"/>
      <c r="AA2188" s="129"/>
      <c r="AB2188" s="129"/>
      <c r="AC2188" s="129"/>
      <c r="AD2188" s="129"/>
      <c r="AE2188" s="129"/>
      <c r="AF2188" s="129"/>
      <c r="AG2188" s="129"/>
      <c r="AH2188" s="129"/>
      <c r="AI2188" s="129"/>
      <c r="AJ2188" s="129"/>
      <c r="AK2188" s="129"/>
      <c r="AL2188" s="129"/>
      <c r="AM2188" s="129"/>
      <c r="AN2188" s="129"/>
      <c r="AO2188" s="129"/>
      <c r="AP2188" s="129"/>
      <c r="AQ2188" s="129"/>
      <c r="AR2188" s="129"/>
      <c r="AS2188" s="129"/>
      <c r="AT2188" s="129"/>
      <c r="AU2188" s="129"/>
      <c r="AV2188" s="129"/>
      <c r="AW2188" s="129"/>
      <c r="AX2188" s="129"/>
      <c r="AY2188" s="129"/>
      <c r="AZ2188" s="129"/>
      <c r="BA2188" s="129"/>
      <c r="BB2188" s="129"/>
      <c r="BC2188" s="129"/>
      <c r="BD2188" s="129"/>
      <c r="BE2188" s="129"/>
      <c r="BF2188" s="129"/>
      <c r="BG2188" s="129"/>
      <c r="BH2188" s="129"/>
      <c r="BI2188" s="129"/>
      <c r="BJ2188" s="129"/>
      <c r="BK2188" s="129"/>
      <c r="BL2188" s="129"/>
      <c r="BM2188" s="129"/>
      <c r="BN2188" s="129"/>
      <c r="BO2188" s="129"/>
      <c r="BP2188" s="129"/>
      <c r="BQ2188" s="129"/>
      <c r="BR2188" s="129"/>
      <c r="BS2188" s="129"/>
      <c r="BT2188" s="129"/>
      <c r="BU2188" s="129"/>
      <c r="BV2188" s="129"/>
      <c r="BW2188" s="129"/>
      <c r="BX2188" s="129"/>
      <c r="BY2188" s="129"/>
      <c r="BZ2188" s="129"/>
      <c r="CA2188" s="129"/>
      <c r="CB2188" s="129"/>
      <c r="CC2188" s="129"/>
      <c r="CD2188" s="129"/>
      <c r="CE2188" s="129"/>
      <c r="CF2188" s="129"/>
      <c r="CG2188" s="129"/>
      <c r="CH2188" s="129"/>
      <c r="CI2188" s="129"/>
      <c r="CJ2188" s="129"/>
      <c r="CK2188" s="129"/>
      <c r="CL2188" s="129"/>
      <c r="CM2188" s="129"/>
      <c r="CN2188" s="129"/>
      <c r="CO2188" s="129"/>
      <c r="CP2188" s="129"/>
      <c r="CQ2188" s="129"/>
      <c r="CR2188" s="129"/>
      <c r="CS2188" s="129"/>
      <c r="CT2188" s="129"/>
      <c r="CU2188" s="129"/>
      <c r="CV2188" s="129"/>
      <c r="CW2188" s="129"/>
      <c r="CX2188" s="129"/>
      <c r="CY2188" s="129"/>
      <c r="CZ2188" s="129"/>
      <c r="DA2188" s="129"/>
      <c r="DB2188" s="129"/>
      <c r="DC2188" s="129"/>
      <c r="DD2188" s="129"/>
      <c r="DE2188" s="129"/>
      <c r="DF2188" s="129"/>
      <c r="DG2188" s="129"/>
    </row>
    <row r="2189" spans="1:111" s="118" customFormat="1" ht="16.2" customHeight="1" x14ac:dyDescent="0.25">
      <c r="A2189" s="154" t="s">
        <v>700</v>
      </c>
      <c r="B2189" s="166"/>
      <c r="C2189" s="272" t="s">
        <v>4058</v>
      </c>
      <c r="D2189" s="273" t="s">
        <v>4059</v>
      </c>
      <c r="E2189" s="274" t="s">
        <v>1069</v>
      </c>
      <c r="F2189" s="275"/>
      <c r="G2189" s="275">
        <v>4</v>
      </c>
      <c r="H2189" s="275">
        <v>6</v>
      </c>
      <c r="I2189" s="276">
        <v>4.25</v>
      </c>
      <c r="J2189" s="277">
        <v>44714</v>
      </c>
      <c r="K2189" s="119"/>
      <c r="L2189" s="520">
        <f t="shared" si="64"/>
        <v>0</v>
      </c>
      <c r="M2189" s="129"/>
      <c r="N2189" s="432"/>
      <c r="O2189" s="432"/>
      <c r="P2189" s="129"/>
      <c r="Q2189" s="129"/>
      <c r="R2189" s="129"/>
      <c r="S2189" s="129"/>
      <c r="T2189" s="129"/>
      <c r="U2189" s="129"/>
      <c r="V2189" s="129"/>
      <c r="W2189" s="129"/>
      <c r="X2189" s="129"/>
      <c r="Y2189" s="129"/>
      <c r="Z2189" s="129"/>
      <c r="AA2189" s="129"/>
      <c r="AB2189" s="129"/>
      <c r="AC2189" s="129"/>
      <c r="AD2189" s="129"/>
      <c r="AE2189" s="129"/>
      <c r="AF2189" s="129"/>
      <c r="AG2189" s="129"/>
      <c r="AH2189" s="129"/>
      <c r="AI2189" s="129"/>
      <c r="AJ2189" s="129"/>
      <c r="AK2189" s="129"/>
      <c r="AL2189" s="129"/>
      <c r="AM2189" s="129"/>
      <c r="AN2189" s="129"/>
      <c r="AO2189" s="129"/>
      <c r="AP2189" s="129"/>
      <c r="AQ2189" s="129"/>
      <c r="AR2189" s="129"/>
      <c r="AS2189" s="129"/>
      <c r="AT2189" s="129"/>
      <c r="AU2189" s="129"/>
      <c r="AV2189" s="129"/>
      <c r="AW2189" s="129"/>
      <c r="AX2189" s="129"/>
      <c r="AY2189" s="129"/>
      <c r="AZ2189" s="129"/>
      <c r="BA2189" s="129"/>
      <c r="BB2189" s="129"/>
      <c r="BC2189" s="129"/>
      <c r="BD2189" s="129"/>
      <c r="BE2189" s="129"/>
      <c r="BF2189" s="129"/>
      <c r="BG2189" s="129"/>
      <c r="BH2189" s="129"/>
      <c r="BI2189" s="129"/>
      <c r="BJ2189" s="129"/>
      <c r="BK2189" s="129"/>
      <c r="BL2189" s="129"/>
      <c r="BM2189" s="129"/>
      <c r="BN2189" s="129"/>
      <c r="BO2189" s="129"/>
      <c r="BP2189" s="129"/>
      <c r="BQ2189" s="129"/>
      <c r="BR2189" s="129"/>
      <c r="BS2189" s="129"/>
      <c r="BT2189" s="129"/>
      <c r="BU2189" s="129"/>
      <c r="BV2189" s="129"/>
      <c r="BW2189" s="129"/>
      <c r="BX2189" s="129"/>
      <c r="BY2189" s="129"/>
      <c r="BZ2189" s="129"/>
      <c r="CA2189" s="129"/>
      <c r="CB2189" s="129"/>
      <c r="CC2189" s="129"/>
      <c r="CD2189" s="129"/>
      <c r="CE2189" s="129"/>
      <c r="CF2189" s="129"/>
      <c r="CG2189" s="129"/>
      <c r="CH2189" s="129"/>
      <c r="CI2189" s="129"/>
      <c r="CJ2189" s="129"/>
      <c r="CK2189" s="129"/>
      <c r="CL2189" s="129"/>
      <c r="CM2189" s="129"/>
      <c r="CN2189" s="129"/>
      <c r="CO2189" s="129"/>
      <c r="CP2189" s="129"/>
      <c r="CQ2189" s="129"/>
      <c r="CR2189" s="129"/>
      <c r="CS2189" s="129"/>
      <c r="CT2189" s="129"/>
      <c r="CU2189" s="129"/>
      <c r="CV2189" s="129"/>
      <c r="CW2189" s="129"/>
      <c r="CX2189" s="129"/>
      <c r="CY2189" s="129"/>
      <c r="CZ2189" s="129"/>
      <c r="DA2189" s="129"/>
      <c r="DB2189" s="129"/>
      <c r="DC2189" s="129"/>
      <c r="DD2189" s="129"/>
      <c r="DE2189" s="129"/>
      <c r="DF2189" s="129"/>
      <c r="DG2189" s="129"/>
    </row>
    <row r="2190" spans="1:111" s="118" customFormat="1" ht="16.2" customHeight="1" x14ac:dyDescent="0.25">
      <c r="A2190" s="154" t="s">
        <v>700</v>
      </c>
      <c r="B2190" s="166"/>
      <c r="C2190" s="272" t="s">
        <v>4060</v>
      </c>
      <c r="D2190" s="273" t="s">
        <v>4061</v>
      </c>
      <c r="E2190" s="274" t="s">
        <v>1069</v>
      </c>
      <c r="F2190" s="275"/>
      <c r="G2190" s="275">
        <v>4</v>
      </c>
      <c r="H2190" s="275">
        <v>6</v>
      </c>
      <c r="I2190" s="276">
        <v>4.25</v>
      </c>
      <c r="J2190" s="277">
        <v>44714</v>
      </c>
      <c r="K2190" s="119"/>
      <c r="L2190" s="520">
        <f t="shared" si="64"/>
        <v>0</v>
      </c>
      <c r="M2190" s="129"/>
      <c r="N2190" s="432"/>
      <c r="O2190" s="432"/>
      <c r="P2190" s="129"/>
      <c r="Q2190" s="129"/>
      <c r="R2190" s="129"/>
      <c r="S2190" s="129"/>
      <c r="T2190" s="129"/>
      <c r="U2190" s="129"/>
      <c r="V2190" s="129"/>
      <c r="W2190" s="129"/>
      <c r="X2190" s="129"/>
      <c r="Y2190" s="129"/>
      <c r="Z2190" s="129"/>
      <c r="AA2190" s="129"/>
      <c r="AB2190" s="129"/>
      <c r="AC2190" s="129"/>
      <c r="AD2190" s="129"/>
      <c r="AE2190" s="129"/>
      <c r="AF2190" s="129"/>
      <c r="AG2190" s="129"/>
      <c r="AH2190" s="129"/>
      <c r="AI2190" s="129"/>
      <c r="AJ2190" s="129"/>
      <c r="AK2190" s="129"/>
      <c r="AL2190" s="129"/>
      <c r="AM2190" s="129"/>
      <c r="AN2190" s="129"/>
      <c r="AO2190" s="129"/>
      <c r="AP2190" s="129"/>
      <c r="AQ2190" s="129"/>
      <c r="AR2190" s="129"/>
      <c r="AS2190" s="129"/>
      <c r="AT2190" s="129"/>
      <c r="AU2190" s="129"/>
      <c r="AV2190" s="129"/>
      <c r="AW2190" s="129"/>
      <c r="AX2190" s="129"/>
      <c r="AY2190" s="129"/>
      <c r="AZ2190" s="129"/>
      <c r="BA2190" s="129"/>
      <c r="BB2190" s="129"/>
      <c r="BC2190" s="129"/>
      <c r="BD2190" s="129"/>
      <c r="BE2190" s="129"/>
      <c r="BF2190" s="129"/>
      <c r="BG2190" s="129"/>
      <c r="BH2190" s="129"/>
      <c r="BI2190" s="129"/>
      <c r="BJ2190" s="129"/>
      <c r="BK2190" s="129"/>
      <c r="BL2190" s="129"/>
      <c r="BM2190" s="129"/>
      <c r="BN2190" s="129"/>
      <c r="BO2190" s="129"/>
      <c r="BP2190" s="129"/>
      <c r="BQ2190" s="129"/>
      <c r="BR2190" s="129"/>
      <c r="BS2190" s="129"/>
      <c r="BT2190" s="129"/>
      <c r="BU2190" s="129"/>
      <c r="BV2190" s="129"/>
      <c r="BW2190" s="129"/>
      <c r="BX2190" s="129"/>
      <c r="BY2190" s="129"/>
      <c r="BZ2190" s="129"/>
      <c r="CA2190" s="129"/>
      <c r="CB2190" s="129"/>
      <c r="CC2190" s="129"/>
      <c r="CD2190" s="129"/>
      <c r="CE2190" s="129"/>
      <c r="CF2190" s="129"/>
      <c r="CG2190" s="129"/>
      <c r="CH2190" s="129"/>
      <c r="CI2190" s="129"/>
      <c r="CJ2190" s="129"/>
      <c r="CK2190" s="129"/>
      <c r="CL2190" s="129"/>
      <c r="CM2190" s="129"/>
      <c r="CN2190" s="129"/>
      <c r="CO2190" s="129"/>
      <c r="CP2190" s="129"/>
      <c r="CQ2190" s="129"/>
      <c r="CR2190" s="129"/>
      <c r="CS2190" s="129"/>
      <c r="CT2190" s="129"/>
      <c r="CU2190" s="129"/>
      <c r="CV2190" s="129"/>
      <c r="CW2190" s="129"/>
      <c r="CX2190" s="129"/>
      <c r="CY2190" s="129"/>
      <c r="CZ2190" s="129"/>
      <c r="DA2190" s="129"/>
      <c r="DB2190" s="129"/>
      <c r="DC2190" s="129"/>
      <c r="DD2190" s="129"/>
      <c r="DE2190" s="129"/>
      <c r="DF2190" s="129"/>
      <c r="DG2190" s="129"/>
    </row>
    <row r="2191" spans="1:111" s="118" customFormat="1" ht="16.2" customHeight="1" x14ac:dyDescent="0.25">
      <c r="A2191" s="154" t="s">
        <v>700</v>
      </c>
      <c r="B2191" s="166"/>
      <c r="C2191" s="272" t="s">
        <v>4062</v>
      </c>
      <c r="D2191" s="273" t="s">
        <v>4063</v>
      </c>
      <c r="E2191" s="274" t="s">
        <v>1069</v>
      </c>
      <c r="F2191" s="275"/>
      <c r="G2191" s="275">
        <v>4</v>
      </c>
      <c r="H2191" s="275">
        <v>6</v>
      </c>
      <c r="I2191" s="276">
        <v>4.25</v>
      </c>
      <c r="J2191" s="277">
        <v>44714</v>
      </c>
      <c r="K2191" s="119"/>
      <c r="L2191" s="520">
        <f t="shared" si="64"/>
        <v>0</v>
      </c>
      <c r="M2191" s="129"/>
      <c r="N2191" s="432"/>
      <c r="O2191" s="432"/>
      <c r="P2191" s="129"/>
      <c r="Q2191" s="129"/>
      <c r="R2191" s="129"/>
      <c r="S2191" s="129"/>
      <c r="T2191" s="129"/>
      <c r="U2191" s="129"/>
      <c r="V2191" s="129"/>
      <c r="W2191" s="129"/>
      <c r="X2191" s="129"/>
      <c r="Y2191" s="129"/>
      <c r="Z2191" s="129"/>
      <c r="AA2191" s="129"/>
      <c r="AB2191" s="129"/>
      <c r="AC2191" s="129"/>
      <c r="AD2191" s="129"/>
      <c r="AE2191" s="129"/>
      <c r="AF2191" s="129"/>
      <c r="AG2191" s="129"/>
      <c r="AH2191" s="129"/>
      <c r="AI2191" s="129"/>
      <c r="AJ2191" s="129"/>
      <c r="AK2191" s="129"/>
      <c r="AL2191" s="129"/>
      <c r="AM2191" s="129"/>
      <c r="AN2191" s="129"/>
      <c r="AO2191" s="129"/>
      <c r="AP2191" s="129"/>
      <c r="AQ2191" s="129"/>
      <c r="AR2191" s="129"/>
      <c r="AS2191" s="129"/>
      <c r="AT2191" s="129"/>
      <c r="AU2191" s="129"/>
      <c r="AV2191" s="129"/>
      <c r="AW2191" s="129"/>
      <c r="AX2191" s="129"/>
      <c r="AY2191" s="129"/>
      <c r="AZ2191" s="129"/>
      <c r="BA2191" s="129"/>
      <c r="BB2191" s="129"/>
      <c r="BC2191" s="129"/>
      <c r="BD2191" s="129"/>
      <c r="BE2191" s="129"/>
      <c r="BF2191" s="129"/>
      <c r="BG2191" s="129"/>
      <c r="BH2191" s="129"/>
      <c r="BI2191" s="129"/>
      <c r="BJ2191" s="129"/>
      <c r="BK2191" s="129"/>
      <c r="BL2191" s="129"/>
      <c r="BM2191" s="129"/>
      <c r="BN2191" s="129"/>
      <c r="BO2191" s="129"/>
      <c r="BP2191" s="129"/>
      <c r="BQ2191" s="129"/>
      <c r="BR2191" s="129"/>
      <c r="BS2191" s="129"/>
      <c r="BT2191" s="129"/>
      <c r="BU2191" s="129"/>
      <c r="BV2191" s="129"/>
      <c r="BW2191" s="129"/>
      <c r="BX2191" s="129"/>
      <c r="BY2191" s="129"/>
      <c r="BZ2191" s="129"/>
      <c r="CA2191" s="129"/>
      <c r="CB2191" s="129"/>
      <c r="CC2191" s="129"/>
      <c r="CD2191" s="129"/>
      <c r="CE2191" s="129"/>
      <c r="CF2191" s="129"/>
      <c r="CG2191" s="129"/>
      <c r="CH2191" s="129"/>
      <c r="CI2191" s="129"/>
      <c r="CJ2191" s="129"/>
      <c r="CK2191" s="129"/>
      <c r="CL2191" s="129"/>
      <c r="CM2191" s="129"/>
      <c r="CN2191" s="129"/>
      <c r="CO2191" s="129"/>
      <c r="CP2191" s="129"/>
      <c r="CQ2191" s="129"/>
      <c r="CR2191" s="129"/>
      <c r="CS2191" s="129"/>
      <c r="CT2191" s="129"/>
      <c r="CU2191" s="129"/>
      <c r="CV2191" s="129"/>
      <c r="CW2191" s="129"/>
      <c r="CX2191" s="129"/>
      <c r="CY2191" s="129"/>
      <c r="CZ2191" s="129"/>
      <c r="DA2191" s="129"/>
      <c r="DB2191" s="129"/>
      <c r="DC2191" s="129"/>
      <c r="DD2191" s="129"/>
      <c r="DE2191" s="129"/>
      <c r="DF2191" s="129"/>
      <c r="DG2191" s="129"/>
    </row>
    <row r="2192" spans="1:111" s="118" customFormat="1" ht="16.2" customHeight="1" x14ac:dyDescent="0.25">
      <c r="A2192" s="154" t="s">
        <v>700</v>
      </c>
      <c r="B2192" s="166"/>
      <c r="C2192" s="272" t="s">
        <v>4072</v>
      </c>
      <c r="D2192" s="273" t="s">
        <v>4073</v>
      </c>
      <c r="E2192" s="274" t="s">
        <v>1069</v>
      </c>
      <c r="F2192" s="275"/>
      <c r="G2192" s="275">
        <v>4</v>
      </c>
      <c r="H2192" s="275">
        <v>6</v>
      </c>
      <c r="I2192" s="276">
        <v>4.25</v>
      </c>
      <c r="J2192" s="277">
        <v>44714</v>
      </c>
      <c r="K2192" s="119"/>
      <c r="L2192" s="520">
        <f t="shared" si="64"/>
        <v>0</v>
      </c>
      <c r="M2192" s="129"/>
      <c r="N2192" s="432"/>
      <c r="O2192" s="432"/>
      <c r="P2192" s="129"/>
      <c r="Q2192" s="129"/>
      <c r="R2192" s="129"/>
      <c r="S2192" s="129"/>
      <c r="T2192" s="129"/>
      <c r="U2192" s="129"/>
      <c r="V2192" s="129"/>
      <c r="W2192" s="129"/>
      <c r="X2192" s="129"/>
      <c r="Y2192" s="129"/>
      <c r="Z2192" s="129"/>
      <c r="AA2192" s="129"/>
      <c r="AB2192" s="129"/>
      <c r="AC2192" s="129"/>
      <c r="AD2192" s="129"/>
      <c r="AE2192" s="129"/>
      <c r="AF2192" s="129"/>
      <c r="AG2192" s="129"/>
      <c r="AH2192" s="129"/>
      <c r="AI2192" s="129"/>
      <c r="AJ2192" s="129"/>
      <c r="AK2192" s="129"/>
      <c r="AL2192" s="129"/>
      <c r="AM2192" s="129"/>
      <c r="AN2192" s="129"/>
      <c r="AO2192" s="129"/>
      <c r="AP2192" s="129"/>
      <c r="AQ2192" s="129"/>
      <c r="AR2192" s="129"/>
      <c r="AS2192" s="129"/>
      <c r="AT2192" s="129"/>
      <c r="AU2192" s="129"/>
      <c r="AV2192" s="129"/>
      <c r="AW2192" s="129"/>
      <c r="AX2192" s="129"/>
      <c r="AY2192" s="129"/>
      <c r="AZ2192" s="129"/>
      <c r="BA2192" s="129"/>
      <c r="BB2192" s="129"/>
      <c r="BC2192" s="129"/>
      <c r="BD2192" s="129"/>
      <c r="BE2192" s="129"/>
      <c r="BF2192" s="129"/>
      <c r="BG2192" s="129"/>
      <c r="BH2192" s="129"/>
      <c r="BI2192" s="129"/>
      <c r="BJ2192" s="129"/>
      <c r="BK2192" s="129"/>
      <c r="BL2192" s="129"/>
      <c r="BM2192" s="129"/>
      <c r="BN2192" s="129"/>
      <c r="BO2192" s="129"/>
      <c r="BP2192" s="129"/>
      <c r="BQ2192" s="129"/>
      <c r="BR2192" s="129"/>
      <c r="BS2192" s="129"/>
      <c r="BT2192" s="129"/>
      <c r="BU2192" s="129"/>
      <c r="BV2192" s="129"/>
      <c r="BW2192" s="129"/>
      <c r="BX2192" s="129"/>
      <c r="BY2192" s="129"/>
      <c r="BZ2192" s="129"/>
      <c r="CA2192" s="129"/>
      <c r="CB2192" s="129"/>
      <c r="CC2192" s="129"/>
      <c r="CD2192" s="129"/>
      <c r="CE2192" s="129"/>
      <c r="CF2192" s="129"/>
      <c r="CG2192" s="129"/>
      <c r="CH2192" s="129"/>
      <c r="CI2192" s="129"/>
      <c r="CJ2192" s="129"/>
      <c r="CK2192" s="129"/>
      <c r="CL2192" s="129"/>
      <c r="CM2192" s="129"/>
      <c r="CN2192" s="129"/>
      <c r="CO2192" s="129"/>
      <c r="CP2192" s="129"/>
      <c r="CQ2192" s="129"/>
      <c r="CR2192" s="129"/>
      <c r="CS2192" s="129"/>
      <c r="CT2192" s="129"/>
      <c r="CU2192" s="129"/>
      <c r="CV2192" s="129"/>
      <c r="CW2192" s="129"/>
      <c r="CX2192" s="129"/>
      <c r="CY2192" s="129"/>
      <c r="CZ2192" s="129"/>
      <c r="DA2192" s="129"/>
      <c r="DB2192" s="129"/>
      <c r="DC2192" s="129"/>
      <c r="DD2192" s="129"/>
      <c r="DE2192" s="129"/>
      <c r="DF2192" s="129"/>
      <c r="DG2192" s="129"/>
    </row>
    <row r="2193" spans="1:111" s="118" customFormat="1" ht="16.2" customHeight="1" x14ac:dyDescent="0.25">
      <c r="A2193" s="154" t="s">
        <v>700</v>
      </c>
      <c r="B2193" s="166"/>
      <c r="C2193" s="272" t="s">
        <v>4074</v>
      </c>
      <c r="D2193" s="273" t="s">
        <v>4075</v>
      </c>
      <c r="E2193" s="274" t="s">
        <v>1069</v>
      </c>
      <c r="F2193" s="275"/>
      <c r="G2193" s="275">
        <v>4</v>
      </c>
      <c r="H2193" s="275">
        <v>6</v>
      </c>
      <c r="I2193" s="276">
        <v>4.25</v>
      </c>
      <c r="J2193" s="277">
        <v>44714</v>
      </c>
      <c r="K2193" s="119"/>
      <c r="L2193" s="520">
        <f t="shared" si="64"/>
        <v>0</v>
      </c>
      <c r="M2193" s="129"/>
      <c r="N2193" s="432"/>
      <c r="O2193" s="432"/>
      <c r="P2193" s="129"/>
      <c r="Q2193" s="129"/>
      <c r="R2193" s="129"/>
      <c r="S2193" s="129"/>
      <c r="T2193" s="129"/>
      <c r="U2193" s="129"/>
      <c r="V2193" s="129"/>
      <c r="W2193" s="129"/>
      <c r="X2193" s="129"/>
      <c r="Y2193" s="129"/>
      <c r="Z2193" s="129"/>
      <c r="AA2193" s="129"/>
      <c r="AB2193" s="129"/>
      <c r="AC2193" s="129"/>
      <c r="AD2193" s="129"/>
      <c r="AE2193" s="129"/>
      <c r="AF2193" s="129"/>
      <c r="AG2193" s="129"/>
      <c r="AH2193" s="129"/>
      <c r="AI2193" s="129"/>
      <c r="AJ2193" s="129"/>
      <c r="AK2193" s="129"/>
      <c r="AL2193" s="129"/>
      <c r="AM2193" s="129"/>
      <c r="AN2193" s="129"/>
      <c r="AO2193" s="129"/>
      <c r="AP2193" s="129"/>
      <c r="AQ2193" s="129"/>
      <c r="AR2193" s="129"/>
      <c r="AS2193" s="129"/>
      <c r="AT2193" s="129"/>
      <c r="AU2193" s="129"/>
      <c r="AV2193" s="129"/>
      <c r="AW2193" s="129"/>
      <c r="AX2193" s="129"/>
      <c r="AY2193" s="129"/>
      <c r="AZ2193" s="129"/>
      <c r="BA2193" s="129"/>
      <c r="BB2193" s="129"/>
      <c r="BC2193" s="129"/>
      <c r="BD2193" s="129"/>
      <c r="BE2193" s="129"/>
      <c r="BF2193" s="129"/>
      <c r="BG2193" s="129"/>
      <c r="BH2193" s="129"/>
      <c r="BI2193" s="129"/>
      <c r="BJ2193" s="129"/>
      <c r="BK2193" s="129"/>
      <c r="BL2193" s="129"/>
      <c r="BM2193" s="129"/>
      <c r="BN2193" s="129"/>
      <c r="BO2193" s="129"/>
      <c r="BP2193" s="129"/>
      <c r="BQ2193" s="129"/>
      <c r="BR2193" s="129"/>
      <c r="BS2193" s="129"/>
      <c r="BT2193" s="129"/>
      <c r="BU2193" s="129"/>
      <c r="BV2193" s="129"/>
      <c r="BW2193" s="129"/>
      <c r="BX2193" s="129"/>
      <c r="BY2193" s="129"/>
      <c r="BZ2193" s="129"/>
      <c r="CA2193" s="129"/>
      <c r="CB2193" s="129"/>
      <c r="CC2193" s="129"/>
      <c r="CD2193" s="129"/>
      <c r="CE2193" s="129"/>
      <c r="CF2193" s="129"/>
      <c r="CG2193" s="129"/>
      <c r="CH2193" s="129"/>
      <c r="CI2193" s="129"/>
      <c r="CJ2193" s="129"/>
      <c r="CK2193" s="129"/>
      <c r="CL2193" s="129"/>
      <c r="CM2193" s="129"/>
      <c r="CN2193" s="129"/>
      <c r="CO2193" s="129"/>
      <c r="CP2193" s="129"/>
      <c r="CQ2193" s="129"/>
      <c r="CR2193" s="129"/>
      <c r="CS2193" s="129"/>
      <c r="CT2193" s="129"/>
      <c r="CU2193" s="129"/>
      <c r="CV2193" s="129"/>
      <c r="CW2193" s="129"/>
      <c r="CX2193" s="129"/>
      <c r="CY2193" s="129"/>
      <c r="CZ2193" s="129"/>
      <c r="DA2193" s="129"/>
      <c r="DB2193" s="129"/>
      <c r="DC2193" s="129"/>
      <c r="DD2193" s="129"/>
      <c r="DE2193" s="129"/>
      <c r="DF2193" s="129"/>
      <c r="DG2193" s="129"/>
    </row>
    <row r="2194" spans="1:111" s="118" customFormat="1" ht="16.2" customHeight="1" x14ac:dyDescent="0.25">
      <c r="A2194" s="154" t="s">
        <v>700</v>
      </c>
      <c r="B2194" s="166"/>
      <c r="C2194" s="272" t="s">
        <v>4076</v>
      </c>
      <c r="D2194" s="273" t="s">
        <v>4077</v>
      </c>
      <c r="E2194" s="274" t="s">
        <v>1069</v>
      </c>
      <c r="F2194" s="275"/>
      <c r="G2194" s="275">
        <v>4</v>
      </c>
      <c r="H2194" s="275">
        <v>6</v>
      </c>
      <c r="I2194" s="276">
        <v>4.25</v>
      </c>
      <c r="J2194" s="277">
        <v>44714</v>
      </c>
      <c r="K2194" s="119"/>
      <c r="L2194" s="520">
        <f t="shared" si="64"/>
        <v>0</v>
      </c>
      <c r="M2194" s="129"/>
      <c r="N2194" s="432"/>
      <c r="O2194" s="432"/>
      <c r="P2194" s="129"/>
      <c r="Q2194" s="129"/>
      <c r="R2194" s="129"/>
      <c r="S2194" s="129"/>
      <c r="T2194" s="129"/>
      <c r="U2194" s="129"/>
      <c r="V2194" s="129"/>
      <c r="W2194" s="129"/>
      <c r="X2194" s="129"/>
      <c r="Y2194" s="129"/>
      <c r="Z2194" s="129"/>
      <c r="AA2194" s="129"/>
      <c r="AB2194" s="129"/>
      <c r="AC2194" s="129"/>
      <c r="AD2194" s="129"/>
      <c r="AE2194" s="129"/>
      <c r="AF2194" s="129"/>
      <c r="AG2194" s="129"/>
      <c r="AH2194" s="129"/>
      <c r="AI2194" s="129"/>
      <c r="AJ2194" s="129"/>
      <c r="AK2194" s="129"/>
      <c r="AL2194" s="129"/>
      <c r="AM2194" s="129"/>
      <c r="AN2194" s="129"/>
      <c r="AO2194" s="129"/>
      <c r="AP2194" s="129"/>
      <c r="AQ2194" s="129"/>
      <c r="AR2194" s="129"/>
      <c r="AS2194" s="129"/>
      <c r="AT2194" s="129"/>
      <c r="AU2194" s="129"/>
      <c r="AV2194" s="129"/>
      <c r="AW2194" s="129"/>
      <c r="AX2194" s="129"/>
      <c r="AY2194" s="129"/>
      <c r="AZ2194" s="129"/>
      <c r="BA2194" s="129"/>
      <c r="BB2194" s="129"/>
      <c r="BC2194" s="129"/>
      <c r="BD2194" s="129"/>
      <c r="BE2194" s="129"/>
      <c r="BF2194" s="129"/>
      <c r="BG2194" s="129"/>
      <c r="BH2194" s="129"/>
      <c r="BI2194" s="129"/>
      <c r="BJ2194" s="129"/>
      <c r="BK2194" s="129"/>
      <c r="BL2194" s="129"/>
      <c r="BM2194" s="129"/>
      <c r="BN2194" s="129"/>
      <c r="BO2194" s="129"/>
      <c r="BP2194" s="129"/>
      <c r="BQ2194" s="129"/>
      <c r="BR2194" s="129"/>
      <c r="BS2194" s="129"/>
      <c r="BT2194" s="129"/>
      <c r="BU2194" s="129"/>
      <c r="BV2194" s="129"/>
      <c r="BW2194" s="129"/>
      <c r="BX2194" s="129"/>
      <c r="BY2194" s="129"/>
      <c r="BZ2194" s="129"/>
      <c r="CA2194" s="129"/>
      <c r="CB2194" s="129"/>
      <c r="CC2194" s="129"/>
      <c r="CD2194" s="129"/>
      <c r="CE2194" s="129"/>
      <c r="CF2194" s="129"/>
      <c r="CG2194" s="129"/>
      <c r="CH2194" s="129"/>
      <c r="CI2194" s="129"/>
      <c r="CJ2194" s="129"/>
      <c r="CK2194" s="129"/>
      <c r="CL2194" s="129"/>
      <c r="CM2194" s="129"/>
      <c r="CN2194" s="129"/>
      <c r="CO2194" s="129"/>
      <c r="CP2194" s="129"/>
      <c r="CQ2194" s="129"/>
      <c r="CR2194" s="129"/>
      <c r="CS2194" s="129"/>
      <c r="CT2194" s="129"/>
      <c r="CU2194" s="129"/>
      <c r="CV2194" s="129"/>
      <c r="CW2194" s="129"/>
      <c r="CX2194" s="129"/>
      <c r="CY2194" s="129"/>
      <c r="CZ2194" s="129"/>
      <c r="DA2194" s="129"/>
      <c r="DB2194" s="129"/>
      <c r="DC2194" s="129"/>
      <c r="DD2194" s="129"/>
      <c r="DE2194" s="129"/>
      <c r="DF2194" s="129"/>
      <c r="DG2194" s="129"/>
    </row>
    <row r="2195" spans="1:111" s="118" customFormat="1" ht="16.2" customHeight="1" x14ac:dyDescent="0.25">
      <c r="A2195" s="154" t="s">
        <v>700</v>
      </c>
      <c r="B2195" s="166"/>
      <c r="C2195" s="272" t="s">
        <v>4078</v>
      </c>
      <c r="D2195" s="273" t="s">
        <v>4079</v>
      </c>
      <c r="E2195" s="274" t="s">
        <v>1069</v>
      </c>
      <c r="F2195" s="275"/>
      <c r="G2195" s="275">
        <v>4</v>
      </c>
      <c r="H2195" s="275">
        <v>6</v>
      </c>
      <c r="I2195" s="276">
        <v>4.25</v>
      </c>
      <c r="J2195" s="277">
        <v>44714</v>
      </c>
      <c r="K2195" s="119"/>
      <c r="L2195" s="520">
        <f t="shared" si="64"/>
        <v>0</v>
      </c>
      <c r="M2195" s="129"/>
      <c r="N2195" s="432"/>
      <c r="O2195" s="432"/>
      <c r="P2195" s="129"/>
      <c r="Q2195" s="129"/>
      <c r="R2195" s="129"/>
      <c r="S2195" s="129"/>
      <c r="T2195" s="129"/>
      <c r="U2195" s="129"/>
      <c r="V2195" s="129"/>
      <c r="W2195" s="129"/>
      <c r="X2195" s="129"/>
      <c r="Y2195" s="129"/>
      <c r="Z2195" s="129"/>
      <c r="AA2195" s="129"/>
      <c r="AB2195" s="129"/>
      <c r="AC2195" s="129"/>
      <c r="AD2195" s="129"/>
      <c r="AE2195" s="129"/>
      <c r="AF2195" s="129"/>
      <c r="AG2195" s="129"/>
      <c r="AH2195" s="129"/>
      <c r="AI2195" s="129"/>
      <c r="AJ2195" s="129"/>
      <c r="AK2195" s="129"/>
      <c r="AL2195" s="129"/>
      <c r="AM2195" s="129"/>
      <c r="AN2195" s="129"/>
      <c r="AO2195" s="129"/>
      <c r="AP2195" s="129"/>
      <c r="AQ2195" s="129"/>
      <c r="AR2195" s="129"/>
      <c r="AS2195" s="129"/>
      <c r="AT2195" s="129"/>
      <c r="AU2195" s="129"/>
      <c r="AV2195" s="129"/>
      <c r="AW2195" s="129"/>
      <c r="AX2195" s="129"/>
      <c r="AY2195" s="129"/>
      <c r="AZ2195" s="129"/>
      <c r="BA2195" s="129"/>
      <c r="BB2195" s="129"/>
      <c r="BC2195" s="129"/>
      <c r="BD2195" s="129"/>
      <c r="BE2195" s="129"/>
      <c r="BF2195" s="129"/>
      <c r="BG2195" s="129"/>
      <c r="BH2195" s="129"/>
      <c r="BI2195" s="129"/>
      <c r="BJ2195" s="129"/>
      <c r="BK2195" s="129"/>
      <c r="BL2195" s="129"/>
      <c r="BM2195" s="129"/>
      <c r="BN2195" s="129"/>
      <c r="BO2195" s="129"/>
      <c r="BP2195" s="129"/>
      <c r="BQ2195" s="129"/>
      <c r="BR2195" s="129"/>
      <c r="BS2195" s="129"/>
      <c r="BT2195" s="129"/>
      <c r="BU2195" s="129"/>
      <c r="BV2195" s="129"/>
      <c r="BW2195" s="129"/>
      <c r="BX2195" s="129"/>
      <c r="BY2195" s="129"/>
      <c r="BZ2195" s="129"/>
      <c r="CA2195" s="129"/>
      <c r="CB2195" s="129"/>
      <c r="CC2195" s="129"/>
      <c r="CD2195" s="129"/>
      <c r="CE2195" s="129"/>
      <c r="CF2195" s="129"/>
      <c r="CG2195" s="129"/>
      <c r="CH2195" s="129"/>
      <c r="CI2195" s="129"/>
      <c r="CJ2195" s="129"/>
      <c r="CK2195" s="129"/>
      <c r="CL2195" s="129"/>
      <c r="CM2195" s="129"/>
      <c r="CN2195" s="129"/>
      <c r="CO2195" s="129"/>
      <c r="CP2195" s="129"/>
      <c r="CQ2195" s="129"/>
      <c r="CR2195" s="129"/>
      <c r="CS2195" s="129"/>
      <c r="CT2195" s="129"/>
      <c r="CU2195" s="129"/>
      <c r="CV2195" s="129"/>
      <c r="CW2195" s="129"/>
      <c r="CX2195" s="129"/>
      <c r="CY2195" s="129"/>
      <c r="CZ2195" s="129"/>
      <c r="DA2195" s="129"/>
      <c r="DB2195" s="129"/>
      <c r="DC2195" s="129"/>
      <c r="DD2195" s="129"/>
      <c r="DE2195" s="129"/>
      <c r="DF2195" s="129"/>
      <c r="DG2195" s="129"/>
    </row>
    <row r="2196" spans="1:111" s="118" customFormat="1" ht="16.2" customHeight="1" x14ac:dyDescent="0.25">
      <c r="A2196" s="154" t="s">
        <v>700</v>
      </c>
      <c r="B2196" s="166"/>
      <c r="C2196" s="272" t="s">
        <v>4088</v>
      </c>
      <c r="D2196" s="273" t="s">
        <v>4089</v>
      </c>
      <c r="E2196" s="274" t="s">
        <v>1069</v>
      </c>
      <c r="F2196" s="275"/>
      <c r="G2196" s="275">
        <v>4</v>
      </c>
      <c r="H2196" s="275">
        <v>6</v>
      </c>
      <c r="I2196" s="276">
        <v>4.25</v>
      </c>
      <c r="J2196" s="277">
        <v>44714</v>
      </c>
      <c r="K2196" s="119"/>
      <c r="L2196" s="520">
        <f t="shared" si="64"/>
        <v>0</v>
      </c>
      <c r="M2196" s="129"/>
      <c r="N2196" s="432"/>
      <c r="O2196" s="432"/>
      <c r="P2196" s="129"/>
      <c r="Q2196" s="129"/>
      <c r="R2196" s="129"/>
      <c r="S2196" s="129"/>
      <c r="T2196" s="129"/>
      <c r="U2196" s="129"/>
      <c r="V2196" s="129"/>
      <c r="W2196" s="129"/>
      <c r="X2196" s="129"/>
      <c r="Y2196" s="129"/>
      <c r="Z2196" s="129"/>
      <c r="AA2196" s="129"/>
      <c r="AB2196" s="129"/>
      <c r="AC2196" s="129"/>
      <c r="AD2196" s="129"/>
      <c r="AE2196" s="129"/>
      <c r="AF2196" s="129"/>
      <c r="AG2196" s="129"/>
      <c r="AH2196" s="129"/>
      <c r="AI2196" s="129"/>
      <c r="AJ2196" s="129"/>
      <c r="AK2196" s="129"/>
      <c r="AL2196" s="129"/>
      <c r="AM2196" s="129"/>
      <c r="AN2196" s="129"/>
      <c r="AO2196" s="129"/>
      <c r="AP2196" s="129"/>
      <c r="AQ2196" s="129"/>
      <c r="AR2196" s="129"/>
      <c r="AS2196" s="129"/>
      <c r="AT2196" s="129"/>
      <c r="AU2196" s="129"/>
      <c r="AV2196" s="129"/>
      <c r="AW2196" s="129"/>
      <c r="AX2196" s="129"/>
      <c r="AY2196" s="129"/>
      <c r="AZ2196" s="129"/>
      <c r="BA2196" s="129"/>
      <c r="BB2196" s="129"/>
      <c r="BC2196" s="129"/>
      <c r="BD2196" s="129"/>
      <c r="BE2196" s="129"/>
      <c r="BF2196" s="129"/>
      <c r="BG2196" s="129"/>
      <c r="BH2196" s="129"/>
      <c r="BI2196" s="129"/>
      <c r="BJ2196" s="129"/>
      <c r="BK2196" s="129"/>
      <c r="BL2196" s="129"/>
      <c r="BM2196" s="129"/>
      <c r="BN2196" s="129"/>
      <c r="BO2196" s="129"/>
      <c r="BP2196" s="129"/>
      <c r="BQ2196" s="129"/>
      <c r="BR2196" s="129"/>
      <c r="BS2196" s="129"/>
      <c r="BT2196" s="129"/>
      <c r="BU2196" s="129"/>
      <c r="BV2196" s="129"/>
      <c r="BW2196" s="129"/>
      <c r="BX2196" s="129"/>
      <c r="BY2196" s="129"/>
      <c r="BZ2196" s="129"/>
      <c r="CA2196" s="129"/>
      <c r="CB2196" s="129"/>
      <c r="CC2196" s="129"/>
      <c r="CD2196" s="129"/>
      <c r="CE2196" s="129"/>
      <c r="CF2196" s="129"/>
      <c r="CG2196" s="129"/>
      <c r="CH2196" s="129"/>
      <c r="CI2196" s="129"/>
      <c r="CJ2196" s="129"/>
      <c r="CK2196" s="129"/>
      <c r="CL2196" s="129"/>
      <c r="CM2196" s="129"/>
      <c r="CN2196" s="129"/>
      <c r="CO2196" s="129"/>
      <c r="CP2196" s="129"/>
      <c r="CQ2196" s="129"/>
      <c r="CR2196" s="129"/>
      <c r="CS2196" s="129"/>
      <c r="CT2196" s="129"/>
      <c r="CU2196" s="129"/>
      <c r="CV2196" s="129"/>
      <c r="CW2196" s="129"/>
      <c r="CX2196" s="129"/>
      <c r="CY2196" s="129"/>
      <c r="CZ2196" s="129"/>
      <c r="DA2196" s="129"/>
      <c r="DB2196" s="129"/>
      <c r="DC2196" s="129"/>
      <c r="DD2196" s="129"/>
      <c r="DE2196" s="129"/>
      <c r="DF2196" s="129"/>
      <c r="DG2196" s="129"/>
    </row>
    <row r="2197" spans="1:111" s="118" customFormat="1" ht="16.2" customHeight="1" x14ac:dyDescent="0.25">
      <c r="A2197" s="154" t="s">
        <v>700</v>
      </c>
      <c r="B2197" s="166"/>
      <c r="C2197" s="272" t="s">
        <v>4090</v>
      </c>
      <c r="D2197" s="273" t="s">
        <v>4091</v>
      </c>
      <c r="E2197" s="274" t="s">
        <v>1069</v>
      </c>
      <c r="F2197" s="275"/>
      <c r="G2197" s="275">
        <v>4</v>
      </c>
      <c r="H2197" s="275">
        <v>6</v>
      </c>
      <c r="I2197" s="276">
        <v>4.25</v>
      </c>
      <c r="J2197" s="277">
        <v>44714</v>
      </c>
      <c r="K2197" s="119"/>
      <c r="L2197" s="520">
        <f t="shared" si="64"/>
        <v>0</v>
      </c>
      <c r="M2197" s="129"/>
      <c r="N2197" s="432"/>
      <c r="O2197" s="432"/>
      <c r="P2197" s="129"/>
      <c r="Q2197" s="129"/>
      <c r="R2197" s="129"/>
      <c r="S2197" s="129"/>
      <c r="T2197" s="129"/>
      <c r="U2197" s="129"/>
      <c r="V2197" s="129"/>
      <c r="W2197" s="129"/>
      <c r="X2197" s="129"/>
      <c r="Y2197" s="129"/>
      <c r="Z2197" s="129"/>
      <c r="AA2197" s="129"/>
      <c r="AB2197" s="129"/>
      <c r="AC2197" s="129"/>
      <c r="AD2197" s="129"/>
      <c r="AE2197" s="129"/>
      <c r="AF2197" s="129"/>
      <c r="AG2197" s="129"/>
      <c r="AH2197" s="129"/>
      <c r="AI2197" s="129"/>
      <c r="AJ2197" s="129"/>
      <c r="AK2197" s="129"/>
      <c r="AL2197" s="129"/>
      <c r="AM2197" s="129"/>
      <c r="AN2197" s="129"/>
      <c r="AO2197" s="129"/>
      <c r="AP2197" s="129"/>
      <c r="AQ2197" s="129"/>
      <c r="AR2197" s="129"/>
      <c r="AS2197" s="129"/>
      <c r="AT2197" s="129"/>
      <c r="AU2197" s="129"/>
      <c r="AV2197" s="129"/>
      <c r="AW2197" s="129"/>
      <c r="AX2197" s="129"/>
      <c r="AY2197" s="129"/>
      <c r="AZ2197" s="129"/>
      <c r="BA2197" s="129"/>
      <c r="BB2197" s="129"/>
      <c r="BC2197" s="129"/>
      <c r="BD2197" s="129"/>
      <c r="BE2197" s="129"/>
      <c r="BF2197" s="129"/>
      <c r="BG2197" s="129"/>
      <c r="BH2197" s="129"/>
      <c r="BI2197" s="129"/>
      <c r="BJ2197" s="129"/>
      <c r="BK2197" s="129"/>
      <c r="BL2197" s="129"/>
      <c r="BM2197" s="129"/>
      <c r="BN2197" s="129"/>
      <c r="BO2197" s="129"/>
      <c r="BP2197" s="129"/>
      <c r="BQ2197" s="129"/>
      <c r="BR2197" s="129"/>
      <c r="BS2197" s="129"/>
      <c r="BT2197" s="129"/>
      <c r="BU2197" s="129"/>
      <c r="BV2197" s="129"/>
      <c r="BW2197" s="129"/>
      <c r="BX2197" s="129"/>
      <c r="BY2197" s="129"/>
      <c r="BZ2197" s="129"/>
      <c r="CA2197" s="129"/>
      <c r="CB2197" s="129"/>
      <c r="CC2197" s="129"/>
      <c r="CD2197" s="129"/>
      <c r="CE2197" s="129"/>
      <c r="CF2197" s="129"/>
      <c r="CG2197" s="129"/>
      <c r="CH2197" s="129"/>
      <c r="CI2197" s="129"/>
      <c r="CJ2197" s="129"/>
      <c r="CK2197" s="129"/>
      <c r="CL2197" s="129"/>
      <c r="CM2197" s="129"/>
      <c r="CN2197" s="129"/>
      <c r="CO2197" s="129"/>
      <c r="CP2197" s="129"/>
      <c r="CQ2197" s="129"/>
      <c r="CR2197" s="129"/>
      <c r="CS2197" s="129"/>
      <c r="CT2197" s="129"/>
      <c r="CU2197" s="129"/>
      <c r="CV2197" s="129"/>
      <c r="CW2197" s="129"/>
      <c r="CX2197" s="129"/>
      <c r="CY2197" s="129"/>
      <c r="CZ2197" s="129"/>
      <c r="DA2197" s="129"/>
      <c r="DB2197" s="129"/>
      <c r="DC2197" s="129"/>
      <c r="DD2197" s="129"/>
      <c r="DE2197" s="129"/>
      <c r="DF2197" s="129"/>
      <c r="DG2197" s="129"/>
    </row>
    <row r="2198" spans="1:111" s="118" customFormat="1" ht="16.2" customHeight="1" x14ac:dyDescent="0.25">
      <c r="A2198" s="154" t="s">
        <v>700</v>
      </c>
      <c r="B2198" s="166"/>
      <c r="C2198" s="272" t="s">
        <v>4092</v>
      </c>
      <c r="D2198" s="273" t="s">
        <v>4093</v>
      </c>
      <c r="E2198" s="274" t="s">
        <v>1069</v>
      </c>
      <c r="F2198" s="275"/>
      <c r="G2198" s="275">
        <v>4</v>
      </c>
      <c r="H2198" s="275">
        <v>6</v>
      </c>
      <c r="I2198" s="276">
        <v>4.25</v>
      </c>
      <c r="J2198" s="277">
        <v>44714</v>
      </c>
      <c r="K2198" s="119"/>
      <c r="L2198" s="520">
        <f t="shared" si="64"/>
        <v>0</v>
      </c>
      <c r="M2198" s="129"/>
      <c r="N2198" s="432"/>
      <c r="O2198" s="432"/>
      <c r="P2198" s="129"/>
      <c r="Q2198" s="129"/>
      <c r="R2198" s="129"/>
      <c r="S2198" s="129"/>
      <c r="T2198" s="129"/>
      <c r="U2198" s="129"/>
      <c r="V2198" s="129"/>
      <c r="W2198" s="129"/>
      <c r="X2198" s="129"/>
      <c r="Y2198" s="129"/>
      <c r="Z2198" s="129"/>
      <c r="AA2198" s="129"/>
      <c r="AB2198" s="129"/>
      <c r="AC2198" s="129"/>
      <c r="AD2198" s="129"/>
      <c r="AE2198" s="129"/>
      <c r="AF2198" s="129"/>
      <c r="AG2198" s="129"/>
      <c r="AH2198" s="129"/>
      <c r="AI2198" s="129"/>
      <c r="AJ2198" s="129"/>
      <c r="AK2198" s="129"/>
      <c r="AL2198" s="129"/>
      <c r="AM2198" s="129"/>
      <c r="AN2198" s="129"/>
      <c r="AO2198" s="129"/>
      <c r="AP2198" s="129"/>
      <c r="AQ2198" s="129"/>
      <c r="AR2198" s="129"/>
      <c r="AS2198" s="129"/>
      <c r="AT2198" s="129"/>
      <c r="AU2198" s="129"/>
      <c r="AV2198" s="129"/>
      <c r="AW2198" s="129"/>
      <c r="AX2198" s="129"/>
      <c r="AY2198" s="129"/>
      <c r="AZ2198" s="129"/>
      <c r="BA2198" s="129"/>
      <c r="BB2198" s="129"/>
      <c r="BC2198" s="129"/>
      <c r="BD2198" s="129"/>
      <c r="BE2198" s="129"/>
      <c r="BF2198" s="129"/>
      <c r="BG2198" s="129"/>
      <c r="BH2198" s="129"/>
      <c r="BI2198" s="129"/>
      <c r="BJ2198" s="129"/>
      <c r="BK2198" s="129"/>
      <c r="BL2198" s="129"/>
      <c r="BM2198" s="129"/>
      <c r="BN2198" s="129"/>
      <c r="BO2198" s="129"/>
      <c r="BP2198" s="129"/>
      <c r="BQ2198" s="129"/>
      <c r="BR2198" s="129"/>
      <c r="BS2198" s="129"/>
      <c r="BT2198" s="129"/>
      <c r="BU2198" s="129"/>
      <c r="BV2198" s="129"/>
      <c r="BW2198" s="129"/>
      <c r="BX2198" s="129"/>
      <c r="BY2198" s="129"/>
      <c r="BZ2198" s="129"/>
      <c r="CA2198" s="129"/>
      <c r="CB2198" s="129"/>
      <c r="CC2198" s="129"/>
      <c r="CD2198" s="129"/>
      <c r="CE2198" s="129"/>
      <c r="CF2198" s="129"/>
      <c r="CG2198" s="129"/>
      <c r="CH2198" s="129"/>
      <c r="CI2198" s="129"/>
      <c r="CJ2198" s="129"/>
      <c r="CK2198" s="129"/>
      <c r="CL2198" s="129"/>
      <c r="CM2198" s="129"/>
      <c r="CN2198" s="129"/>
      <c r="CO2198" s="129"/>
      <c r="CP2198" s="129"/>
      <c r="CQ2198" s="129"/>
      <c r="CR2198" s="129"/>
      <c r="CS2198" s="129"/>
      <c r="CT2198" s="129"/>
      <c r="CU2198" s="129"/>
      <c r="CV2198" s="129"/>
      <c r="CW2198" s="129"/>
      <c r="CX2198" s="129"/>
      <c r="CY2198" s="129"/>
      <c r="CZ2198" s="129"/>
      <c r="DA2198" s="129"/>
      <c r="DB2198" s="129"/>
      <c r="DC2198" s="129"/>
      <c r="DD2198" s="129"/>
      <c r="DE2198" s="129"/>
      <c r="DF2198" s="129"/>
      <c r="DG2198" s="129"/>
    </row>
    <row r="2199" spans="1:111" s="118" customFormat="1" ht="16.2" customHeight="1" x14ac:dyDescent="0.25">
      <c r="A2199" s="154" t="s">
        <v>700</v>
      </c>
      <c r="B2199" s="166"/>
      <c r="C2199" s="272" t="s">
        <v>4094</v>
      </c>
      <c r="D2199" s="273" t="s">
        <v>4095</v>
      </c>
      <c r="E2199" s="274" t="s">
        <v>1069</v>
      </c>
      <c r="F2199" s="275"/>
      <c r="G2199" s="275">
        <v>4</v>
      </c>
      <c r="H2199" s="275">
        <v>6</v>
      </c>
      <c r="I2199" s="276">
        <v>4.25</v>
      </c>
      <c r="J2199" s="277">
        <v>44714</v>
      </c>
      <c r="K2199" s="119"/>
      <c r="L2199" s="520">
        <f t="shared" si="64"/>
        <v>0</v>
      </c>
      <c r="M2199" s="129"/>
      <c r="N2199" s="432"/>
      <c r="O2199" s="432"/>
      <c r="P2199" s="129"/>
      <c r="Q2199" s="129"/>
      <c r="R2199" s="129"/>
      <c r="S2199" s="129"/>
      <c r="T2199" s="129"/>
      <c r="U2199" s="129"/>
      <c r="V2199" s="129"/>
      <c r="W2199" s="129"/>
      <c r="X2199" s="129"/>
      <c r="Y2199" s="129"/>
      <c r="Z2199" s="129"/>
      <c r="AA2199" s="129"/>
      <c r="AB2199" s="129"/>
      <c r="AC2199" s="129"/>
      <c r="AD2199" s="129"/>
      <c r="AE2199" s="129"/>
      <c r="AF2199" s="129"/>
      <c r="AG2199" s="129"/>
      <c r="AH2199" s="129"/>
      <c r="AI2199" s="129"/>
      <c r="AJ2199" s="129"/>
      <c r="AK2199" s="129"/>
      <c r="AL2199" s="129"/>
      <c r="AM2199" s="129"/>
      <c r="AN2199" s="129"/>
      <c r="AO2199" s="129"/>
      <c r="AP2199" s="129"/>
      <c r="AQ2199" s="129"/>
      <c r="AR2199" s="129"/>
      <c r="AS2199" s="129"/>
      <c r="AT2199" s="129"/>
      <c r="AU2199" s="129"/>
      <c r="AV2199" s="129"/>
      <c r="AW2199" s="129"/>
      <c r="AX2199" s="129"/>
      <c r="AY2199" s="129"/>
      <c r="AZ2199" s="129"/>
      <c r="BA2199" s="129"/>
      <c r="BB2199" s="129"/>
      <c r="BC2199" s="129"/>
      <c r="BD2199" s="129"/>
      <c r="BE2199" s="129"/>
      <c r="BF2199" s="129"/>
      <c r="BG2199" s="129"/>
      <c r="BH2199" s="129"/>
      <c r="BI2199" s="129"/>
      <c r="BJ2199" s="129"/>
      <c r="BK2199" s="129"/>
      <c r="BL2199" s="129"/>
      <c r="BM2199" s="129"/>
      <c r="BN2199" s="129"/>
      <c r="BO2199" s="129"/>
      <c r="BP2199" s="129"/>
      <c r="BQ2199" s="129"/>
      <c r="BR2199" s="129"/>
      <c r="BS2199" s="129"/>
      <c r="BT2199" s="129"/>
      <c r="BU2199" s="129"/>
      <c r="BV2199" s="129"/>
      <c r="BW2199" s="129"/>
      <c r="BX2199" s="129"/>
      <c r="BY2199" s="129"/>
      <c r="BZ2199" s="129"/>
      <c r="CA2199" s="129"/>
      <c r="CB2199" s="129"/>
      <c r="CC2199" s="129"/>
      <c r="CD2199" s="129"/>
      <c r="CE2199" s="129"/>
      <c r="CF2199" s="129"/>
      <c r="CG2199" s="129"/>
      <c r="CH2199" s="129"/>
      <c r="CI2199" s="129"/>
      <c r="CJ2199" s="129"/>
      <c r="CK2199" s="129"/>
      <c r="CL2199" s="129"/>
      <c r="CM2199" s="129"/>
      <c r="CN2199" s="129"/>
      <c r="CO2199" s="129"/>
      <c r="CP2199" s="129"/>
      <c r="CQ2199" s="129"/>
      <c r="CR2199" s="129"/>
      <c r="CS2199" s="129"/>
      <c r="CT2199" s="129"/>
      <c r="CU2199" s="129"/>
      <c r="CV2199" s="129"/>
      <c r="CW2199" s="129"/>
      <c r="CX2199" s="129"/>
      <c r="CY2199" s="129"/>
      <c r="CZ2199" s="129"/>
      <c r="DA2199" s="129"/>
      <c r="DB2199" s="129"/>
      <c r="DC2199" s="129"/>
      <c r="DD2199" s="129"/>
      <c r="DE2199" s="129"/>
      <c r="DF2199" s="129"/>
      <c r="DG2199" s="129"/>
    </row>
    <row r="2200" spans="1:111" s="118" customFormat="1" ht="16.2" customHeight="1" x14ac:dyDescent="0.25">
      <c r="A2200" s="154" t="s">
        <v>700</v>
      </c>
      <c r="B2200" s="166"/>
      <c r="C2200" s="272" t="s">
        <v>4104</v>
      </c>
      <c r="D2200" s="273" t="s">
        <v>4110</v>
      </c>
      <c r="E2200" s="274" t="s">
        <v>1069</v>
      </c>
      <c r="F2200" s="275"/>
      <c r="G2200" s="275">
        <v>4</v>
      </c>
      <c r="H2200" s="275">
        <v>6</v>
      </c>
      <c r="I2200" s="276">
        <v>19.989999999999998</v>
      </c>
      <c r="J2200" s="277">
        <v>44441</v>
      </c>
      <c r="K2200" s="119"/>
      <c r="L2200" s="520">
        <f t="shared" si="64"/>
        <v>0</v>
      </c>
      <c r="M2200" s="129"/>
      <c r="N2200" s="432"/>
      <c r="O2200" s="432"/>
      <c r="P2200" s="129"/>
      <c r="Q2200" s="129"/>
      <c r="R2200" s="129"/>
      <c r="S2200" s="129"/>
      <c r="T2200" s="129"/>
      <c r="U2200" s="129"/>
      <c r="V2200" s="129"/>
      <c r="W2200" s="129"/>
      <c r="X2200" s="129"/>
      <c r="Y2200" s="129"/>
      <c r="Z2200" s="129"/>
      <c r="AA2200" s="129"/>
      <c r="AB2200" s="129"/>
      <c r="AC2200" s="129"/>
      <c r="AD2200" s="129"/>
      <c r="AE2200" s="129"/>
      <c r="AF2200" s="129"/>
      <c r="AG2200" s="129"/>
      <c r="AH2200" s="129"/>
      <c r="AI2200" s="129"/>
      <c r="AJ2200" s="129"/>
      <c r="AK2200" s="129"/>
      <c r="AL2200" s="129"/>
      <c r="AM2200" s="129"/>
      <c r="AN2200" s="129"/>
      <c r="AO2200" s="129"/>
      <c r="AP2200" s="129"/>
      <c r="AQ2200" s="129"/>
      <c r="AR2200" s="129"/>
      <c r="AS2200" s="129"/>
      <c r="AT2200" s="129"/>
      <c r="AU2200" s="129"/>
      <c r="AV2200" s="129"/>
      <c r="AW2200" s="129"/>
      <c r="AX2200" s="129"/>
      <c r="AY2200" s="129"/>
      <c r="AZ2200" s="129"/>
      <c r="BA2200" s="129"/>
      <c r="BB2200" s="129"/>
      <c r="BC2200" s="129"/>
      <c r="BD2200" s="129"/>
      <c r="BE2200" s="129"/>
      <c r="BF2200" s="129"/>
      <c r="BG2200" s="129"/>
      <c r="BH2200" s="129"/>
      <c r="BI2200" s="129"/>
      <c r="BJ2200" s="129"/>
      <c r="BK2200" s="129"/>
      <c r="BL2200" s="129"/>
      <c r="BM2200" s="129"/>
      <c r="BN2200" s="129"/>
      <c r="BO2200" s="129"/>
      <c r="BP2200" s="129"/>
      <c r="BQ2200" s="129"/>
      <c r="BR2200" s="129"/>
      <c r="BS2200" s="129"/>
      <c r="BT2200" s="129"/>
      <c r="BU2200" s="129"/>
      <c r="BV2200" s="129"/>
      <c r="BW2200" s="129"/>
      <c r="BX2200" s="129"/>
      <c r="BY2200" s="129"/>
      <c r="BZ2200" s="129"/>
      <c r="CA2200" s="129"/>
      <c r="CB2200" s="129"/>
      <c r="CC2200" s="129"/>
      <c r="CD2200" s="129"/>
      <c r="CE2200" s="129"/>
      <c r="CF2200" s="129"/>
      <c r="CG2200" s="129"/>
      <c r="CH2200" s="129"/>
      <c r="CI2200" s="129"/>
      <c r="CJ2200" s="129"/>
      <c r="CK2200" s="129"/>
      <c r="CL2200" s="129"/>
      <c r="CM2200" s="129"/>
      <c r="CN2200" s="129"/>
      <c r="CO2200" s="129"/>
      <c r="CP2200" s="129"/>
      <c r="CQ2200" s="129"/>
      <c r="CR2200" s="129"/>
      <c r="CS2200" s="129"/>
      <c r="CT2200" s="129"/>
      <c r="CU2200" s="129"/>
      <c r="CV2200" s="129"/>
      <c r="CW2200" s="129"/>
      <c r="CX2200" s="129"/>
      <c r="CY2200" s="129"/>
      <c r="CZ2200" s="129"/>
      <c r="DA2200" s="129"/>
      <c r="DB2200" s="129"/>
      <c r="DC2200" s="129"/>
      <c r="DD2200" s="129"/>
      <c r="DE2200" s="129"/>
      <c r="DF2200" s="129"/>
      <c r="DG2200" s="129"/>
    </row>
    <row r="2201" spans="1:111" s="118" customFormat="1" ht="16.2" customHeight="1" x14ac:dyDescent="0.25">
      <c r="A2201" s="154" t="s">
        <v>700</v>
      </c>
      <c r="B2201" s="166"/>
      <c r="C2201" s="272" t="s">
        <v>4105</v>
      </c>
      <c r="D2201" s="273" t="s">
        <v>4111</v>
      </c>
      <c r="E2201" s="274" t="s">
        <v>1069</v>
      </c>
      <c r="F2201" s="275"/>
      <c r="G2201" s="275">
        <v>4</v>
      </c>
      <c r="H2201" s="275">
        <v>6</v>
      </c>
      <c r="I2201" s="276">
        <v>19.989999999999998</v>
      </c>
      <c r="J2201" s="277">
        <v>44441</v>
      </c>
      <c r="K2201" s="119"/>
      <c r="L2201" s="520">
        <f t="shared" si="64"/>
        <v>0</v>
      </c>
      <c r="M2201" s="129"/>
      <c r="N2201" s="432"/>
      <c r="O2201" s="432"/>
      <c r="P2201" s="129"/>
      <c r="Q2201" s="129"/>
      <c r="R2201" s="129"/>
      <c r="S2201" s="129"/>
      <c r="T2201" s="129"/>
      <c r="U2201" s="129"/>
      <c r="V2201" s="129"/>
      <c r="W2201" s="129"/>
      <c r="X2201" s="129"/>
      <c r="Y2201" s="129"/>
      <c r="Z2201" s="129"/>
      <c r="AA2201" s="129"/>
      <c r="AB2201" s="129"/>
      <c r="AC2201" s="129"/>
      <c r="AD2201" s="129"/>
      <c r="AE2201" s="129"/>
      <c r="AF2201" s="129"/>
      <c r="AG2201" s="129"/>
      <c r="AH2201" s="129"/>
      <c r="AI2201" s="129"/>
      <c r="AJ2201" s="129"/>
      <c r="AK2201" s="129"/>
      <c r="AL2201" s="129"/>
      <c r="AM2201" s="129"/>
      <c r="AN2201" s="129"/>
      <c r="AO2201" s="129"/>
      <c r="AP2201" s="129"/>
      <c r="AQ2201" s="129"/>
      <c r="AR2201" s="129"/>
      <c r="AS2201" s="129"/>
      <c r="AT2201" s="129"/>
      <c r="AU2201" s="129"/>
      <c r="AV2201" s="129"/>
      <c r="AW2201" s="129"/>
      <c r="AX2201" s="129"/>
      <c r="AY2201" s="129"/>
      <c r="AZ2201" s="129"/>
      <c r="BA2201" s="129"/>
      <c r="BB2201" s="129"/>
      <c r="BC2201" s="129"/>
      <c r="BD2201" s="129"/>
      <c r="BE2201" s="129"/>
      <c r="BF2201" s="129"/>
      <c r="BG2201" s="129"/>
      <c r="BH2201" s="129"/>
      <c r="BI2201" s="129"/>
      <c r="BJ2201" s="129"/>
      <c r="BK2201" s="129"/>
      <c r="BL2201" s="129"/>
      <c r="BM2201" s="129"/>
      <c r="BN2201" s="129"/>
      <c r="BO2201" s="129"/>
      <c r="BP2201" s="129"/>
      <c r="BQ2201" s="129"/>
      <c r="BR2201" s="129"/>
      <c r="BS2201" s="129"/>
      <c r="BT2201" s="129"/>
      <c r="BU2201" s="129"/>
      <c r="BV2201" s="129"/>
      <c r="BW2201" s="129"/>
      <c r="BX2201" s="129"/>
      <c r="BY2201" s="129"/>
      <c r="BZ2201" s="129"/>
      <c r="CA2201" s="129"/>
      <c r="CB2201" s="129"/>
      <c r="CC2201" s="129"/>
      <c r="CD2201" s="129"/>
      <c r="CE2201" s="129"/>
      <c r="CF2201" s="129"/>
      <c r="CG2201" s="129"/>
      <c r="CH2201" s="129"/>
      <c r="CI2201" s="129"/>
      <c r="CJ2201" s="129"/>
      <c r="CK2201" s="129"/>
      <c r="CL2201" s="129"/>
      <c r="CM2201" s="129"/>
      <c r="CN2201" s="129"/>
      <c r="CO2201" s="129"/>
      <c r="CP2201" s="129"/>
      <c r="CQ2201" s="129"/>
      <c r="CR2201" s="129"/>
      <c r="CS2201" s="129"/>
      <c r="CT2201" s="129"/>
      <c r="CU2201" s="129"/>
      <c r="CV2201" s="129"/>
      <c r="CW2201" s="129"/>
      <c r="CX2201" s="129"/>
      <c r="CY2201" s="129"/>
      <c r="CZ2201" s="129"/>
      <c r="DA2201" s="129"/>
      <c r="DB2201" s="129"/>
      <c r="DC2201" s="129"/>
      <c r="DD2201" s="129"/>
      <c r="DE2201" s="129"/>
      <c r="DF2201" s="129"/>
      <c r="DG2201" s="129"/>
    </row>
    <row r="2202" spans="1:111" s="118" customFormat="1" ht="16.2" customHeight="1" x14ac:dyDescent="0.25">
      <c r="A2202" s="154" t="s">
        <v>700</v>
      </c>
      <c r="B2202" s="166"/>
      <c r="C2202" s="272" t="s">
        <v>4106</v>
      </c>
      <c r="D2202" s="273" t="s">
        <v>4112</v>
      </c>
      <c r="E2202" s="274" t="s">
        <v>1069</v>
      </c>
      <c r="F2202" s="275"/>
      <c r="G2202" s="275">
        <v>4</v>
      </c>
      <c r="H2202" s="275">
        <v>6</v>
      </c>
      <c r="I2202" s="276">
        <v>19.989999999999998</v>
      </c>
      <c r="J2202" s="277">
        <v>44686</v>
      </c>
      <c r="K2202" s="119"/>
      <c r="L2202" s="520">
        <f t="shared" si="64"/>
        <v>0</v>
      </c>
      <c r="M2202" s="129"/>
      <c r="N2202" s="432"/>
      <c r="O2202" s="432"/>
      <c r="P2202" s="129"/>
      <c r="Q2202" s="129"/>
      <c r="R2202" s="129"/>
      <c r="S2202" s="129"/>
      <c r="T2202" s="129"/>
      <c r="U2202" s="129"/>
      <c r="V2202" s="129"/>
      <c r="W2202" s="129"/>
      <c r="X2202" s="129"/>
      <c r="Y2202" s="129"/>
      <c r="Z2202" s="129"/>
      <c r="AA2202" s="129"/>
      <c r="AB2202" s="129"/>
      <c r="AC2202" s="129"/>
      <c r="AD2202" s="129"/>
      <c r="AE2202" s="129"/>
      <c r="AF2202" s="129"/>
      <c r="AG2202" s="129"/>
      <c r="AH2202" s="129"/>
      <c r="AI2202" s="129"/>
      <c r="AJ2202" s="129"/>
      <c r="AK2202" s="129"/>
      <c r="AL2202" s="129"/>
      <c r="AM2202" s="129"/>
      <c r="AN2202" s="129"/>
      <c r="AO2202" s="129"/>
      <c r="AP2202" s="129"/>
      <c r="AQ2202" s="129"/>
      <c r="AR2202" s="129"/>
      <c r="AS2202" s="129"/>
      <c r="AT2202" s="129"/>
      <c r="AU2202" s="129"/>
      <c r="AV2202" s="129"/>
      <c r="AW2202" s="129"/>
      <c r="AX2202" s="129"/>
      <c r="AY2202" s="129"/>
      <c r="AZ2202" s="129"/>
      <c r="BA2202" s="129"/>
      <c r="BB2202" s="129"/>
      <c r="BC2202" s="129"/>
      <c r="BD2202" s="129"/>
      <c r="BE2202" s="129"/>
      <c r="BF2202" s="129"/>
      <c r="BG2202" s="129"/>
      <c r="BH2202" s="129"/>
      <c r="BI2202" s="129"/>
      <c r="BJ2202" s="129"/>
      <c r="BK2202" s="129"/>
      <c r="BL2202" s="129"/>
      <c r="BM2202" s="129"/>
      <c r="BN2202" s="129"/>
      <c r="BO2202" s="129"/>
      <c r="BP2202" s="129"/>
      <c r="BQ2202" s="129"/>
      <c r="BR2202" s="129"/>
      <c r="BS2202" s="129"/>
      <c r="BT2202" s="129"/>
      <c r="BU2202" s="129"/>
      <c r="BV2202" s="129"/>
      <c r="BW2202" s="129"/>
      <c r="BX2202" s="129"/>
      <c r="BY2202" s="129"/>
      <c r="BZ2202" s="129"/>
      <c r="CA2202" s="129"/>
      <c r="CB2202" s="129"/>
      <c r="CC2202" s="129"/>
      <c r="CD2202" s="129"/>
      <c r="CE2202" s="129"/>
      <c r="CF2202" s="129"/>
      <c r="CG2202" s="129"/>
      <c r="CH2202" s="129"/>
      <c r="CI2202" s="129"/>
      <c r="CJ2202" s="129"/>
      <c r="CK2202" s="129"/>
      <c r="CL2202" s="129"/>
      <c r="CM2202" s="129"/>
      <c r="CN2202" s="129"/>
      <c r="CO2202" s="129"/>
      <c r="CP2202" s="129"/>
      <c r="CQ2202" s="129"/>
      <c r="CR2202" s="129"/>
      <c r="CS2202" s="129"/>
      <c r="CT2202" s="129"/>
      <c r="CU2202" s="129"/>
      <c r="CV2202" s="129"/>
      <c r="CW2202" s="129"/>
      <c r="CX2202" s="129"/>
      <c r="CY2202" s="129"/>
      <c r="CZ2202" s="129"/>
      <c r="DA2202" s="129"/>
      <c r="DB2202" s="129"/>
      <c r="DC2202" s="129"/>
      <c r="DD2202" s="129"/>
      <c r="DE2202" s="129"/>
      <c r="DF2202" s="129"/>
      <c r="DG2202" s="129"/>
    </row>
    <row r="2203" spans="1:111" s="118" customFormat="1" ht="16.2" customHeight="1" x14ac:dyDescent="0.25">
      <c r="A2203" s="154" t="s">
        <v>700</v>
      </c>
      <c r="B2203" s="166"/>
      <c r="C2203" s="272" t="s">
        <v>4107</v>
      </c>
      <c r="D2203" s="273" t="s">
        <v>4113</v>
      </c>
      <c r="E2203" s="274" t="s">
        <v>1069</v>
      </c>
      <c r="F2203" s="275"/>
      <c r="G2203" s="275">
        <v>4</v>
      </c>
      <c r="H2203" s="275">
        <v>6</v>
      </c>
      <c r="I2203" s="276">
        <v>19.989999999999998</v>
      </c>
      <c r="J2203" s="277">
        <v>44686</v>
      </c>
      <c r="K2203" s="119"/>
      <c r="L2203" s="520">
        <f t="shared" si="64"/>
        <v>0</v>
      </c>
      <c r="M2203" s="129"/>
      <c r="N2203" s="432"/>
      <c r="O2203" s="432"/>
      <c r="P2203" s="129"/>
      <c r="Q2203" s="129"/>
      <c r="R2203" s="129"/>
      <c r="S2203" s="129"/>
      <c r="T2203" s="129"/>
      <c r="U2203" s="129"/>
      <c r="V2203" s="129"/>
      <c r="W2203" s="129"/>
      <c r="X2203" s="129"/>
      <c r="Y2203" s="129"/>
      <c r="Z2203" s="129"/>
      <c r="AA2203" s="129"/>
      <c r="AB2203" s="129"/>
      <c r="AC2203" s="129"/>
      <c r="AD2203" s="129"/>
      <c r="AE2203" s="129"/>
      <c r="AF2203" s="129"/>
      <c r="AG2203" s="129"/>
      <c r="AH2203" s="129"/>
      <c r="AI2203" s="129"/>
      <c r="AJ2203" s="129"/>
      <c r="AK2203" s="129"/>
      <c r="AL2203" s="129"/>
      <c r="AM2203" s="129"/>
      <c r="AN2203" s="129"/>
      <c r="AO2203" s="129"/>
      <c r="AP2203" s="129"/>
      <c r="AQ2203" s="129"/>
      <c r="AR2203" s="129"/>
      <c r="AS2203" s="129"/>
      <c r="AT2203" s="129"/>
      <c r="AU2203" s="129"/>
      <c r="AV2203" s="129"/>
      <c r="AW2203" s="129"/>
      <c r="AX2203" s="129"/>
      <c r="AY2203" s="129"/>
      <c r="AZ2203" s="129"/>
      <c r="BA2203" s="129"/>
      <c r="BB2203" s="129"/>
      <c r="BC2203" s="129"/>
      <c r="BD2203" s="129"/>
      <c r="BE2203" s="129"/>
      <c r="BF2203" s="129"/>
      <c r="BG2203" s="129"/>
      <c r="BH2203" s="129"/>
      <c r="BI2203" s="129"/>
      <c r="BJ2203" s="129"/>
      <c r="BK2203" s="129"/>
      <c r="BL2203" s="129"/>
      <c r="BM2203" s="129"/>
      <c r="BN2203" s="129"/>
      <c r="BO2203" s="129"/>
      <c r="BP2203" s="129"/>
      <c r="BQ2203" s="129"/>
      <c r="BR2203" s="129"/>
      <c r="BS2203" s="129"/>
      <c r="BT2203" s="129"/>
      <c r="BU2203" s="129"/>
      <c r="BV2203" s="129"/>
      <c r="BW2203" s="129"/>
      <c r="BX2203" s="129"/>
      <c r="BY2203" s="129"/>
      <c r="BZ2203" s="129"/>
      <c r="CA2203" s="129"/>
      <c r="CB2203" s="129"/>
      <c r="CC2203" s="129"/>
      <c r="CD2203" s="129"/>
      <c r="CE2203" s="129"/>
      <c r="CF2203" s="129"/>
      <c r="CG2203" s="129"/>
      <c r="CH2203" s="129"/>
      <c r="CI2203" s="129"/>
      <c r="CJ2203" s="129"/>
      <c r="CK2203" s="129"/>
      <c r="CL2203" s="129"/>
      <c r="CM2203" s="129"/>
      <c r="CN2203" s="129"/>
      <c r="CO2203" s="129"/>
      <c r="CP2203" s="129"/>
      <c r="CQ2203" s="129"/>
      <c r="CR2203" s="129"/>
      <c r="CS2203" s="129"/>
      <c r="CT2203" s="129"/>
      <c r="CU2203" s="129"/>
      <c r="CV2203" s="129"/>
      <c r="CW2203" s="129"/>
      <c r="CX2203" s="129"/>
      <c r="CY2203" s="129"/>
      <c r="CZ2203" s="129"/>
      <c r="DA2203" s="129"/>
      <c r="DB2203" s="129"/>
      <c r="DC2203" s="129"/>
      <c r="DD2203" s="129"/>
      <c r="DE2203" s="129"/>
      <c r="DF2203" s="129"/>
      <c r="DG2203" s="129"/>
    </row>
    <row r="2204" spans="1:111" s="118" customFormat="1" ht="16.2" customHeight="1" x14ac:dyDescent="0.25">
      <c r="A2204" s="154" t="s">
        <v>700</v>
      </c>
      <c r="B2204" s="166"/>
      <c r="C2204" s="272" t="s">
        <v>4108</v>
      </c>
      <c r="D2204" s="273" t="s">
        <v>4114</v>
      </c>
      <c r="E2204" s="274" t="s">
        <v>1069</v>
      </c>
      <c r="F2204" s="275"/>
      <c r="G2204" s="275">
        <v>4</v>
      </c>
      <c r="H2204" s="275">
        <v>6</v>
      </c>
      <c r="I2204" s="276">
        <v>19.989999999999998</v>
      </c>
      <c r="J2204" s="277">
        <v>44714</v>
      </c>
      <c r="K2204" s="119"/>
      <c r="L2204" s="520">
        <f t="shared" si="64"/>
        <v>0</v>
      </c>
      <c r="M2204" s="129"/>
      <c r="N2204" s="432"/>
      <c r="O2204" s="432"/>
      <c r="P2204" s="129"/>
      <c r="Q2204" s="129"/>
      <c r="R2204" s="129"/>
      <c r="S2204" s="129"/>
      <c r="T2204" s="129"/>
      <c r="U2204" s="129"/>
      <c r="V2204" s="129"/>
      <c r="W2204" s="129"/>
      <c r="X2204" s="129"/>
      <c r="Y2204" s="129"/>
      <c r="Z2204" s="129"/>
      <c r="AA2204" s="129"/>
      <c r="AB2204" s="129"/>
      <c r="AC2204" s="129"/>
      <c r="AD2204" s="129"/>
      <c r="AE2204" s="129"/>
      <c r="AF2204" s="129"/>
      <c r="AG2204" s="129"/>
      <c r="AH2204" s="129"/>
      <c r="AI2204" s="129"/>
      <c r="AJ2204" s="129"/>
      <c r="AK2204" s="129"/>
      <c r="AL2204" s="129"/>
      <c r="AM2204" s="129"/>
      <c r="AN2204" s="129"/>
      <c r="AO2204" s="129"/>
      <c r="AP2204" s="129"/>
      <c r="AQ2204" s="129"/>
      <c r="AR2204" s="129"/>
      <c r="AS2204" s="129"/>
      <c r="AT2204" s="129"/>
      <c r="AU2204" s="129"/>
      <c r="AV2204" s="129"/>
      <c r="AW2204" s="129"/>
      <c r="AX2204" s="129"/>
      <c r="AY2204" s="129"/>
      <c r="AZ2204" s="129"/>
      <c r="BA2204" s="129"/>
      <c r="BB2204" s="129"/>
      <c r="BC2204" s="129"/>
      <c r="BD2204" s="129"/>
      <c r="BE2204" s="129"/>
      <c r="BF2204" s="129"/>
      <c r="BG2204" s="129"/>
      <c r="BH2204" s="129"/>
      <c r="BI2204" s="129"/>
      <c r="BJ2204" s="129"/>
      <c r="BK2204" s="129"/>
      <c r="BL2204" s="129"/>
      <c r="BM2204" s="129"/>
      <c r="BN2204" s="129"/>
      <c r="BO2204" s="129"/>
      <c r="BP2204" s="129"/>
      <c r="BQ2204" s="129"/>
      <c r="BR2204" s="129"/>
      <c r="BS2204" s="129"/>
      <c r="BT2204" s="129"/>
      <c r="BU2204" s="129"/>
      <c r="BV2204" s="129"/>
      <c r="BW2204" s="129"/>
      <c r="BX2204" s="129"/>
      <c r="BY2204" s="129"/>
      <c r="BZ2204" s="129"/>
      <c r="CA2204" s="129"/>
      <c r="CB2204" s="129"/>
      <c r="CC2204" s="129"/>
      <c r="CD2204" s="129"/>
      <c r="CE2204" s="129"/>
      <c r="CF2204" s="129"/>
      <c r="CG2204" s="129"/>
      <c r="CH2204" s="129"/>
      <c r="CI2204" s="129"/>
      <c r="CJ2204" s="129"/>
      <c r="CK2204" s="129"/>
      <c r="CL2204" s="129"/>
      <c r="CM2204" s="129"/>
      <c r="CN2204" s="129"/>
      <c r="CO2204" s="129"/>
      <c r="CP2204" s="129"/>
      <c r="CQ2204" s="129"/>
      <c r="CR2204" s="129"/>
      <c r="CS2204" s="129"/>
      <c r="CT2204" s="129"/>
      <c r="CU2204" s="129"/>
      <c r="CV2204" s="129"/>
      <c r="CW2204" s="129"/>
      <c r="CX2204" s="129"/>
      <c r="CY2204" s="129"/>
      <c r="CZ2204" s="129"/>
      <c r="DA2204" s="129"/>
      <c r="DB2204" s="129"/>
      <c r="DC2204" s="129"/>
      <c r="DD2204" s="129"/>
      <c r="DE2204" s="129"/>
      <c r="DF2204" s="129"/>
      <c r="DG2204" s="129"/>
    </row>
    <row r="2205" spans="1:111" s="118" customFormat="1" ht="16.2" customHeight="1" x14ac:dyDescent="0.25">
      <c r="A2205" s="154" t="s">
        <v>700</v>
      </c>
      <c r="B2205" s="166"/>
      <c r="C2205" s="272" t="s">
        <v>4109</v>
      </c>
      <c r="D2205" s="273" t="s">
        <v>4115</v>
      </c>
      <c r="E2205" s="274" t="s">
        <v>1069</v>
      </c>
      <c r="F2205" s="275"/>
      <c r="G2205" s="275">
        <v>4</v>
      </c>
      <c r="H2205" s="275">
        <v>6</v>
      </c>
      <c r="I2205" s="276">
        <v>29.99</v>
      </c>
      <c r="J2205" s="277">
        <v>44714</v>
      </c>
      <c r="K2205" s="119"/>
      <c r="L2205" s="520">
        <f t="shared" si="64"/>
        <v>0</v>
      </c>
      <c r="M2205" s="129"/>
      <c r="N2205" s="432"/>
      <c r="O2205" s="432"/>
      <c r="P2205" s="129"/>
      <c r="Q2205" s="129"/>
      <c r="R2205" s="129"/>
      <c r="S2205" s="129"/>
      <c r="T2205" s="129"/>
      <c r="U2205" s="129"/>
      <c r="V2205" s="129"/>
      <c r="W2205" s="129"/>
      <c r="X2205" s="129"/>
      <c r="Y2205" s="129"/>
      <c r="Z2205" s="129"/>
      <c r="AA2205" s="129"/>
      <c r="AB2205" s="129"/>
      <c r="AC2205" s="129"/>
      <c r="AD2205" s="129"/>
      <c r="AE2205" s="129"/>
      <c r="AF2205" s="129"/>
      <c r="AG2205" s="129"/>
      <c r="AH2205" s="129"/>
      <c r="AI2205" s="129"/>
      <c r="AJ2205" s="129"/>
      <c r="AK2205" s="129"/>
      <c r="AL2205" s="129"/>
      <c r="AM2205" s="129"/>
      <c r="AN2205" s="129"/>
      <c r="AO2205" s="129"/>
      <c r="AP2205" s="129"/>
      <c r="AQ2205" s="129"/>
      <c r="AR2205" s="129"/>
      <c r="AS2205" s="129"/>
      <c r="AT2205" s="129"/>
      <c r="AU2205" s="129"/>
      <c r="AV2205" s="129"/>
      <c r="AW2205" s="129"/>
      <c r="AX2205" s="129"/>
      <c r="AY2205" s="129"/>
      <c r="AZ2205" s="129"/>
      <c r="BA2205" s="129"/>
      <c r="BB2205" s="129"/>
      <c r="BC2205" s="129"/>
      <c r="BD2205" s="129"/>
      <c r="BE2205" s="129"/>
      <c r="BF2205" s="129"/>
      <c r="BG2205" s="129"/>
      <c r="BH2205" s="129"/>
      <c r="BI2205" s="129"/>
      <c r="BJ2205" s="129"/>
      <c r="BK2205" s="129"/>
      <c r="BL2205" s="129"/>
      <c r="BM2205" s="129"/>
      <c r="BN2205" s="129"/>
      <c r="BO2205" s="129"/>
      <c r="BP2205" s="129"/>
      <c r="BQ2205" s="129"/>
      <c r="BR2205" s="129"/>
      <c r="BS2205" s="129"/>
      <c r="BT2205" s="129"/>
      <c r="BU2205" s="129"/>
      <c r="BV2205" s="129"/>
      <c r="BW2205" s="129"/>
      <c r="BX2205" s="129"/>
      <c r="BY2205" s="129"/>
      <c r="BZ2205" s="129"/>
      <c r="CA2205" s="129"/>
      <c r="CB2205" s="129"/>
      <c r="CC2205" s="129"/>
      <c r="CD2205" s="129"/>
      <c r="CE2205" s="129"/>
      <c r="CF2205" s="129"/>
      <c r="CG2205" s="129"/>
      <c r="CH2205" s="129"/>
      <c r="CI2205" s="129"/>
      <c r="CJ2205" s="129"/>
      <c r="CK2205" s="129"/>
      <c r="CL2205" s="129"/>
      <c r="CM2205" s="129"/>
      <c r="CN2205" s="129"/>
      <c r="CO2205" s="129"/>
      <c r="CP2205" s="129"/>
      <c r="CQ2205" s="129"/>
      <c r="CR2205" s="129"/>
      <c r="CS2205" s="129"/>
      <c r="CT2205" s="129"/>
      <c r="CU2205" s="129"/>
      <c r="CV2205" s="129"/>
      <c r="CW2205" s="129"/>
      <c r="CX2205" s="129"/>
      <c r="CY2205" s="129"/>
      <c r="CZ2205" s="129"/>
      <c r="DA2205" s="129"/>
      <c r="DB2205" s="129"/>
      <c r="DC2205" s="129"/>
      <c r="DD2205" s="129"/>
      <c r="DE2205" s="129"/>
      <c r="DF2205" s="129"/>
      <c r="DG2205" s="129"/>
    </row>
    <row r="2206" spans="1:111" s="118" customFormat="1" ht="16.2" customHeight="1" x14ac:dyDescent="0.25">
      <c r="A2206" s="154" t="s">
        <v>701</v>
      </c>
      <c r="B2206" s="166"/>
      <c r="C2206" s="272" t="s">
        <v>3905</v>
      </c>
      <c r="D2206" s="273" t="s">
        <v>3906</v>
      </c>
      <c r="E2206" s="274" t="s">
        <v>1069</v>
      </c>
      <c r="F2206" s="275"/>
      <c r="G2206" s="275">
        <v>4</v>
      </c>
      <c r="H2206" s="275">
        <v>6</v>
      </c>
      <c r="I2206" s="276">
        <v>3.99</v>
      </c>
      <c r="J2206" s="277">
        <v>45141</v>
      </c>
      <c r="K2206" s="119"/>
      <c r="L2206" s="520">
        <f t="shared" si="64"/>
        <v>0</v>
      </c>
      <c r="M2206" s="129"/>
      <c r="N2206" s="432"/>
      <c r="O2206" s="432"/>
      <c r="P2206" s="129"/>
      <c r="Q2206" s="129"/>
      <c r="R2206" s="129"/>
      <c r="S2206" s="129"/>
      <c r="T2206" s="129"/>
      <c r="U2206" s="129"/>
      <c r="V2206" s="129"/>
      <c r="W2206" s="129"/>
      <c r="X2206" s="129"/>
      <c r="Y2206" s="129"/>
      <c r="Z2206" s="129"/>
      <c r="AA2206" s="129"/>
      <c r="AB2206" s="129"/>
      <c r="AC2206" s="129"/>
      <c r="AD2206" s="129"/>
      <c r="AE2206" s="129"/>
      <c r="AF2206" s="129"/>
      <c r="AG2206" s="129"/>
      <c r="AH2206" s="129"/>
      <c r="AI2206" s="129"/>
      <c r="AJ2206" s="129"/>
      <c r="AK2206" s="129"/>
      <c r="AL2206" s="129"/>
      <c r="AM2206" s="129"/>
      <c r="AN2206" s="129"/>
      <c r="AO2206" s="129"/>
      <c r="AP2206" s="129"/>
      <c r="AQ2206" s="129"/>
      <c r="AR2206" s="129"/>
      <c r="AS2206" s="129"/>
      <c r="AT2206" s="129"/>
      <c r="AU2206" s="129"/>
      <c r="AV2206" s="129"/>
      <c r="AW2206" s="129"/>
      <c r="AX2206" s="129"/>
      <c r="AY2206" s="129"/>
      <c r="AZ2206" s="129"/>
      <c r="BA2206" s="129"/>
      <c r="BB2206" s="129"/>
      <c r="BC2206" s="129"/>
      <c r="BD2206" s="129"/>
      <c r="BE2206" s="129"/>
      <c r="BF2206" s="129"/>
      <c r="BG2206" s="129"/>
      <c r="BH2206" s="129"/>
      <c r="BI2206" s="129"/>
      <c r="BJ2206" s="129"/>
      <c r="BK2206" s="129"/>
      <c r="BL2206" s="129"/>
      <c r="BM2206" s="129"/>
      <c r="BN2206" s="129"/>
      <c r="BO2206" s="129"/>
      <c r="BP2206" s="129"/>
      <c r="BQ2206" s="129"/>
      <c r="BR2206" s="129"/>
      <c r="BS2206" s="129"/>
      <c r="BT2206" s="129"/>
      <c r="BU2206" s="129"/>
      <c r="BV2206" s="129"/>
      <c r="BW2206" s="129"/>
      <c r="BX2206" s="129"/>
      <c r="BY2206" s="129"/>
      <c r="BZ2206" s="129"/>
      <c r="CA2206" s="129"/>
      <c r="CB2206" s="129"/>
      <c r="CC2206" s="129"/>
      <c r="CD2206" s="129"/>
      <c r="CE2206" s="129"/>
      <c r="CF2206" s="129"/>
      <c r="CG2206" s="129"/>
      <c r="CH2206" s="129"/>
      <c r="CI2206" s="129"/>
      <c r="CJ2206" s="129"/>
      <c r="CK2206" s="129"/>
      <c r="CL2206" s="129"/>
      <c r="CM2206" s="129"/>
      <c r="CN2206" s="129"/>
      <c r="CO2206" s="129"/>
      <c r="CP2206" s="129"/>
      <c r="CQ2206" s="129"/>
      <c r="CR2206" s="129"/>
      <c r="CS2206" s="129"/>
      <c r="CT2206" s="129"/>
      <c r="CU2206" s="129"/>
      <c r="CV2206" s="129"/>
      <c r="CW2206" s="129"/>
      <c r="CX2206" s="129"/>
      <c r="CY2206" s="129"/>
      <c r="CZ2206" s="129"/>
      <c r="DA2206" s="129"/>
      <c r="DB2206" s="129"/>
      <c r="DC2206" s="129"/>
      <c r="DD2206" s="129"/>
      <c r="DE2206" s="129"/>
      <c r="DF2206" s="129"/>
      <c r="DG2206" s="129"/>
    </row>
    <row r="2207" spans="1:111" s="118" customFormat="1" ht="16.2" customHeight="1" x14ac:dyDescent="0.25">
      <c r="A2207" s="154" t="s">
        <v>701</v>
      </c>
      <c r="B2207" s="166"/>
      <c r="C2207" s="272" t="s">
        <v>3907</v>
      </c>
      <c r="D2207" s="273" t="s">
        <v>3908</v>
      </c>
      <c r="E2207" s="274" t="s">
        <v>1069</v>
      </c>
      <c r="F2207" s="275"/>
      <c r="G2207" s="275">
        <v>4</v>
      </c>
      <c r="H2207" s="275">
        <v>6</v>
      </c>
      <c r="I2207" s="276">
        <v>3.99</v>
      </c>
      <c r="J2207" s="277">
        <v>45141</v>
      </c>
      <c r="K2207" s="119"/>
      <c r="L2207" s="520">
        <f t="shared" si="64"/>
        <v>0</v>
      </c>
      <c r="M2207" s="129"/>
      <c r="N2207" s="432"/>
      <c r="O2207" s="432"/>
      <c r="P2207" s="129"/>
      <c r="Q2207" s="129"/>
      <c r="R2207" s="129"/>
      <c r="S2207" s="129"/>
      <c r="T2207" s="129"/>
      <c r="U2207" s="129"/>
      <c r="V2207" s="129"/>
      <c r="W2207" s="129"/>
      <c r="X2207" s="129"/>
      <c r="Y2207" s="129"/>
      <c r="Z2207" s="129"/>
      <c r="AA2207" s="129"/>
      <c r="AB2207" s="129"/>
      <c r="AC2207" s="129"/>
      <c r="AD2207" s="129"/>
      <c r="AE2207" s="129"/>
      <c r="AF2207" s="129"/>
      <c r="AG2207" s="129"/>
      <c r="AH2207" s="129"/>
      <c r="AI2207" s="129"/>
      <c r="AJ2207" s="129"/>
      <c r="AK2207" s="129"/>
      <c r="AL2207" s="129"/>
      <c r="AM2207" s="129"/>
      <c r="AN2207" s="129"/>
      <c r="AO2207" s="129"/>
      <c r="AP2207" s="129"/>
      <c r="AQ2207" s="129"/>
      <c r="AR2207" s="129"/>
      <c r="AS2207" s="129"/>
      <c r="AT2207" s="129"/>
      <c r="AU2207" s="129"/>
      <c r="AV2207" s="129"/>
      <c r="AW2207" s="129"/>
      <c r="AX2207" s="129"/>
      <c r="AY2207" s="129"/>
      <c r="AZ2207" s="129"/>
      <c r="BA2207" s="129"/>
      <c r="BB2207" s="129"/>
      <c r="BC2207" s="129"/>
      <c r="BD2207" s="129"/>
      <c r="BE2207" s="129"/>
      <c r="BF2207" s="129"/>
      <c r="BG2207" s="129"/>
      <c r="BH2207" s="129"/>
      <c r="BI2207" s="129"/>
      <c r="BJ2207" s="129"/>
      <c r="BK2207" s="129"/>
      <c r="BL2207" s="129"/>
      <c r="BM2207" s="129"/>
      <c r="BN2207" s="129"/>
      <c r="BO2207" s="129"/>
      <c r="BP2207" s="129"/>
      <c r="BQ2207" s="129"/>
      <c r="BR2207" s="129"/>
      <c r="BS2207" s="129"/>
      <c r="BT2207" s="129"/>
      <c r="BU2207" s="129"/>
      <c r="BV2207" s="129"/>
      <c r="BW2207" s="129"/>
      <c r="BX2207" s="129"/>
      <c r="BY2207" s="129"/>
      <c r="BZ2207" s="129"/>
      <c r="CA2207" s="129"/>
      <c r="CB2207" s="129"/>
      <c r="CC2207" s="129"/>
      <c r="CD2207" s="129"/>
      <c r="CE2207" s="129"/>
      <c r="CF2207" s="129"/>
      <c r="CG2207" s="129"/>
      <c r="CH2207" s="129"/>
      <c r="CI2207" s="129"/>
      <c r="CJ2207" s="129"/>
      <c r="CK2207" s="129"/>
      <c r="CL2207" s="129"/>
      <c r="CM2207" s="129"/>
      <c r="CN2207" s="129"/>
      <c r="CO2207" s="129"/>
      <c r="CP2207" s="129"/>
      <c r="CQ2207" s="129"/>
      <c r="CR2207" s="129"/>
      <c r="CS2207" s="129"/>
      <c r="CT2207" s="129"/>
      <c r="CU2207" s="129"/>
      <c r="CV2207" s="129"/>
      <c r="CW2207" s="129"/>
      <c r="CX2207" s="129"/>
      <c r="CY2207" s="129"/>
      <c r="CZ2207" s="129"/>
      <c r="DA2207" s="129"/>
      <c r="DB2207" s="129"/>
      <c r="DC2207" s="129"/>
      <c r="DD2207" s="129"/>
      <c r="DE2207" s="129"/>
      <c r="DF2207" s="129"/>
      <c r="DG2207" s="129"/>
    </row>
    <row r="2208" spans="1:111" s="118" customFormat="1" ht="16.2" customHeight="1" x14ac:dyDescent="0.25">
      <c r="A2208" s="154" t="s">
        <v>701</v>
      </c>
      <c r="B2208" s="166"/>
      <c r="C2208" s="272" t="s">
        <v>3909</v>
      </c>
      <c r="D2208" s="273" t="s">
        <v>3910</v>
      </c>
      <c r="E2208" s="274" t="s">
        <v>1069</v>
      </c>
      <c r="F2208" s="275"/>
      <c r="G2208" s="275">
        <v>4</v>
      </c>
      <c r="H2208" s="275">
        <v>6</v>
      </c>
      <c r="I2208" s="276">
        <v>3.99</v>
      </c>
      <c r="J2208" s="277">
        <v>45141</v>
      </c>
      <c r="K2208" s="119"/>
      <c r="L2208" s="520">
        <f t="shared" si="64"/>
        <v>0</v>
      </c>
      <c r="M2208" s="129"/>
      <c r="N2208" s="432"/>
      <c r="O2208" s="432"/>
      <c r="P2208" s="129"/>
      <c r="Q2208" s="129"/>
      <c r="R2208" s="129"/>
      <c r="S2208" s="129"/>
      <c r="T2208" s="129"/>
      <c r="U2208" s="129"/>
      <c r="V2208" s="129"/>
      <c r="W2208" s="129"/>
      <c r="X2208" s="129"/>
      <c r="Y2208" s="129"/>
      <c r="Z2208" s="129"/>
      <c r="AA2208" s="129"/>
      <c r="AB2208" s="129"/>
      <c r="AC2208" s="129"/>
      <c r="AD2208" s="129"/>
      <c r="AE2208" s="129"/>
      <c r="AF2208" s="129"/>
      <c r="AG2208" s="129"/>
      <c r="AH2208" s="129"/>
      <c r="AI2208" s="129"/>
      <c r="AJ2208" s="129"/>
      <c r="AK2208" s="129"/>
      <c r="AL2208" s="129"/>
      <c r="AM2208" s="129"/>
      <c r="AN2208" s="129"/>
      <c r="AO2208" s="129"/>
      <c r="AP2208" s="129"/>
      <c r="AQ2208" s="129"/>
      <c r="AR2208" s="129"/>
      <c r="AS2208" s="129"/>
      <c r="AT2208" s="129"/>
      <c r="AU2208" s="129"/>
      <c r="AV2208" s="129"/>
      <c r="AW2208" s="129"/>
      <c r="AX2208" s="129"/>
      <c r="AY2208" s="129"/>
      <c r="AZ2208" s="129"/>
      <c r="BA2208" s="129"/>
      <c r="BB2208" s="129"/>
      <c r="BC2208" s="129"/>
      <c r="BD2208" s="129"/>
      <c r="BE2208" s="129"/>
      <c r="BF2208" s="129"/>
      <c r="BG2208" s="129"/>
      <c r="BH2208" s="129"/>
      <c r="BI2208" s="129"/>
      <c r="BJ2208" s="129"/>
      <c r="BK2208" s="129"/>
      <c r="BL2208" s="129"/>
      <c r="BM2208" s="129"/>
      <c r="BN2208" s="129"/>
      <c r="BO2208" s="129"/>
      <c r="BP2208" s="129"/>
      <c r="BQ2208" s="129"/>
      <c r="BR2208" s="129"/>
      <c r="BS2208" s="129"/>
      <c r="BT2208" s="129"/>
      <c r="BU2208" s="129"/>
      <c r="BV2208" s="129"/>
      <c r="BW2208" s="129"/>
      <c r="BX2208" s="129"/>
      <c r="BY2208" s="129"/>
      <c r="BZ2208" s="129"/>
      <c r="CA2208" s="129"/>
      <c r="CB2208" s="129"/>
      <c r="CC2208" s="129"/>
      <c r="CD2208" s="129"/>
      <c r="CE2208" s="129"/>
      <c r="CF2208" s="129"/>
      <c r="CG2208" s="129"/>
      <c r="CH2208" s="129"/>
      <c r="CI2208" s="129"/>
      <c r="CJ2208" s="129"/>
      <c r="CK2208" s="129"/>
      <c r="CL2208" s="129"/>
      <c r="CM2208" s="129"/>
      <c r="CN2208" s="129"/>
      <c r="CO2208" s="129"/>
      <c r="CP2208" s="129"/>
      <c r="CQ2208" s="129"/>
      <c r="CR2208" s="129"/>
      <c r="CS2208" s="129"/>
      <c r="CT2208" s="129"/>
      <c r="CU2208" s="129"/>
      <c r="CV2208" s="129"/>
      <c r="CW2208" s="129"/>
      <c r="CX2208" s="129"/>
      <c r="CY2208" s="129"/>
      <c r="CZ2208" s="129"/>
      <c r="DA2208" s="129"/>
      <c r="DB2208" s="129"/>
      <c r="DC2208" s="129"/>
      <c r="DD2208" s="129"/>
      <c r="DE2208" s="129"/>
      <c r="DF2208" s="129"/>
      <c r="DG2208" s="129"/>
    </row>
    <row r="2209" spans="1:111" s="118" customFormat="1" ht="16.2" customHeight="1" x14ac:dyDescent="0.25">
      <c r="A2209" s="154" t="s">
        <v>701</v>
      </c>
      <c r="B2209" s="166"/>
      <c r="C2209" s="272" t="s">
        <v>3911</v>
      </c>
      <c r="D2209" s="273" t="s">
        <v>3912</v>
      </c>
      <c r="E2209" s="274" t="s">
        <v>1069</v>
      </c>
      <c r="F2209" s="275"/>
      <c r="G2209" s="275">
        <v>4</v>
      </c>
      <c r="H2209" s="275">
        <v>6</v>
      </c>
      <c r="I2209" s="276">
        <v>3.99</v>
      </c>
      <c r="J2209" s="277">
        <v>45141</v>
      </c>
      <c r="K2209" s="119"/>
      <c r="L2209" s="520">
        <f t="shared" si="64"/>
        <v>0</v>
      </c>
      <c r="M2209" s="129"/>
      <c r="N2209" s="432"/>
      <c r="O2209" s="432"/>
      <c r="P2209" s="129"/>
      <c r="Q2209" s="129"/>
      <c r="R2209" s="129"/>
      <c r="S2209" s="129"/>
      <c r="T2209" s="129"/>
      <c r="U2209" s="129"/>
      <c r="V2209" s="129"/>
      <c r="W2209" s="129"/>
      <c r="X2209" s="129"/>
      <c r="Y2209" s="129"/>
      <c r="Z2209" s="129"/>
      <c r="AA2209" s="129"/>
      <c r="AB2209" s="129"/>
      <c r="AC2209" s="129"/>
      <c r="AD2209" s="129"/>
      <c r="AE2209" s="129"/>
      <c r="AF2209" s="129"/>
      <c r="AG2209" s="129"/>
      <c r="AH2209" s="129"/>
      <c r="AI2209" s="129"/>
      <c r="AJ2209" s="129"/>
      <c r="AK2209" s="129"/>
      <c r="AL2209" s="129"/>
      <c r="AM2209" s="129"/>
      <c r="AN2209" s="129"/>
      <c r="AO2209" s="129"/>
      <c r="AP2209" s="129"/>
      <c r="AQ2209" s="129"/>
      <c r="AR2209" s="129"/>
      <c r="AS2209" s="129"/>
      <c r="AT2209" s="129"/>
      <c r="AU2209" s="129"/>
      <c r="AV2209" s="129"/>
      <c r="AW2209" s="129"/>
      <c r="AX2209" s="129"/>
      <c r="AY2209" s="129"/>
      <c r="AZ2209" s="129"/>
      <c r="BA2209" s="129"/>
      <c r="BB2209" s="129"/>
      <c r="BC2209" s="129"/>
      <c r="BD2209" s="129"/>
      <c r="BE2209" s="129"/>
      <c r="BF2209" s="129"/>
      <c r="BG2209" s="129"/>
      <c r="BH2209" s="129"/>
      <c r="BI2209" s="129"/>
      <c r="BJ2209" s="129"/>
      <c r="BK2209" s="129"/>
      <c r="BL2209" s="129"/>
      <c r="BM2209" s="129"/>
      <c r="BN2209" s="129"/>
      <c r="BO2209" s="129"/>
      <c r="BP2209" s="129"/>
      <c r="BQ2209" s="129"/>
      <c r="BR2209" s="129"/>
      <c r="BS2209" s="129"/>
      <c r="BT2209" s="129"/>
      <c r="BU2209" s="129"/>
      <c r="BV2209" s="129"/>
      <c r="BW2209" s="129"/>
      <c r="BX2209" s="129"/>
      <c r="BY2209" s="129"/>
      <c r="BZ2209" s="129"/>
      <c r="CA2209" s="129"/>
      <c r="CB2209" s="129"/>
      <c r="CC2209" s="129"/>
      <c r="CD2209" s="129"/>
      <c r="CE2209" s="129"/>
      <c r="CF2209" s="129"/>
      <c r="CG2209" s="129"/>
      <c r="CH2209" s="129"/>
      <c r="CI2209" s="129"/>
      <c r="CJ2209" s="129"/>
      <c r="CK2209" s="129"/>
      <c r="CL2209" s="129"/>
      <c r="CM2209" s="129"/>
      <c r="CN2209" s="129"/>
      <c r="CO2209" s="129"/>
      <c r="CP2209" s="129"/>
      <c r="CQ2209" s="129"/>
      <c r="CR2209" s="129"/>
      <c r="CS2209" s="129"/>
      <c r="CT2209" s="129"/>
      <c r="CU2209" s="129"/>
      <c r="CV2209" s="129"/>
      <c r="CW2209" s="129"/>
      <c r="CX2209" s="129"/>
      <c r="CY2209" s="129"/>
      <c r="CZ2209" s="129"/>
      <c r="DA2209" s="129"/>
      <c r="DB2209" s="129"/>
      <c r="DC2209" s="129"/>
      <c r="DD2209" s="129"/>
      <c r="DE2209" s="129"/>
      <c r="DF2209" s="129"/>
      <c r="DG2209" s="129"/>
    </row>
    <row r="2210" spans="1:111" s="118" customFormat="1" ht="16.2" customHeight="1" x14ac:dyDescent="0.25">
      <c r="A2210" s="154" t="s">
        <v>701</v>
      </c>
      <c r="B2210" s="166"/>
      <c r="C2210" s="272" t="s">
        <v>3921</v>
      </c>
      <c r="D2210" s="273" t="s">
        <v>3922</v>
      </c>
      <c r="E2210" s="274" t="s">
        <v>1069</v>
      </c>
      <c r="F2210" s="275"/>
      <c r="G2210" s="275">
        <v>4</v>
      </c>
      <c r="H2210" s="275">
        <v>6</v>
      </c>
      <c r="I2210" s="276">
        <v>3.99</v>
      </c>
      <c r="J2210" s="277">
        <v>45141</v>
      </c>
      <c r="K2210" s="119"/>
      <c r="L2210" s="520">
        <f t="shared" si="64"/>
        <v>0</v>
      </c>
      <c r="M2210" s="129"/>
      <c r="N2210" s="432"/>
      <c r="O2210" s="432"/>
      <c r="P2210" s="129"/>
      <c r="Q2210" s="129"/>
      <c r="R2210" s="129"/>
      <c r="S2210" s="129"/>
      <c r="T2210" s="129"/>
      <c r="U2210" s="129"/>
      <c r="V2210" s="129"/>
      <c r="W2210" s="129"/>
      <c r="X2210" s="129"/>
      <c r="Y2210" s="129"/>
      <c r="Z2210" s="129"/>
      <c r="AA2210" s="129"/>
      <c r="AB2210" s="129"/>
      <c r="AC2210" s="129"/>
      <c r="AD2210" s="129"/>
      <c r="AE2210" s="129"/>
      <c r="AF2210" s="129"/>
      <c r="AG2210" s="129"/>
      <c r="AH2210" s="129"/>
      <c r="AI2210" s="129"/>
      <c r="AJ2210" s="129"/>
      <c r="AK2210" s="129"/>
      <c r="AL2210" s="129"/>
      <c r="AM2210" s="129"/>
      <c r="AN2210" s="129"/>
      <c r="AO2210" s="129"/>
      <c r="AP2210" s="129"/>
      <c r="AQ2210" s="129"/>
      <c r="AR2210" s="129"/>
      <c r="AS2210" s="129"/>
      <c r="AT2210" s="129"/>
      <c r="AU2210" s="129"/>
      <c r="AV2210" s="129"/>
      <c r="AW2210" s="129"/>
      <c r="AX2210" s="129"/>
      <c r="AY2210" s="129"/>
      <c r="AZ2210" s="129"/>
      <c r="BA2210" s="129"/>
      <c r="BB2210" s="129"/>
      <c r="BC2210" s="129"/>
      <c r="BD2210" s="129"/>
      <c r="BE2210" s="129"/>
      <c r="BF2210" s="129"/>
      <c r="BG2210" s="129"/>
      <c r="BH2210" s="129"/>
      <c r="BI2210" s="129"/>
      <c r="BJ2210" s="129"/>
      <c r="BK2210" s="129"/>
      <c r="BL2210" s="129"/>
      <c r="BM2210" s="129"/>
      <c r="BN2210" s="129"/>
      <c r="BO2210" s="129"/>
      <c r="BP2210" s="129"/>
      <c r="BQ2210" s="129"/>
      <c r="BR2210" s="129"/>
      <c r="BS2210" s="129"/>
      <c r="BT2210" s="129"/>
      <c r="BU2210" s="129"/>
      <c r="BV2210" s="129"/>
      <c r="BW2210" s="129"/>
      <c r="BX2210" s="129"/>
      <c r="BY2210" s="129"/>
      <c r="BZ2210" s="129"/>
      <c r="CA2210" s="129"/>
      <c r="CB2210" s="129"/>
      <c r="CC2210" s="129"/>
      <c r="CD2210" s="129"/>
      <c r="CE2210" s="129"/>
      <c r="CF2210" s="129"/>
      <c r="CG2210" s="129"/>
      <c r="CH2210" s="129"/>
      <c r="CI2210" s="129"/>
      <c r="CJ2210" s="129"/>
      <c r="CK2210" s="129"/>
      <c r="CL2210" s="129"/>
      <c r="CM2210" s="129"/>
      <c r="CN2210" s="129"/>
      <c r="CO2210" s="129"/>
      <c r="CP2210" s="129"/>
      <c r="CQ2210" s="129"/>
      <c r="CR2210" s="129"/>
      <c r="CS2210" s="129"/>
      <c r="CT2210" s="129"/>
      <c r="CU2210" s="129"/>
      <c r="CV2210" s="129"/>
      <c r="CW2210" s="129"/>
      <c r="CX2210" s="129"/>
      <c r="CY2210" s="129"/>
      <c r="CZ2210" s="129"/>
      <c r="DA2210" s="129"/>
      <c r="DB2210" s="129"/>
      <c r="DC2210" s="129"/>
      <c r="DD2210" s="129"/>
      <c r="DE2210" s="129"/>
      <c r="DF2210" s="129"/>
      <c r="DG2210" s="129"/>
    </row>
    <row r="2211" spans="1:111" s="118" customFormat="1" ht="16.2" customHeight="1" x14ac:dyDescent="0.25">
      <c r="A2211" s="154" t="s">
        <v>701</v>
      </c>
      <c r="B2211" s="166"/>
      <c r="C2211" s="272" t="s">
        <v>3923</v>
      </c>
      <c r="D2211" s="273" t="s">
        <v>3924</v>
      </c>
      <c r="E2211" s="274" t="s">
        <v>1069</v>
      </c>
      <c r="F2211" s="275"/>
      <c r="G2211" s="275">
        <v>4</v>
      </c>
      <c r="H2211" s="275">
        <v>6</v>
      </c>
      <c r="I2211" s="276">
        <v>3.99</v>
      </c>
      <c r="J2211" s="277">
        <v>45141</v>
      </c>
      <c r="K2211" s="119"/>
      <c r="L2211" s="520">
        <f t="shared" si="64"/>
        <v>0</v>
      </c>
      <c r="M2211" s="129"/>
      <c r="N2211" s="432"/>
      <c r="O2211" s="432"/>
      <c r="P2211" s="129"/>
      <c r="Q2211" s="129"/>
      <c r="R2211" s="129"/>
      <c r="S2211" s="129"/>
      <c r="T2211" s="129"/>
      <c r="U2211" s="129"/>
      <c r="V2211" s="129"/>
      <c r="W2211" s="129"/>
      <c r="X2211" s="129"/>
      <c r="Y2211" s="129"/>
      <c r="Z2211" s="129"/>
      <c r="AA2211" s="129"/>
      <c r="AB2211" s="129"/>
      <c r="AC2211" s="129"/>
      <c r="AD2211" s="129"/>
      <c r="AE2211" s="129"/>
      <c r="AF2211" s="129"/>
      <c r="AG2211" s="129"/>
      <c r="AH2211" s="129"/>
      <c r="AI2211" s="129"/>
      <c r="AJ2211" s="129"/>
      <c r="AK2211" s="129"/>
      <c r="AL2211" s="129"/>
      <c r="AM2211" s="129"/>
      <c r="AN2211" s="129"/>
      <c r="AO2211" s="129"/>
      <c r="AP2211" s="129"/>
      <c r="AQ2211" s="129"/>
      <c r="AR2211" s="129"/>
      <c r="AS2211" s="129"/>
      <c r="AT2211" s="129"/>
      <c r="AU2211" s="129"/>
      <c r="AV2211" s="129"/>
      <c r="AW2211" s="129"/>
      <c r="AX2211" s="129"/>
      <c r="AY2211" s="129"/>
      <c r="AZ2211" s="129"/>
      <c r="BA2211" s="129"/>
      <c r="BB2211" s="129"/>
      <c r="BC2211" s="129"/>
      <c r="BD2211" s="129"/>
      <c r="BE2211" s="129"/>
      <c r="BF2211" s="129"/>
      <c r="BG2211" s="129"/>
      <c r="BH2211" s="129"/>
      <c r="BI2211" s="129"/>
      <c r="BJ2211" s="129"/>
      <c r="BK2211" s="129"/>
      <c r="BL2211" s="129"/>
      <c r="BM2211" s="129"/>
      <c r="BN2211" s="129"/>
      <c r="BO2211" s="129"/>
      <c r="BP2211" s="129"/>
      <c r="BQ2211" s="129"/>
      <c r="BR2211" s="129"/>
      <c r="BS2211" s="129"/>
      <c r="BT2211" s="129"/>
      <c r="BU2211" s="129"/>
      <c r="BV2211" s="129"/>
      <c r="BW2211" s="129"/>
      <c r="BX2211" s="129"/>
      <c r="BY2211" s="129"/>
      <c r="BZ2211" s="129"/>
      <c r="CA2211" s="129"/>
      <c r="CB2211" s="129"/>
      <c r="CC2211" s="129"/>
      <c r="CD2211" s="129"/>
      <c r="CE2211" s="129"/>
      <c r="CF2211" s="129"/>
      <c r="CG2211" s="129"/>
      <c r="CH2211" s="129"/>
      <c r="CI2211" s="129"/>
      <c r="CJ2211" s="129"/>
      <c r="CK2211" s="129"/>
      <c r="CL2211" s="129"/>
      <c r="CM2211" s="129"/>
      <c r="CN2211" s="129"/>
      <c r="CO2211" s="129"/>
      <c r="CP2211" s="129"/>
      <c r="CQ2211" s="129"/>
      <c r="CR2211" s="129"/>
      <c r="CS2211" s="129"/>
      <c r="CT2211" s="129"/>
      <c r="CU2211" s="129"/>
      <c r="CV2211" s="129"/>
      <c r="CW2211" s="129"/>
      <c r="CX2211" s="129"/>
      <c r="CY2211" s="129"/>
      <c r="CZ2211" s="129"/>
      <c r="DA2211" s="129"/>
      <c r="DB2211" s="129"/>
      <c r="DC2211" s="129"/>
      <c r="DD2211" s="129"/>
      <c r="DE2211" s="129"/>
      <c r="DF2211" s="129"/>
      <c r="DG2211" s="129"/>
    </row>
    <row r="2212" spans="1:111" s="118" customFormat="1" ht="16.2" customHeight="1" x14ac:dyDescent="0.25">
      <c r="A2212" s="154" t="s">
        <v>701</v>
      </c>
      <c r="B2212" s="166"/>
      <c r="C2212" s="272" t="s">
        <v>3925</v>
      </c>
      <c r="D2212" s="273" t="s">
        <v>3926</v>
      </c>
      <c r="E2212" s="274" t="s">
        <v>1069</v>
      </c>
      <c r="F2212" s="275"/>
      <c r="G2212" s="275">
        <v>4</v>
      </c>
      <c r="H2212" s="275">
        <v>6</v>
      </c>
      <c r="I2212" s="276">
        <v>3.99</v>
      </c>
      <c r="J2212" s="277">
        <v>45141</v>
      </c>
      <c r="K2212" s="119"/>
      <c r="L2212" s="520">
        <f t="shared" si="64"/>
        <v>0</v>
      </c>
      <c r="M2212" s="129"/>
      <c r="N2212" s="432"/>
      <c r="O2212" s="432"/>
      <c r="P2212" s="129"/>
      <c r="Q2212" s="129"/>
      <c r="R2212" s="129"/>
      <c r="S2212" s="129"/>
      <c r="T2212" s="129"/>
      <c r="U2212" s="129"/>
      <c r="V2212" s="129"/>
      <c r="W2212" s="129"/>
      <c r="X2212" s="129"/>
      <c r="Y2212" s="129"/>
      <c r="Z2212" s="129"/>
      <c r="AA2212" s="129"/>
      <c r="AB2212" s="129"/>
      <c r="AC2212" s="129"/>
      <c r="AD2212" s="129"/>
      <c r="AE2212" s="129"/>
      <c r="AF2212" s="129"/>
      <c r="AG2212" s="129"/>
      <c r="AH2212" s="129"/>
      <c r="AI2212" s="129"/>
      <c r="AJ2212" s="129"/>
      <c r="AK2212" s="129"/>
      <c r="AL2212" s="129"/>
      <c r="AM2212" s="129"/>
      <c r="AN2212" s="129"/>
      <c r="AO2212" s="129"/>
      <c r="AP2212" s="129"/>
      <c r="AQ2212" s="129"/>
      <c r="AR2212" s="129"/>
      <c r="AS2212" s="129"/>
      <c r="AT2212" s="129"/>
      <c r="AU2212" s="129"/>
      <c r="AV2212" s="129"/>
      <c r="AW2212" s="129"/>
      <c r="AX2212" s="129"/>
      <c r="AY2212" s="129"/>
      <c r="AZ2212" s="129"/>
      <c r="BA2212" s="129"/>
      <c r="BB2212" s="129"/>
      <c r="BC2212" s="129"/>
      <c r="BD2212" s="129"/>
      <c r="BE2212" s="129"/>
      <c r="BF2212" s="129"/>
      <c r="BG2212" s="129"/>
      <c r="BH2212" s="129"/>
      <c r="BI2212" s="129"/>
      <c r="BJ2212" s="129"/>
      <c r="BK2212" s="129"/>
      <c r="BL2212" s="129"/>
      <c r="BM2212" s="129"/>
      <c r="BN2212" s="129"/>
      <c r="BO2212" s="129"/>
      <c r="BP2212" s="129"/>
      <c r="BQ2212" s="129"/>
      <c r="BR2212" s="129"/>
      <c r="BS2212" s="129"/>
      <c r="BT2212" s="129"/>
      <c r="BU2212" s="129"/>
      <c r="BV2212" s="129"/>
      <c r="BW2212" s="129"/>
      <c r="BX2212" s="129"/>
      <c r="BY2212" s="129"/>
      <c r="BZ2212" s="129"/>
      <c r="CA2212" s="129"/>
      <c r="CB2212" s="129"/>
      <c r="CC2212" s="129"/>
      <c r="CD2212" s="129"/>
      <c r="CE2212" s="129"/>
      <c r="CF2212" s="129"/>
      <c r="CG2212" s="129"/>
      <c r="CH2212" s="129"/>
      <c r="CI2212" s="129"/>
      <c r="CJ2212" s="129"/>
      <c r="CK2212" s="129"/>
      <c r="CL2212" s="129"/>
      <c r="CM2212" s="129"/>
      <c r="CN2212" s="129"/>
      <c r="CO2212" s="129"/>
      <c r="CP2212" s="129"/>
      <c r="CQ2212" s="129"/>
      <c r="CR2212" s="129"/>
      <c r="CS2212" s="129"/>
      <c r="CT2212" s="129"/>
      <c r="CU2212" s="129"/>
      <c r="CV2212" s="129"/>
      <c r="CW2212" s="129"/>
      <c r="CX2212" s="129"/>
      <c r="CY2212" s="129"/>
      <c r="CZ2212" s="129"/>
      <c r="DA2212" s="129"/>
      <c r="DB2212" s="129"/>
      <c r="DC2212" s="129"/>
      <c r="DD2212" s="129"/>
      <c r="DE2212" s="129"/>
      <c r="DF2212" s="129"/>
      <c r="DG2212" s="129"/>
    </row>
    <row r="2213" spans="1:111" s="118" customFormat="1" ht="16.2" customHeight="1" x14ac:dyDescent="0.25">
      <c r="A2213" s="154" t="s">
        <v>701</v>
      </c>
      <c r="B2213" s="166"/>
      <c r="C2213" s="272" t="s">
        <v>3927</v>
      </c>
      <c r="D2213" s="273" t="s">
        <v>3928</v>
      </c>
      <c r="E2213" s="274" t="s">
        <v>1069</v>
      </c>
      <c r="F2213" s="275"/>
      <c r="G2213" s="275">
        <v>4</v>
      </c>
      <c r="H2213" s="275">
        <v>6</v>
      </c>
      <c r="I2213" s="276">
        <v>3.99</v>
      </c>
      <c r="J2213" s="277">
        <v>45141</v>
      </c>
      <c r="K2213" s="119"/>
      <c r="L2213" s="520">
        <f t="shared" si="64"/>
        <v>0</v>
      </c>
      <c r="M2213" s="129"/>
      <c r="N2213" s="432"/>
      <c r="O2213" s="432"/>
      <c r="P2213" s="129"/>
      <c r="Q2213" s="129"/>
      <c r="R2213" s="129"/>
      <c r="S2213" s="129"/>
      <c r="T2213" s="129"/>
      <c r="U2213" s="129"/>
      <c r="V2213" s="129"/>
      <c r="W2213" s="129"/>
      <c r="X2213" s="129"/>
      <c r="Y2213" s="129"/>
      <c r="Z2213" s="129"/>
      <c r="AA2213" s="129"/>
      <c r="AB2213" s="129"/>
      <c r="AC2213" s="129"/>
      <c r="AD2213" s="129"/>
      <c r="AE2213" s="129"/>
      <c r="AF2213" s="129"/>
      <c r="AG2213" s="129"/>
      <c r="AH2213" s="129"/>
      <c r="AI2213" s="129"/>
      <c r="AJ2213" s="129"/>
      <c r="AK2213" s="129"/>
      <c r="AL2213" s="129"/>
      <c r="AM2213" s="129"/>
      <c r="AN2213" s="129"/>
      <c r="AO2213" s="129"/>
      <c r="AP2213" s="129"/>
      <c r="AQ2213" s="129"/>
      <c r="AR2213" s="129"/>
      <c r="AS2213" s="129"/>
      <c r="AT2213" s="129"/>
      <c r="AU2213" s="129"/>
      <c r="AV2213" s="129"/>
      <c r="AW2213" s="129"/>
      <c r="AX2213" s="129"/>
      <c r="AY2213" s="129"/>
      <c r="AZ2213" s="129"/>
      <c r="BA2213" s="129"/>
      <c r="BB2213" s="129"/>
      <c r="BC2213" s="129"/>
      <c r="BD2213" s="129"/>
      <c r="BE2213" s="129"/>
      <c r="BF2213" s="129"/>
      <c r="BG2213" s="129"/>
      <c r="BH2213" s="129"/>
      <c r="BI2213" s="129"/>
      <c r="BJ2213" s="129"/>
      <c r="BK2213" s="129"/>
      <c r="BL2213" s="129"/>
      <c r="BM2213" s="129"/>
      <c r="BN2213" s="129"/>
      <c r="BO2213" s="129"/>
      <c r="BP2213" s="129"/>
      <c r="BQ2213" s="129"/>
      <c r="BR2213" s="129"/>
      <c r="BS2213" s="129"/>
      <c r="BT2213" s="129"/>
      <c r="BU2213" s="129"/>
      <c r="BV2213" s="129"/>
      <c r="BW2213" s="129"/>
      <c r="BX2213" s="129"/>
      <c r="BY2213" s="129"/>
      <c r="BZ2213" s="129"/>
      <c r="CA2213" s="129"/>
      <c r="CB2213" s="129"/>
      <c r="CC2213" s="129"/>
      <c r="CD2213" s="129"/>
      <c r="CE2213" s="129"/>
      <c r="CF2213" s="129"/>
      <c r="CG2213" s="129"/>
      <c r="CH2213" s="129"/>
      <c r="CI2213" s="129"/>
      <c r="CJ2213" s="129"/>
      <c r="CK2213" s="129"/>
      <c r="CL2213" s="129"/>
      <c r="CM2213" s="129"/>
      <c r="CN2213" s="129"/>
      <c r="CO2213" s="129"/>
      <c r="CP2213" s="129"/>
      <c r="CQ2213" s="129"/>
      <c r="CR2213" s="129"/>
      <c r="CS2213" s="129"/>
      <c r="CT2213" s="129"/>
      <c r="CU2213" s="129"/>
      <c r="CV2213" s="129"/>
      <c r="CW2213" s="129"/>
      <c r="CX2213" s="129"/>
      <c r="CY2213" s="129"/>
      <c r="CZ2213" s="129"/>
      <c r="DA2213" s="129"/>
      <c r="DB2213" s="129"/>
      <c r="DC2213" s="129"/>
      <c r="DD2213" s="129"/>
      <c r="DE2213" s="129"/>
      <c r="DF2213" s="129"/>
      <c r="DG2213" s="129"/>
    </row>
    <row r="2214" spans="1:111" s="118" customFormat="1" ht="16.2" customHeight="1" x14ac:dyDescent="0.25">
      <c r="A2214" s="154" t="s">
        <v>701</v>
      </c>
      <c r="B2214" s="166"/>
      <c r="C2214" s="272" t="s">
        <v>3937</v>
      </c>
      <c r="D2214" s="273" t="s">
        <v>3938</v>
      </c>
      <c r="E2214" s="274" t="s">
        <v>1069</v>
      </c>
      <c r="F2214" s="275"/>
      <c r="G2214" s="275">
        <v>4</v>
      </c>
      <c r="H2214" s="275">
        <v>6</v>
      </c>
      <c r="I2214" s="276">
        <v>3.99</v>
      </c>
      <c r="J2214" s="277">
        <v>45141</v>
      </c>
      <c r="K2214" s="119"/>
      <c r="L2214" s="520">
        <f t="shared" si="64"/>
        <v>0</v>
      </c>
      <c r="M2214" s="129"/>
      <c r="N2214" s="432"/>
      <c r="O2214" s="432"/>
      <c r="P2214" s="129"/>
      <c r="Q2214" s="129"/>
      <c r="R2214" s="129"/>
      <c r="S2214" s="129"/>
      <c r="T2214" s="129"/>
      <c r="U2214" s="129"/>
      <c r="V2214" s="129"/>
      <c r="W2214" s="129"/>
      <c r="X2214" s="129"/>
      <c r="Y2214" s="129"/>
      <c r="Z2214" s="129"/>
      <c r="AA2214" s="129"/>
      <c r="AB2214" s="129"/>
      <c r="AC2214" s="129"/>
      <c r="AD2214" s="129"/>
      <c r="AE2214" s="129"/>
      <c r="AF2214" s="129"/>
      <c r="AG2214" s="129"/>
      <c r="AH2214" s="129"/>
      <c r="AI2214" s="129"/>
      <c r="AJ2214" s="129"/>
      <c r="AK2214" s="129"/>
      <c r="AL2214" s="129"/>
      <c r="AM2214" s="129"/>
      <c r="AN2214" s="129"/>
      <c r="AO2214" s="129"/>
      <c r="AP2214" s="129"/>
      <c r="AQ2214" s="129"/>
      <c r="AR2214" s="129"/>
      <c r="AS2214" s="129"/>
      <c r="AT2214" s="129"/>
      <c r="AU2214" s="129"/>
      <c r="AV2214" s="129"/>
      <c r="AW2214" s="129"/>
      <c r="AX2214" s="129"/>
      <c r="AY2214" s="129"/>
      <c r="AZ2214" s="129"/>
      <c r="BA2214" s="129"/>
      <c r="BB2214" s="129"/>
      <c r="BC2214" s="129"/>
      <c r="BD2214" s="129"/>
      <c r="BE2214" s="129"/>
      <c r="BF2214" s="129"/>
      <c r="BG2214" s="129"/>
      <c r="BH2214" s="129"/>
      <c r="BI2214" s="129"/>
      <c r="BJ2214" s="129"/>
      <c r="BK2214" s="129"/>
      <c r="BL2214" s="129"/>
      <c r="BM2214" s="129"/>
      <c r="BN2214" s="129"/>
      <c r="BO2214" s="129"/>
      <c r="BP2214" s="129"/>
      <c r="BQ2214" s="129"/>
      <c r="BR2214" s="129"/>
      <c r="BS2214" s="129"/>
      <c r="BT2214" s="129"/>
      <c r="BU2214" s="129"/>
      <c r="BV2214" s="129"/>
      <c r="BW2214" s="129"/>
      <c r="BX2214" s="129"/>
      <c r="BY2214" s="129"/>
      <c r="BZ2214" s="129"/>
      <c r="CA2214" s="129"/>
      <c r="CB2214" s="129"/>
      <c r="CC2214" s="129"/>
      <c r="CD2214" s="129"/>
      <c r="CE2214" s="129"/>
      <c r="CF2214" s="129"/>
      <c r="CG2214" s="129"/>
      <c r="CH2214" s="129"/>
      <c r="CI2214" s="129"/>
      <c r="CJ2214" s="129"/>
      <c r="CK2214" s="129"/>
      <c r="CL2214" s="129"/>
      <c r="CM2214" s="129"/>
      <c r="CN2214" s="129"/>
      <c r="CO2214" s="129"/>
      <c r="CP2214" s="129"/>
      <c r="CQ2214" s="129"/>
      <c r="CR2214" s="129"/>
      <c r="CS2214" s="129"/>
      <c r="CT2214" s="129"/>
      <c r="CU2214" s="129"/>
      <c r="CV2214" s="129"/>
      <c r="CW2214" s="129"/>
      <c r="CX2214" s="129"/>
      <c r="CY2214" s="129"/>
      <c r="CZ2214" s="129"/>
      <c r="DA2214" s="129"/>
      <c r="DB2214" s="129"/>
      <c r="DC2214" s="129"/>
      <c r="DD2214" s="129"/>
      <c r="DE2214" s="129"/>
      <c r="DF2214" s="129"/>
      <c r="DG2214" s="129"/>
    </row>
    <row r="2215" spans="1:111" s="118" customFormat="1" ht="16.2" customHeight="1" x14ac:dyDescent="0.25">
      <c r="A2215" s="154" t="s">
        <v>701</v>
      </c>
      <c r="B2215" s="166"/>
      <c r="C2215" s="272" t="s">
        <v>3939</v>
      </c>
      <c r="D2215" s="273" t="s">
        <v>3940</v>
      </c>
      <c r="E2215" s="274" t="s">
        <v>1069</v>
      </c>
      <c r="F2215" s="275"/>
      <c r="G2215" s="275">
        <v>4</v>
      </c>
      <c r="H2215" s="275">
        <v>6</v>
      </c>
      <c r="I2215" s="276">
        <v>3.99</v>
      </c>
      <c r="J2215" s="277">
        <v>45141</v>
      </c>
      <c r="K2215" s="119"/>
      <c r="L2215" s="520">
        <f t="shared" si="64"/>
        <v>0</v>
      </c>
      <c r="M2215" s="129"/>
      <c r="N2215" s="432"/>
      <c r="O2215" s="432"/>
      <c r="P2215" s="129"/>
      <c r="Q2215" s="129"/>
      <c r="R2215" s="129"/>
      <c r="S2215" s="129"/>
      <c r="T2215" s="129"/>
      <c r="U2215" s="129"/>
      <c r="V2215" s="129"/>
      <c r="W2215" s="129"/>
      <c r="X2215" s="129"/>
      <c r="Y2215" s="129"/>
      <c r="Z2215" s="129"/>
      <c r="AA2215" s="129"/>
      <c r="AB2215" s="129"/>
      <c r="AC2215" s="129"/>
      <c r="AD2215" s="129"/>
      <c r="AE2215" s="129"/>
      <c r="AF2215" s="129"/>
      <c r="AG2215" s="129"/>
      <c r="AH2215" s="129"/>
      <c r="AI2215" s="129"/>
      <c r="AJ2215" s="129"/>
      <c r="AK2215" s="129"/>
      <c r="AL2215" s="129"/>
      <c r="AM2215" s="129"/>
      <c r="AN2215" s="129"/>
      <c r="AO2215" s="129"/>
      <c r="AP2215" s="129"/>
      <c r="AQ2215" s="129"/>
      <c r="AR2215" s="129"/>
      <c r="AS2215" s="129"/>
      <c r="AT2215" s="129"/>
      <c r="AU2215" s="129"/>
      <c r="AV2215" s="129"/>
      <c r="AW2215" s="129"/>
      <c r="AX2215" s="129"/>
      <c r="AY2215" s="129"/>
      <c r="AZ2215" s="129"/>
      <c r="BA2215" s="129"/>
      <c r="BB2215" s="129"/>
      <c r="BC2215" s="129"/>
      <c r="BD2215" s="129"/>
      <c r="BE2215" s="129"/>
      <c r="BF2215" s="129"/>
      <c r="BG2215" s="129"/>
      <c r="BH2215" s="129"/>
      <c r="BI2215" s="129"/>
      <c r="BJ2215" s="129"/>
      <c r="BK2215" s="129"/>
      <c r="BL2215" s="129"/>
      <c r="BM2215" s="129"/>
      <c r="BN2215" s="129"/>
      <c r="BO2215" s="129"/>
      <c r="BP2215" s="129"/>
      <c r="BQ2215" s="129"/>
      <c r="BR2215" s="129"/>
      <c r="BS2215" s="129"/>
      <c r="BT2215" s="129"/>
      <c r="BU2215" s="129"/>
      <c r="BV2215" s="129"/>
      <c r="BW2215" s="129"/>
      <c r="BX2215" s="129"/>
      <c r="BY2215" s="129"/>
      <c r="BZ2215" s="129"/>
      <c r="CA2215" s="129"/>
      <c r="CB2215" s="129"/>
      <c r="CC2215" s="129"/>
      <c r="CD2215" s="129"/>
      <c r="CE2215" s="129"/>
      <c r="CF2215" s="129"/>
      <c r="CG2215" s="129"/>
      <c r="CH2215" s="129"/>
      <c r="CI2215" s="129"/>
      <c r="CJ2215" s="129"/>
      <c r="CK2215" s="129"/>
      <c r="CL2215" s="129"/>
      <c r="CM2215" s="129"/>
      <c r="CN2215" s="129"/>
      <c r="CO2215" s="129"/>
      <c r="CP2215" s="129"/>
      <c r="CQ2215" s="129"/>
      <c r="CR2215" s="129"/>
      <c r="CS2215" s="129"/>
      <c r="CT2215" s="129"/>
      <c r="CU2215" s="129"/>
      <c r="CV2215" s="129"/>
      <c r="CW2215" s="129"/>
      <c r="CX2215" s="129"/>
      <c r="CY2215" s="129"/>
      <c r="CZ2215" s="129"/>
      <c r="DA2215" s="129"/>
      <c r="DB2215" s="129"/>
      <c r="DC2215" s="129"/>
      <c r="DD2215" s="129"/>
      <c r="DE2215" s="129"/>
      <c r="DF2215" s="129"/>
      <c r="DG2215" s="129"/>
    </row>
    <row r="2216" spans="1:111" s="118" customFormat="1" ht="16.2" customHeight="1" x14ac:dyDescent="0.25">
      <c r="A2216" s="154" t="s">
        <v>701</v>
      </c>
      <c r="B2216" s="166"/>
      <c r="C2216" s="272" t="s">
        <v>3941</v>
      </c>
      <c r="D2216" s="273" t="s">
        <v>3942</v>
      </c>
      <c r="E2216" s="274" t="s">
        <v>1069</v>
      </c>
      <c r="F2216" s="275"/>
      <c r="G2216" s="275">
        <v>4</v>
      </c>
      <c r="H2216" s="275">
        <v>6</v>
      </c>
      <c r="I2216" s="276">
        <v>3.99</v>
      </c>
      <c r="J2216" s="277">
        <v>45141</v>
      </c>
      <c r="K2216" s="119"/>
      <c r="L2216" s="520">
        <f t="shared" si="64"/>
        <v>0</v>
      </c>
      <c r="M2216" s="129"/>
      <c r="N2216" s="432"/>
      <c r="O2216" s="432"/>
      <c r="P2216" s="129"/>
      <c r="Q2216" s="129"/>
      <c r="R2216" s="129"/>
      <c r="S2216" s="129"/>
      <c r="T2216" s="129"/>
      <c r="U2216" s="129"/>
      <c r="V2216" s="129"/>
      <c r="W2216" s="129"/>
      <c r="X2216" s="129"/>
      <c r="Y2216" s="129"/>
      <c r="Z2216" s="129"/>
      <c r="AA2216" s="129"/>
      <c r="AB2216" s="129"/>
      <c r="AC2216" s="129"/>
      <c r="AD2216" s="129"/>
      <c r="AE2216" s="129"/>
      <c r="AF2216" s="129"/>
      <c r="AG2216" s="129"/>
      <c r="AH2216" s="129"/>
      <c r="AI2216" s="129"/>
      <c r="AJ2216" s="129"/>
      <c r="AK2216" s="129"/>
      <c r="AL2216" s="129"/>
      <c r="AM2216" s="129"/>
      <c r="AN2216" s="129"/>
      <c r="AO2216" s="129"/>
      <c r="AP2216" s="129"/>
      <c r="AQ2216" s="129"/>
      <c r="AR2216" s="129"/>
      <c r="AS2216" s="129"/>
      <c r="AT2216" s="129"/>
      <c r="AU2216" s="129"/>
      <c r="AV2216" s="129"/>
      <c r="AW2216" s="129"/>
      <c r="AX2216" s="129"/>
      <c r="AY2216" s="129"/>
      <c r="AZ2216" s="129"/>
      <c r="BA2216" s="129"/>
      <c r="BB2216" s="129"/>
      <c r="BC2216" s="129"/>
      <c r="BD2216" s="129"/>
      <c r="BE2216" s="129"/>
      <c r="BF2216" s="129"/>
      <c r="BG2216" s="129"/>
      <c r="BH2216" s="129"/>
      <c r="BI2216" s="129"/>
      <c r="BJ2216" s="129"/>
      <c r="BK2216" s="129"/>
      <c r="BL2216" s="129"/>
      <c r="BM2216" s="129"/>
      <c r="BN2216" s="129"/>
      <c r="BO2216" s="129"/>
      <c r="BP2216" s="129"/>
      <c r="BQ2216" s="129"/>
      <c r="BR2216" s="129"/>
      <c r="BS2216" s="129"/>
      <c r="BT2216" s="129"/>
      <c r="BU2216" s="129"/>
      <c r="BV2216" s="129"/>
      <c r="BW2216" s="129"/>
      <c r="BX2216" s="129"/>
      <c r="BY2216" s="129"/>
      <c r="BZ2216" s="129"/>
      <c r="CA2216" s="129"/>
      <c r="CB2216" s="129"/>
      <c r="CC2216" s="129"/>
      <c r="CD2216" s="129"/>
      <c r="CE2216" s="129"/>
      <c r="CF2216" s="129"/>
      <c r="CG2216" s="129"/>
      <c r="CH2216" s="129"/>
      <c r="CI2216" s="129"/>
      <c r="CJ2216" s="129"/>
      <c r="CK2216" s="129"/>
      <c r="CL2216" s="129"/>
      <c r="CM2216" s="129"/>
      <c r="CN2216" s="129"/>
      <c r="CO2216" s="129"/>
      <c r="CP2216" s="129"/>
      <c r="CQ2216" s="129"/>
      <c r="CR2216" s="129"/>
      <c r="CS2216" s="129"/>
      <c r="CT2216" s="129"/>
      <c r="CU2216" s="129"/>
      <c r="CV2216" s="129"/>
      <c r="CW2216" s="129"/>
      <c r="CX2216" s="129"/>
      <c r="CY2216" s="129"/>
      <c r="CZ2216" s="129"/>
      <c r="DA2216" s="129"/>
      <c r="DB2216" s="129"/>
      <c r="DC2216" s="129"/>
      <c r="DD2216" s="129"/>
      <c r="DE2216" s="129"/>
      <c r="DF2216" s="129"/>
      <c r="DG2216" s="129"/>
    </row>
    <row r="2217" spans="1:111" s="118" customFormat="1" ht="16.2" customHeight="1" x14ac:dyDescent="0.25">
      <c r="A2217" s="154" t="s">
        <v>701</v>
      </c>
      <c r="B2217" s="166"/>
      <c r="C2217" s="272" t="s">
        <v>3943</v>
      </c>
      <c r="D2217" s="273" t="s">
        <v>3944</v>
      </c>
      <c r="E2217" s="274" t="s">
        <v>1069</v>
      </c>
      <c r="F2217" s="275"/>
      <c r="G2217" s="275">
        <v>4</v>
      </c>
      <c r="H2217" s="275">
        <v>6</v>
      </c>
      <c r="I2217" s="276">
        <v>3.99</v>
      </c>
      <c r="J2217" s="277">
        <v>45141</v>
      </c>
      <c r="K2217" s="119"/>
      <c r="L2217" s="520">
        <f t="shared" si="64"/>
        <v>0</v>
      </c>
      <c r="M2217" s="129"/>
      <c r="N2217" s="432"/>
      <c r="O2217" s="432"/>
      <c r="P2217" s="129"/>
      <c r="Q2217" s="129"/>
      <c r="R2217" s="129"/>
      <c r="S2217" s="129"/>
      <c r="T2217" s="129"/>
      <c r="U2217" s="129"/>
      <c r="V2217" s="129"/>
      <c r="W2217" s="129"/>
      <c r="X2217" s="129"/>
      <c r="Y2217" s="129"/>
      <c r="Z2217" s="129"/>
      <c r="AA2217" s="129"/>
      <c r="AB2217" s="129"/>
      <c r="AC2217" s="129"/>
      <c r="AD2217" s="129"/>
      <c r="AE2217" s="129"/>
      <c r="AF2217" s="129"/>
      <c r="AG2217" s="129"/>
      <c r="AH2217" s="129"/>
      <c r="AI2217" s="129"/>
      <c r="AJ2217" s="129"/>
      <c r="AK2217" s="129"/>
      <c r="AL2217" s="129"/>
      <c r="AM2217" s="129"/>
      <c r="AN2217" s="129"/>
      <c r="AO2217" s="129"/>
      <c r="AP2217" s="129"/>
      <c r="AQ2217" s="129"/>
      <c r="AR2217" s="129"/>
      <c r="AS2217" s="129"/>
      <c r="AT2217" s="129"/>
      <c r="AU2217" s="129"/>
      <c r="AV2217" s="129"/>
      <c r="AW2217" s="129"/>
      <c r="AX2217" s="129"/>
      <c r="AY2217" s="129"/>
      <c r="AZ2217" s="129"/>
      <c r="BA2217" s="129"/>
      <c r="BB2217" s="129"/>
      <c r="BC2217" s="129"/>
      <c r="BD2217" s="129"/>
      <c r="BE2217" s="129"/>
      <c r="BF2217" s="129"/>
      <c r="BG2217" s="129"/>
      <c r="BH2217" s="129"/>
      <c r="BI2217" s="129"/>
      <c r="BJ2217" s="129"/>
      <c r="BK2217" s="129"/>
      <c r="BL2217" s="129"/>
      <c r="BM2217" s="129"/>
      <c r="BN2217" s="129"/>
      <c r="BO2217" s="129"/>
      <c r="BP2217" s="129"/>
      <c r="BQ2217" s="129"/>
      <c r="BR2217" s="129"/>
      <c r="BS2217" s="129"/>
      <c r="BT2217" s="129"/>
      <c r="BU2217" s="129"/>
      <c r="BV2217" s="129"/>
      <c r="BW2217" s="129"/>
      <c r="BX2217" s="129"/>
      <c r="BY2217" s="129"/>
      <c r="BZ2217" s="129"/>
      <c r="CA2217" s="129"/>
      <c r="CB2217" s="129"/>
      <c r="CC2217" s="129"/>
      <c r="CD2217" s="129"/>
      <c r="CE2217" s="129"/>
      <c r="CF2217" s="129"/>
      <c r="CG2217" s="129"/>
      <c r="CH2217" s="129"/>
      <c r="CI2217" s="129"/>
      <c r="CJ2217" s="129"/>
      <c r="CK2217" s="129"/>
      <c r="CL2217" s="129"/>
      <c r="CM2217" s="129"/>
      <c r="CN2217" s="129"/>
      <c r="CO2217" s="129"/>
      <c r="CP2217" s="129"/>
      <c r="CQ2217" s="129"/>
      <c r="CR2217" s="129"/>
      <c r="CS2217" s="129"/>
      <c r="CT2217" s="129"/>
      <c r="CU2217" s="129"/>
      <c r="CV2217" s="129"/>
      <c r="CW2217" s="129"/>
      <c r="CX2217" s="129"/>
      <c r="CY2217" s="129"/>
      <c r="CZ2217" s="129"/>
      <c r="DA2217" s="129"/>
      <c r="DB2217" s="129"/>
      <c r="DC2217" s="129"/>
      <c r="DD2217" s="129"/>
      <c r="DE2217" s="129"/>
      <c r="DF2217" s="129"/>
      <c r="DG2217" s="129"/>
    </row>
    <row r="2218" spans="1:111" s="118" customFormat="1" ht="16.2" customHeight="1" x14ac:dyDescent="0.25">
      <c r="A2218" s="154" t="s">
        <v>701</v>
      </c>
      <c r="B2218" s="166"/>
      <c r="C2218" s="272" t="s">
        <v>3953</v>
      </c>
      <c r="D2218" s="273" t="s">
        <v>3954</v>
      </c>
      <c r="E2218" s="274" t="s">
        <v>1069</v>
      </c>
      <c r="F2218" s="275"/>
      <c r="G2218" s="275">
        <v>4</v>
      </c>
      <c r="H2218" s="275">
        <v>6</v>
      </c>
      <c r="I2218" s="276">
        <v>3.99</v>
      </c>
      <c r="J2218" s="277">
        <v>45141</v>
      </c>
      <c r="K2218" s="119"/>
      <c r="L2218" s="520">
        <f t="shared" si="64"/>
        <v>0</v>
      </c>
      <c r="M2218" s="129"/>
      <c r="N2218" s="432"/>
      <c r="O2218" s="432"/>
      <c r="P2218" s="129"/>
      <c r="Q2218" s="129"/>
      <c r="R2218" s="129"/>
      <c r="S2218" s="129"/>
      <c r="T2218" s="129"/>
      <c r="U2218" s="129"/>
      <c r="V2218" s="129"/>
      <c r="W2218" s="129"/>
      <c r="X2218" s="129"/>
      <c r="Y2218" s="129"/>
      <c r="Z2218" s="129"/>
      <c r="AA2218" s="129"/>
      <c r="AB2218" s="129"/>
      <c r="AC2218" s="129"/>
      <c r="AD2218" s="129"/>
      <c r="AE2218" s="129"/>
      <c r="AF2218" s="129"/>
      <c r="AG2218" s="129"/>
      <c r="AH2218" s="129"/>
      <c r="AI2218" s="129"/>
      <c r="AJ2218" s="129"/>
      <c r="AK2218" s="129"/>
      <c r="AL2218" s="129"/>
      <c r="AM2218" s="129"/>
      <c r="AN2218" s="129"/>
      <c r="AO2218" s="129"/>
      <c r="AP2218" s="129"/>
      <c r="AQ2218" s="129"/>
      <c r="AR2218" s="129"/>
      <c r="AS2218" s="129"/>
      <c r="AT2218" s="129"/>
      <c r="AU2218" s="129"/>
      <c r="AV2218" s="129"/>
      <c r="AW2218" s="129"/>
      <c r="AX2218" s="129"/>
      <c r="AY2218" s="129"/>
      <c r="AZ2218" s="129"/>
      <c r="BA2218" s="129"/>
      <c r="BB2218" s="129"/>
      <c r="BC2218" s="129"/>
      <c r="BD2218" s="129"/>
      <c r="BE2218" s="129"/>
      <c r="BF2218" s="129"/>
      <c r="BG2218" s="129"/>
      <c r="BH2218" s="129"/>
      <c r="BI2218" s="129"/>
      <c r="BJ2218" s="129"/>
      <c r="BK2218" s="129"/>
      <c r="BL2218" s="129"/>
      <c r="BM2218" s="129"/>
      <c r="BN2218" s="129"/>
      <c r="BO2218" s="129"/>
      <c r="BP2218" s="129"/>
      <c r="BQ2218" s="129"/>
      <c r="BR2218" s="129"/>
      <c r="BS2218" s="129"/>
      <c r="BT2218" s="129"/>
      <c r="BU2218" s="129"/>
      <c r="BV2218" s="129"/>
      <c r="BW2218" s="129"/>
      <c r="BX2218" s="129"/>
      <c r="BY2218" s="129"/>
      <c r="BZ2218" s="129"/>
      <c r="CA2218" s="129"/>
      <c r="CB2218" s="129"/>
      <c r="CC2218" s="129"/>
      <c r="CD2218" s="129"/>
      <c r="CE2218" s="129"/>
      <c r="CF2218" s="129"/>
      <c r="CG2218" s="129"/>
      <c r="CH2218" s="129"/>
      <c r="CI2218" s="129"/>
      <c r="CJ2218" s="129"/>
      <c r="CK2218" s="129"/>
      <c r="CL2218" s="129"/>
      <c r="CM2218" s="129"/>
      <c r="CN2218" s="129"/>
      <c r="CO2218" s="129"/>
      <c r="CP2218" s="129"/>
      <c r="CQ2218" s="129"/>
      <c r="CR2218" s="129"/>
      <c r="CS2218" s="129"/>
      <c r="CT2218" s="129"/>
      <c r="CU2218" s="129"/>
      <c r="CV2218" s="129"/>
      <c r="CW2218" s="129"/>
      <c r="CX2218" s="129"/>
      <c r="CY2218" s="129"/>
      <c r="CZ2218" s="129"/>
      <c r="DA2218" s="129"/>
      <c r="DB2218" s="129"/>
      <c r="DC2218" s="129"/>
      <c r="DD2218" s="129"/>
      <c r="DE2218" s="129"/>
      <c r="DF2218" s="129"/>
      <c r="DG2218" s="129"/>
    </row>
    <row r="2219" spans="1:111" s="118" customFormat="1" ht="16.2" customHeight="1" x14ac:dyDescent="0.25">
      <c r="A2219" s="154" t="s">
        <v>701</v>
      </c>
      <c r="B2219" s="166"/>
      <c r="C2219" s="272" t="s">
        <v>3955</v>
      </c>
      <c r="D2219" s="273" t="s">
        <v>3956</v>
      </c>
      <c r="E2219" s="274" t="s">
        <v>1069</v>
      </c>
      <c r="F2219" s="275"/>
      <c r="G2219" s="275">
        <v>4</v>
      </c>
      <c r="H2219" s="275">
        <v>6</v>
      </c>
      <c r="I2219" s="276">
        <v>3.99</v>
      </c>
      <c r="J2219" s="277">
        <v>45141</v>
      </c>
      <c r="K2219" s="119"/>
      <c r="L2219" s="520">
        <f t="shared" si="64"/>
        <v>0</v>
      </c>
      <c r="M2219" s="129"/>
      <c r="N2219" s="432"/>
      <c r="O2219" s="432"/>
      <c r="P2219" s="129"/>
      <c r="Q2219" s="129"/>
      <c r="R2219" s="129"/>
      <c r="S2219" s="129"/>
      <c r="T2219" s="129"/>
      <c r="U2219" s="129"/>
      <c r="V2219" s="129"/>
      <c r="W2219" s="129"/>
      <c r="X2219" s="129"/>
      <c r="Y2219" s="129"/>
      <c r="Z2219" s="129"/>
      <c r="AA2219" s="129"/>
      <c r="AB2219" s="129"/>
      <c r="AC2219" s="129"/>
      <c r="AD2219" s="129"/>
      <c r="AE2219" s="129"/>
      <c r="AF2219" s="129"/>
      <c r="AG2219" s="129"/>
      <c r="AH2219" s="129"/>
      <c r="AI2219" s="129"/>
      <c r="AJ2219" s="129"/>
      <c r="AK2219" s="129"/>
      <c r="AL2219" s="129"/>
      <c r="AM2219" s="129"/>
      <c r="AN2219" s="129"/>
      <c r="AO2219" s="129"/>
      <c r="AP2219" s="129"/>
      <c r="AQ2219" s="129"/>
      <c r="AR2219" s="129"/>
      <c r="AS2219" s="129"/>
      <c r="AT2219" s="129"/>
      <c r="AU2219" s="129"/>
      <c r="AV2219" s="129"/>
      <c r="AW2219" s="129"/>
      <c r="AX2219" s="129"/>
      <c r="AY2219" s="129"/>
      <c r="AZ2219" s="129"/>
      <c r="BA2219" s="129"/>
      <c r="BB2219" s="129"/>
      <c r="BC2219" s="129"/>
      <c r="BD2219" s="129"/>
      <c r="BE2219" s="129"/>
      <c r="BF2219" s="129"/>
      <c r="BG2219" s="129"/>
      <c r="BH2219" s="129"/>
      <c r="BI2219" s="129"/>
      <c r="BJ2219" s="129"/>
      <c r="BK2219" s="129"/>
      <c r="BL2219" s="129"/>
      <c r="BM2219" s="129"/>
      <c r="BN2219" s="129"/>
      <c r="BO2219" s="129"/>
      <c r="BP2219" s="129"/>
      <c r="BQ2219" s="129"/>
      <c r="BR2219" s="129"/>
      <c r="BS2219" s="129"/>
      <c r="BT2219" s="129"/>
      <c r="BU2219" s="129"/>
      <c r="BV2219" s="129"/>
      <c r="BW2219" s="129"/>
      <c r="BX2219" s="129"/>
      <c r="BY2219" s="129"/>
      <c r="BZ2219" s="129"/>
      <c r="CA2219" s="129"/>
      <c r="CB2219" s="129"/>
      <c r="CC2219" s="129"/>
      <c r="CD2219" s="129"/>
      <c r="CE2219" s="129"/>
      <c r="CF2219" s="129"/>
      <c r="CG2219" s="129"/>
      <c r="CH2219" s="129"/>
      <c r="CI2219" s="129"/>
      <c r="CJ2219" s="129"/>
      <c r="CK2219" s="129"/>
      <c r="CL2219" s="129"/>
      <c r="CM2219" s="129"/>
      <c r="CN2219" s="129"/>
      <c r="CO2219" s="129"/>
      <c r="CP2219" s="129"/>
      <c r="CQ2219" s="129"/>
      <c r="CR2219" s="129"/>
      <c r="CS2219" s="129"/>
      <c r="CT2219" s="129"/>
      <c r="CU2219" s="129"/>
      <c r="CV2219" s="129"/>
      <c r="CW2219" s="129"/>
      <c r="CX2219" s="129"/>
      <c r="CY2219" s="129"/>
      <c r="CZ2219" s="129"/>
      <c r="DA2219" s="129"/>
      <c r="DB2219" s="129"/>
      <c r="DC2219" s="129"/>
      <c r="DD2219" s="129"/>
      <c r="DE2219" s="129"/>
      <c r="DF2219" s="129"/>
      <c r="DG2219" s="129"/>
    </row>
    <row r="2220" spans="1:111" s="118" customFormat="1" ht="16.2" customHeight="1" x14ac:dyDescent="0.25">
      <c r="A2220" s="154" t="s">
        <v>701</v>
      </c>
      <c r="B2220" s="166"/>
      <c r="C2220" s="272" t="s">
        <v>3957</v>
      </c>
      <c r="D2220" s="273" t="s">
        <v>3958</v>
      </c>
      <c r="E2220" s="274" t="s">
        <v>1069</v>
      </c>
      <c r="F2220" s="275"/>
      <c r="G2220" s="275">
        <v>4</v>
      </c>
      <c r="H2220" s="275">
        <v>6</v>
      </c>
      <c r="I2220" s="276">
        <v>3.99</v>
      </c>
      <c r="J2220" s="277">
        <v>45141</v>
      </c>
      <c r="K2220" s="119"/>
      <c r="L2220" s="520">
        <f t="shared" si="64"/>
        <v>0</v>
      </c>
      <c r="M2220" s="129"/>
      <c r="N2220" s="432"/>
      <c r="O2220" s="432"/>
      <c r="P2220" s="129"/>
      <c r="Q2220" s="129"/>
      <c r="R2220" s="129"/>
      <c r="S2220" s="129"/>
      <c r="T2220" s="129"/>
      <c r="U2220" s="129"/>
      <c r="V2220" s="129"/>
      <c r="W2220" s="129"/>
      <c r="X2220" s="129"/>
      <c r="Y2220" s="129"/>
      <c r="Z2220" s="129"/>
      <c r="AA2220" s="129"/>
      <c r="AB2220" s="129"/>
      <c r="AC2220" s="129"/>
      <c r="AD2220" s="129"/>
      <c r="AE2220" s="129"/>
      <c r="AF2220" s="129"/>
      <c r="AG2220" s="129"/>
      <c r="AH2220" s="129"/>
      <c r="AI2220" s="129"/>
      <c r="AJ2220" s="129"/>
      <c r="AK2220" s="129"/>
      <c r="AL2220" s="129"/>
      <c r="AM2220" s="129"/>
      <c r="AN2220" s="129"/>
      <c r="AO2220" s="129"/>
      <c r="AP2220" s="129"/>
      <c r="AQ2220" s="129"/>
      <c r="AR2220" s="129"/>
      <c r="AS2220" s="129"/>
      <c r="AT2220" s="129"/>
      <c r="AU2220" s="129"/>
      <c r="AV2220" s="129"/>
      <c r="AW2220" s="129"/>
      <c r="AX2220" s="129"/>
      <c r="AY2220" s="129"/>
      <c r="AZ2220" s="129"/>
      <c r="BA2220" s="129"/>
      <c r="BB2220" s="129"/>
      <c r="BC2220" s="129"/>
      <c r="BD2220" s="129"/>
      <c r="BE2220" s="129"/>
      <c r="BF2220" s="129"/>
      <c r="BG2220" s="129"/>
      <c r="BH2220" s="129"/>
      <c r="BI2220" s="129"/>
      <c r="BJ2220" s="129"/>
      <c r="BK2220" s="129"/>
      <c r="BL2220" s="129"/>
      <c r="BM2220" s="129"/>
      <c r="BN2220" s="129"/>
      <c r="BO2220" s="129"/>
      <c r="BP2220" s="129"/>
      <c r="BQ2220" s="129"/>
      <c r="BR2220" s="129"/>
      <c r="BS2220" s="129"/>
      <c r="BT2220" s="129"/>
      <c r="BU2220" s="129"/>
      <c r="BV2220" s="129"/>
      <c r="BW2220" s="129"/>
      <c r="BX2220" s="129"/>
      <c r="BY2220" s="129"/>
      <c r="BZ2220" s="129"/>
      <c r="CA2220" s="129"/>
      <c r="CB2220" s="129"/>
      <c r="CC2220" s="129"/>
      <c r="CD2220" s="129"/>
      <c r="CE2220" s="129"/>
      <c r="CF2220" s="129"/>
      <c r="CG2220" s="129"/>
      <c r="CH2220" s="129"/>
      <c r="CI2220" s="129"/>
      <c r="CJ2220" s="129"/>
      <c r="CK2220" s="129"/>
      <c r="CL2220" s="129"/>
      <c r="CM2220" s="129"/>
      <c r="CN2220" s="129"/>
      <c r="CO2220" s="129"/>
      <c r="CP2220" s="129"/>
      <c r="CQ2220" s="129"/>
      <c r="CR2220" s="129"/>
      <c r="CS2220" s="129"/>
      <c r="CT2220" s="129"/>
      <c r="CU2220" s="129"/>
      <c r="CV2220" s="129"/>
      <c r="CW2220" s="129"/>
      <c r="CX2220" s="129"/>
      <c r="CY2220" s="129"/>
      <c r="CZ2220" s="129"/>
      <c r="DA2220" s="129"/>
      <c r="DB2220" s="129"/>
      <c r="DC2220" s="129"/>
      <c r="DD2220" s="129"/>
      <c r="DE2220" s="129"/>
      <c r="DF2220" s="129"/>
      <c r="DG2220" s="129"/>
    </row>
    <row r="2221" spans="1:111" s="118" customFormat="1" ht="16.2" customHeight="1" x14ac:dyDescent="0.25">
      <c r="A2221" s="154" t="s">
        <v>701</v>
      </c>
      <c r="B2221" s="166"/>
      <c r="C2221" s="272" t="s">
        <v>3959</v>
      </c>
      <c r="D2221" s="273" t="s">
        <v>3960</v>
      </c>
      <c r="E2221" s="274" t="s">
        <v>1069</v>
      </c>
      <c r="F2221" s="275"/>
      <c r="G2221" s="275">
        <v>4</v>
      </c>
      <c r="H2221" s="275">
        <v>6</v>
      </c>
      <c r="I2221" s="276">
        <v>3.99</v>
      </c>
      <c r="J2221" s="277">
        <v>45141</v>
      </c>
      <c r="K2221" s="119"/>
      <c r="L2221" s="520">
        <f t="shared" si="64"/>
        <v>0</v>
      </c>
      <c r="M2221" s="129"/>
      <c r="N2221" s="432"/>
      <c r="O2221" s="432"/>
      <c r="P2221" s="129"/>
      <c r="Q2221" s="129"/>
      <c r="R2221" s="129"/>
      <c r="S2221" s="129"/>
      <c r="T2221" s="129"/>
      <c r="U2221" s="129"/>
      <c r="V2221" s="129"/>
      <c r="W2221" s="129"/>
      <c r="X2221" s="129"/>
      <c r="Y2221" s="129"/>
      <c r="Z2221" s="129"/>
      <c r="AA2221" s="129"/>
      <c r="AB2221" s="129"/>
      <c r="AC2221" s="129"/>
      <c r="AD2221" s="129"/>
      <c r="AE2221" s="129"/>
      <c r="AF2221" s="129"/>
      <c r="AG2221" s="129"/>
      <c r="AH2221" s="129"/>
      <c r="AI2221" s="129"/>
      <c r="AJ2221" s="129"/>
      <c r="AK2221" s="129"/>
      <c r="AL2221" s="129"/>
      <c r="AM2221" s="129"/>
      <c r="AN2221" s="129"/>
      <c r="AO2221" s="129"/>
      <c r="AP2221" s="129"/>
      <c r="AQ2221" s="129"/>
      <c r="AR2221" s="129"/>
      <c r="AS2221" s="129"/>
      <c r="AT2221" s="129"/>
      <c r="AU2221" s="129"/>
      <c r="AV2221" s="129"/>
      <c r="AW2221" s="129"/>
      <c r="AX2221" s="129"/>
      <c r="AY2221" s="129"/>
      <c r="AZ2221" s="129"/>
      <c r="BA2221" s="129"/>
      <c r="BB2221" s="129"/>
      <c r="BC2221" s="129"/>
      <c r="BD2221" s="129"/>
      <c r="BE2221" s="129"/>
      <c r="BF2221" s="129"/>
      <c r="BG2221" s="129"/>
      <c r="BH2221" s="129"/>
      <c r="BI2221" s="129"/>
      <c r="BJ2221" s="129"/>
      <c r="BK2221" s="129"/>
      <c r="BL2221" s="129"/>
      <c r="BM2221" s="129"/>
      <c r="BN2221" s="129"/>
      <c r="BO2221" s="129"/>
      <c r="BP2221" s="129"/>
      <c r="BQ2221" s="129"/>
      <c r="BR2221" s="129"/>
      <c r="BS2221" s="129"/>
      <c r="BT2221" s="129"/>
      <c r="BU2221" s="129"/>
      <c r="BV2221" s="129"/>
      <c r="BW2221" s="129"/>
      <c r="BX2221" s="129"/>
      <c r="BY2221" s="129"/>
      <c r="BZ2221" s="129"/>
      <c r="CA2221" s="129"/>
      <c r="CB2221" s="129"/>
      <c r="CC2221" s="129"/>
      <c r="CD2221" s="129"/>
      <c r="CE2221" s="129"/>
      <c r="CF2221" s="129"/>
      <c r="CG2221" s="129"/>
      <c r="CH2221" s="129"/>
      <c r="CI2221" s="129"/>
      <c r="CJ2221" s="129"/>
      <c r="CK2221" s="129"/>
      <c r="CL2221" s="129"/>
      <c r="CM2221" s="129"/>
      <c r="CN2221" s="129"/>
      <c r="CO2221" s="129"/>
      <c r="CP2221" s="129"/>
      <c r="CQ2221" s="129"/>
      <c r="CR2221" s="129"/>
      <c r="CS2221" s="129"/>
      <c r="CT2221" s="129"/>
      <c r="CU2221" s="129"/>
      <c r="CV2221" s="129"/>
      <c r="CW2221" s="129"/>
      <c r="CX2221" s="129"/>
      <c r="CY2221" s="129"/>
      <c r="CZ2221" s="129"/>
      <c r="DA2221" s="129"/>
      <c r="DB2221" s="129"/>
      <c r="DC2221" s="129"/>
      <c r="DD2221" s="129"/>
      <c r="DE2221" s="129"/>
      <c r="DF2221" s="129"/>
      <c r="DG2221" s="129"/>
    </row>
    <row r="2222" spans="1:111" s="118" customFormat="1" ht="16.2" customHeight="1" x14ac:dyDescent="0.25">
      <c r="A2222" s="154" t="s">
        <v>701</v>
      </c>
      <c r="B2222" s="166"/>
      <c r="C2222" s="272" t="s">
        <v>3969</v>
      </c>
      <c r="D2222" s="273" t="s">
        <v>3970</v>
      </c>
      <c r="E2222" s="274" t="s">
        <v>1069</v>
      </c>
      <c r="F2222" s="275"/>
      <c r="G2222" s="275">
        <v>4</v>
      </c>
      <c r="H2222" s="275">
        <v>6</v>
      </c>
      <c r="I2222" s="276">
        <v>3.99</v>
      </c>
      <c r="J2222" s="277">
        <v>45183</v>
      </c>
      <c r="K2222" s="119"/>
      <c r="L2222" s="520">
        <f t="shared" si="64"/>
        <v>0</v>
      </c>
      <c r="M2222" s="129"/>
      <c r="N2222" s="432"/>
      <c r="O2222" s="432"/>
      <c r="P2222" s="129"/>
      <c r="Q2222" s="129"/>
      <c r="R2222" s="129"/>
      <c r="S2222" s="129"/>
      <c r="T2222" s="129"/>
      <c r="U2222" s="129"/>
      <c r="V2222" s="129"/>
      <c r="W2222" s="129"/>
      <c r="X2222" s="129"/>
      <c r="Y2222" s="129"/>
      <c r="Z2222" s="129"/>
      <c r="AA2222" s="129"/>
      <c r="AB2222" s="129"/>
      <c r="AC2222" s="129"/>
      <c r="AD2222" s="129"/>
      <c r="AE2222" s="129"/>
      <c r="AF2222" s="129"/>
      <c r="AG2222" s="129"/>
      <c r="AH2222" s="129"/>
      <c r="AI2222" s="129"/>
      <c r="AJ2222" s="129"/>
      <c r="AK2222" s="129"/>
      <c r="AL2222" s="129"/>
      <c r="AM2222" s="129"/>
      <c r="AN2222" s="129"/>
      <c r="AO2222" s="129"/>
      <c r="AP2222" s="129"/>
      <c r="AQ2222" s="129"/>
      <c r="AR2222" s="129"/>
      <c r="AS2222" s="129"/>
      <c r="AT2222" s="129"/>
      <c r="AU2222" s="129"/>
      <c r="AV2222" s="129"/>
      <c r="AW2222" s="129"/>
      <c r="AX2222" s="129"/>
      <c r="AY2222" s="129"/>
      <c r="AZ2222" s="129"/>
      <c r="BA2222" s="129"/>
      <c r="BB2222" s="129"/>
      <c r="BC2222" s="129"/>
      <c r="BD2222" s="129"/>
      <c r="BE2222" s="129"/>
      <c r="BF2222" s="129"/>
      <c r="BG2222" s="129"/>
      <c r="BH2222" s="129"/>
      <c r="BI2222" s="129"/>
      <c r="BJ2222" s="129"/>
      <c r="BK2222" s="129"/>
      <c r="BL2222" s="129"/>
      <c r="BM2222" s="129"/>
      <c r="BN2222" s="129"/>
      <c r="BO2222" s="129"/>
      <c r="BP2222" s="129"/>
      <c r="BQ2222" s="129"/>
      <c r="BR2222" s="129"/>
      <c r="BS2222" s="129"/>
      <c r="BT2222" s="129"/>
      <c r="BU2222" s="129"/>
      <c r="BV2222" s="129"/>
      <c r="BW2222" s="129"/>
      <c r="BX2222" s="129"/>
      <c r="BY2222" s="129"/>
      <c r="BZ2222" s="129"/>
      <c r="CA2222" s="129"/>
      <c r="CB2222" s="129"/>
      <c r="CC2222" s="129"/>
      <c r="CD2222" s="129"/>
      <c r="CE2222" s="129"/>
      <c r="CF2222" s="129"/>
      <c r="CG2222" s="129"/>
      <c r="CH2222" s="129"/>
      <c r="CI2222" s="129"/>
      <c r="CJ2222" s="129"/>
      <c r="CK2222" s="129"/>
      <c r="CL2222" s="129"/>
      <c r="CM2222" s="129"/>
      <c r="CN2222" s="129"/>
      <c r="CO2222" s="129"/>
      <c r="CP2222" s="129"/>
      <c r="CQ2222" s="129"/>
      <c r="CR2222" s="129"/>
      <c r="CS2222" s="129"/>
      <c r="CT2222" s="129"/>
      <c r="CU2222" s="129"/>
      <c r="CV2222" s="129"/>
      <c r="CW2222" s="129"/>
      <c r="CX2222" s="129"/>
      <c r="CY2222" s="129"/>
      <c r="CZ2222" s="129"/>
      <c r="DA2222" s="129"/>
      <c r="DB2222" s="129"/>
      <c r="DC2222" s="129"/>
      <c r="DD2222" s="129"/>
      <c r="DE2222" s="129"/>
      <c r="DF2222" s="129"/>
      <c r="DG2222" s="129"/>
    </row>
    <row r="2223" spans="1:111" s="118" customFormat="1" ht="16.2" customHeight="1" x14ac:dyDescent="0.25">
      <c r="A2223" s="154" t="s">
        <v>701</v>
      </c>
      <c r="B2223" s="166"/>
      <c r="C2223" s="272" t="s">
        <v>3971</v>
      </c>
      <c r="D2223" s="273" t="s">
        <v>3972</v>
      </c>
      <c r="E2223" s="274" t="s">
        <v>1069</v>
      </c>
      <c r="F2223" s="275"/>
      <c r="G2223" s="275">
        <v>4</v>
      </c>
      <c r="H2223" s="275">
        <v>6</v>
      </c>
      <c r="I2223" s="276">
        <v>3.99</v>
      </c>
      <c r="J2223" s="277">
        <v>45183</v>
      </c>
      <c r="K2223" s="119"/>
      <c r="L2223" s="520">
        <f t="shared" si="64"/>
        <v>0</v>
      </c>
      <c r="M2223" s="129"/>
      <c r="N2223" s="432"/>
      <c r="O2223" s="432"/>
      <c r="P2223" s="129"/>
      <c r="Q2223" s="129"/>
      <c r="R2223" s="129"/>
      <c r="S2223" s="129"/>
      <c r="T2223" s="129"/>
      <c r="U2223" s="129"/>
      <c r="V2223" s="129"/>
      <c r="W2223" s="129"/>
      <c r="X2223" s="129"/>
      <c r="Y2223" s="129"/>
      <c r="Z2223" s="129"/>
      <c r="AA2223" s="129"/>
      <c r="AB2223" s="129"/>
      <c r="AC2223" s="129"/>
      <c r="AD2223" s="129"/>
      <c r="AE2223" s="129"/>
      <c r="AF2223" s="129"/>
      <c r="AG2223" s="129"/>
      <c r="AH2223" s="129"/>
      <c r="AI2223" s="129"/>
      <c r="AJ2223" s="129"/>
      <c r="AK2223" s="129"/>
      <c r="AL2223" s="129"/>
      <c r="AM2223" s="129"/>
      <c r="AN2223" s="129"/>
      <c r="AO2223" s="129"/>
      <c r="AP2223" s="129"/>
      <c r="AQ2223" s="129"/>
      <c r="AR2223" s="129"/>
      <c r="AS2223" s="129"/>
      <c r="AT2223" s="129"/>
      <c r="AU2223" s="129"/>
      <c r="AV2223" s="129"/>
      <c r="AW2223" s="129"/>
      <c r="AX2223" s="129"/>
      <c r="AY2223" s="129"/>
      <c r="AZ2223" s="129"/>
      <c r="BA2223" s="129"/>
      <c r="BB2223" s="129"/>
      <c r="BC2223" s="129"/>
      <c r="BD2223" s="129"/>
      <c r="BE2223" s="129"/>
      <c r="BF2223" s="129"/>
      <c r="BG2223" s="129"/>
      <c r="BH2223" s="129"/>
      <c r="BI2223" s="129"/>
      <c r="BJ2223" s="129"/>
      <c r="BK2223" s="129"/>
      <c r="BL2223" s="129"/>
      <c r="BM2223" s="129"/>
      <c r="BN2223" s="129"/>
      <c r="BO2223" s="129"/>
      <c r="BP2223" s="129"/>
      <c r="BQ2223" s="129"/>
      <c r="BR2223" s="129"/>
      <c r="BS2223" s="129"/>
      <c r="BT2223" s="129"/>
      <c r="BU2223" s="129"/>
      <c r="BV2223" s="129"/>
      <c r="BW2223" s="129"/>
      <c r="BX2223" s="129"/>
      <c r="BY2223" s="129"/>
      <c r="BZ2223" s="129"/>
      <c r="CA2223" s="129"/>
      <c r="CB2223" s="129"/>
      <c r="CC2223" s="129"/>
      <c r="CD2223" s="129"/>
      <c r="CE2223" s="129"/>
      <c r="CF2223" s="129"/>
      <c r="CG2223" s="129"/>
      <c r="CH2223" s="129"/>
      <c r="CI2223" s="129"/>
      <c r="CJ2223" s="129"/>
      <c r="CK2223" s="129"/>
      <c r="CL2223" s="129"/>
      <c r="CM2223" s="129"/>
      <c r="CN2223" s="129"/>
      <c r="CO2223" s="129"/>
      <c r="CP2223" s="129"/>
      <c r="CQ2223" s="129"/>
      <c r="CR2223" s="129"/>
      <c r="CS2223" s="129"/>
      <c r="CT2223" s="129"/>
      <c r="CU2223" s="129"/>
      <c r="CV2223" s="129"/>
      <c r="CW2223" s="129"/>
      <c r="CX2223" s="129"/>
      <c r="CY2223" s="129"/>
      <c r="CZ2223" s="129"/>
      <c r="DA2223" s="129"/>
      <c r="DB2223" s="129"/>
      <c r="DC2223" s="129"/>
      <c r="DD2223" s="129"/>
      <c r="DE2223" s="129"/>
      <c r="DF2223" s="129"/>
      <c r="DG2223" s="129"/>
    </row>
    <row r="2224" spans="1:111" s="118" customFormat="1" ht="16.2" customHeight="1" x14ac:dyDescent="0.25">
      <c r="A2224" s="154" t="s">
        <v>701</v>
      </c>
      <c r="B2224" s="166"/>
      <c r="C2224" s="272" t="s">
        <v>3973</v>
      </c>
      <c r="D2224" s="273" t="s">
        <v>3974</v>
      </c>
      <c r="E2224" s="274" t="s">
        <v>1069</v>
      </c>
      <c r="F2224" s="275"/>
      <c r="G2224" s="275">
        <v>4</v>
      </c>
      <c r="H2224" s="275">
        <v>6</v>
      </c>
      <c r="I2224" s="276">
        <v>3.99</v>
      </c>
      <c r="J2224" s="277">
        <v>45183</v>
      </c>
      <c r="K2224" s="119"/>
      <c r="L2224" s="520">
        <f t="shared" si="64"/>
        <v>0</v>
      </c>
      <c r="M2224" s="129"/>
      <c r="N2224" s="432"/>
      <c r="O2224" s="432"/>
      <c r="P2224" s="129"/>
      <c r="Q2224" s="129"/>
      <c r="R2224" s="129"/>
      <c r="S2224" s="129"/>
      <c r="T2224" s="129"/>
      <c r="U2224" s="129"/>
      <c r="V2224" s="129"/>
      <c r="W2224" s="129"/>
      <c r="X2224" s="129"/>
      <c r="Y2224" s="129"/>
      <c r="Z2224" s="129"/>
      <c r="AA2224" s="129"/>
      <c r="AB2224" s="129"/>
      <c r="AC2224" s="129"/>
      <c r="AD2224" s="129"/>
      <c r="AE2224" s="129"/>
      <c r="AF2224" s="129"/>
      <c r="AG2224" s="129"/>
      <c r="AH2224" s="129"/>
      <c r="AI2224" s="129"/>
      <c r="AJ2224" s="129"/>
      <c r="AK2224" s="129"/>
      <c r="AL2224" s="129"/>
      <c r="AM2224" s="129"/>
      <c r="AN2224" s="129"/>
      <c r="AO2224" s="129"/>
      <c r="AP2224" s="129"/>
      <c r="AQ2224" s="129"/>
      <c r="AR2224" s="129"/>
      <c r="AS2224" s="129"/>
      <c r="AT2224" s="129"/>
      <c r="AU2224" s="129"/>
      <c r="AV2224" s="129"/>
      <c r="AW2224" s="129"/>
      <c r="AX2224" s="129"/>
      <c r="AY2224" s="129"/>
      <c r="AZ2224" s="129"/>
      <c r="BA2224" s="129"/>
      <c r="BB2224" s="129"/>
      <c r="BC2224" s="129"/>
      <c r="BD2224" s="129"/>
      <c r="BE2224" s="129"/>
      <c r="BF2224" s="129"/>
      <c r="BG2224" s="129"/>
      <c r="BH2224" s="129"/>
      <c r="BI2224" s="129"/>
      <c r="BJ2224" s="129"/>
      <c r="BK2224" s="129"/>
      <c r="BL2224" s="129"/>
      <c r="BM2224" s="129"/>
      <c r="BN2224" s="129"/>
      <c r="BO2224" s="129"/>
      <c r="BP2224" s="129"/>
      <c r="BQ2224" s="129"/>
      <c r="BR2224" s="129"/>
      <c r="BS2224" s="129"/>
      <c r="BT2224" s="129"/>
      <c r="BU2224" s="129"/>
      <c r="BV2224" s="129"/>
      <c r="BW2224" s="129"/>
      <c r="BX2224" s="129"/>
      <c r="BY2224" s="129"/>
      <c r="BZ2224" s="129"/>
      <c r="CA2224" s="129"/>
      <c r="CB2224" s="129"/>
      <c r="CC2224" s="129"/>
      <c r="CD2224" s="129"/>
      <c r="CE2224" s="129"/>
      <c r="CF2224" s="129"/>
      <c r="CG2224" s="129"/>
      <c r="CH2224" s="129"/>
      <c r="CI2224" s="129"/>
      <c r="CJ2224" s="129"/>
      <c r="CK2224" s="129"/>
      <c r="CL2224" s="129"/>
      <c r="CM2224" s="129"/>
      <c r="CN2224" s="129"/>
      <c r="CO2224" s="129"/>
      <c r="CP2224" s="129"/>
      <c r="CQ2224" s="129"/>
      <c r="CR2224" s="129"/>
      <c r="CS2224" s="129"/>
      <c r="CT2224" s="129"/>
      <c r="CU2224" s="129"/>
      <c r="CV2224" s="129"/>
      <c r="CW2224" s="129"/>
      <c r="CX2224" s="129"/>
      <c r="CY2224" s="129"/>
      <c r="CZ2224" s="129"/>
      <c r="DA2224" s="129"/>
      <c r="DB2224" s="129"/>
      <c r="DC2224" s="129"/>
      <c r="DD2224" s="129"/>
      <c r="DE2224" s="129"/>
      <c r="DF2224" s="129"/>
      <c r="DG2224" s="129"/>
    </row>
    <row r="2225" spans="1:111" s="118" customFormat="1" ht="16.2" customHeight="1" x14ac:dyDescent="0.25">
      <c r="A2225" s="154" t="s">
        <v>701</v>
      </c>
      <c r="B2225" s="166"/>
      <c r="C2225" s="272" t="s">
        <v>3975</v>
      </c>
      <c r="D2225" s="273" t="s">
        <v>3976</v>
      </c>
      <c r="E2225" s="274" t="s">
        <v>1069</v>
      </c>
      <c r="F2225" s="275"/>
      <c r="G2225" s="275">
        <v>4</v>
      </c>
      <c r="H2225" s="275">
        <v>6</v>
      </c>
      <c r="I2225" s="276">
        <v>3.99</v>
      </c>
      <c r="J2225" s="277">
        <v>45183</v>
      </c>
      <c r="K2225" s="119"/>
      <c r="L2225" s="520">
        <f t="shared" si="64"/>
        <v>0</v>
      </c>
      <c r="M2225" s="129"/>
      <c r="N2225" s="432"/>
      <c r="O2225" s="432"/>
      <c r="P2225" s="129"/>
      <c r="Q2225" s="129"/>
      <c r="R2225" s="129"/>
      <c r="S2225" s="129"/>
      <c r="T2225" s="129"/>
      <c r="U2225" s="129"/>
      <c r="V2225" s="129"/>
      <c r="W2225" s="129"/>
      <c r="X2225" s="129"/>
      <c r="Y2225" s="129"/>
      <c r="Z2225" s="129"/>
      <c r="AA2225" s="129"/>
      <c r="AB2225" s="129"/>
      <c r="AC2225" s="129"/>
      <c r="AD2225" s="129"/>
      <c r="AE2225" s="129"/>
      <c r="AF2225" s="129"/>
      <c r="AG2225" s="129"/>
      <c r="AH2225" s="129"/>
      <c r="AI2225" s="129"/>
      <c r="AJ2225" s="129"/>
      <c r="AK2225" s="129"/>
      <c r="AL2225" s="129"/>
      <c r="AM2225" s="129"/>
      <c r="AN2225" s="129"/>
      <c r="AO2225" s="129"/>
      <c r="AP2225" s="129"/>
      <c r="AQ2225" s="129"/>
      <c r="AR2225" s="129"/>
      <c r="AS2225" s="129"/>
      <c r="AT2225" s="129"/>
      <c r="AU2225" s="129"/>
      <c r="AV2225" s="129"/>
      <c r="AW2225" s="129"/>
      <c r="AX2225" s="129"/>
      <c r="AY2225" s="129"/>
      <c r="AZ2225" s="129"/>
      <c r="BA2225" s="129"/>
      <c r="BB2225" s="129"/>
      <c r="BC2225" s="129"/>
      <c r="BD2225" s="129"/>
      <c r="BE2225" s="129"/>
      <c r="BF2225" s="129"/>
      <c r="BG2225" s="129"/>
      <c r="BH2225" s="129"/>
      <c r="BI2225" s="129"/>
      <c r="BJ2225" s="129"/>
      <c r="BK2225" s="129"/>
      <c r="BL2225" s="129"/>
      <c r="BM2225" s="129"/>
      <c r="BN2225" s="129"/>
      <c r="BO2225" s="129"/>
      <c r="BP2225" s="129"/>
      <c r="BQ2225" s="129"/>
      <c r="BR2225" s="129"/>
      <c r="BS2225" s="129"/>
      <c r="BT2225" s="129"/>
      <c r="BU2225" s="129"/>
      <c r="BV2225" s="129"/>
      <c r="BW2225" s="129"/>
      <c r="BX2225" s="129"/>
      <c r="BY2225" s="129"/>
      <c r="BZ2225" s="129"/>
      <c r="CA2225" s="129"/>
      <c r="CB2225" s="129"/>
      <c r="CC2225" s="129"/>
      <c r="CD2225" s="129"/>
      <c r="CE2225" s="129"/>
      <c r="CF2225" s="129"/>
      <c r="CG2225" s="129"/>
      <c r="CH2225" s="129"/>
      <c r="CI2225" s="129"/>
      <c r="CJ2225" s="129"/>
      <c r="CK2225" s="129"/>
      <c r="CL2225" s="129"/>
      <c r="CM2225" s="129"/>
      <c r="CN2225" s="129"/>
      <c r="CO2225" s="129"/>
      <c r="CP2225" s="129"/>
      <c r="CQ2225" s="129"/>
      <c r="CR2225" s="129"/>
      <c r="CS2225" s="129"/>
      <c r="CT2225" s="129"/>
      <c r="CU2225" s="129"/>
      <c r="CV2225" s="129"/>
      <c r="CW2225" s="129"/>
      <c r="CX2225" s="129"/>
      <c r="CY2225" s="129"/>
      <c r="CZ2225" s="129"/>
      <c r="DA2225" s="129"/>
      <c r="DB2225" s="129"/>
      <c r="DC2225" s="129"/>
      <c r="DD2225" s="129"/>
      <c r="DE2225" s="129"/>
      <c r="DF2225" s="129"/>
      <c r="DG2225" s="129"/>
    </row>
    <row r="2226" spans="1:111" s="118" customFormat="1" ht="16.2" customHeight="1" x14ac:dyDescent="0.25">
      <c r="A2226" s="154" t="s">
        <v>701</v>
      </c>
      <c r="B2226" s="166"/>
      <c r="C2226" s="272" t="s">
        <v>3985</v>
      </c>
      <c r="D2226" s="273" t="s">
        <v>3986</v>
      </c>
      <c r="E2226" s="274" t="s">
        <v>1069</v>
      </c>
      <c r="F2226" s="275"/>
      <c r="G2226" s="275">
        <v>4</v>
      </c>
      <c r="H2226" s="275">
        <v>6</v>
      </c>
      <c r="I2226" s="276">
        <v>3.99</v>
      </c>
      <c r="J2226" s="277">
        <v>45183</v>
      </c>
      <c r="K2226" s="119"/>
      <c r="L2226" s="520">
        <f t="shared" si="64"/>
        <v>0</v>
      </c>
      <c r="M2226" s="129"/>
      <c r="N2226" s="432"/>
      <c r="O2226" s="432"/>
      <c r="P2226" s="129"/>
      <c r="Q2226" s="129"/>
      <c r="R2226" s="129"/>
      <c r="S2226" s="129"/>
      <c r="T2226" s="129"/>
      <c r="U2226" s="129"/>
      <c r="V2226" s="129"/>
      <c r="W2226" s="129"/>
      <c r="X2226" s="129"/>
      <c r="Y2226" s="129"/>
      <c r="Z2226" s="129"/>
      <c r="AA2226" s="129"/>
      <c r="AB2226" s="129"/>
      <c r="AC2226" s="129"/>
      <c r="AD2226" s="129"/>
      <c r="AE2226" s="129"/>
      <c r="AF2226" s="129"/>
      <c r="AG2226" s="129"/>
      <c r="AH2226" s="129"/>
      <c r="AI2226" s="129"/>
      <c r="AJ2226" s="129"/>
      <c r="AK2226" s="129"/>
      <c r="AL2226" s="129"/>
      <c r="AM2226" s="129"/>
      <c r="AN2226" s="129"/>
      <c r="AO2226" s="129"/>
      <c r="AP2226" s="129"/>
      <c r="AQ2226" s="129"/>
      <c r="AR2226" s="129"/>
      <c r="AS2226" s="129"/>
      <c r="AT2226" s="129"/>
      <c r="AU2226" s="129"/>
      <c r="AV2226" s="129"/>
      <c r="AW2226" s="129"/>
      <c r="AX2226" s="129"/>
      <c r="AY2226" s="129"/>
      <c r="AZ2226" s="129"/>
      <c r="BA2226" s="129"/>
      <c r="BB2226" s="129"/>
      <c r="BC2226" s="129"/>
      <c r="BD2226" s="129"/>
      <c r="BE2226" s="129"/>
      <c r="BF2226" s="129"/>
      <c r="BG2226" s="129"/>
      <c r="BH2226" s="129"/>
      <c r="BI2226" s="129"/>
      <c r="BJ2226" s="129"/>
      <c r="BK2226" s="129"/>
      <c r="BL2226" s="129"/>
      <c r="BM2226" s="129"/>
      <c r="BN2226" s="129"/>
      <c r="BO2226" s="129"/>
      <c r="BP2226" s="129"/>
      <c r="BQ2226" s="129"/>
      <c r="BR2226" s="129"/>
      <c r="BS2226" s="129"/>
      <c r="BT2226" s="129"/>
      <c r="BU2226" s="129"/>
      <c r="BV2226" s="129"/>
      <c r="BW2226" s="129"/>
      <c r="BX2226" s="129"/>
      <c r="BY2226" s="129"/>
      <c r="BZ2226" s="129"/>
      <c r="CA2226" s="129"/>
      <c r="CB2226" s="129"/>
      <c r="CC2226" s="129"/>
      <c r="CD2226" s="129"/>
      <c r="CE2226" s="129"/>
      <c r="CF2226" s="129"/>
      <c r="CG2226" s="129"/>
      <c r="CH2226" s="129"/>
      <c r="CI2226" s="129"/>
      <c r="CJ2226" s="129"/>
      <c r="CK2226" s="129"/>
      <c r="CL2226" s="129"/>
      <c r="CM2226" s="129"/>
      <c r="CN2226" s="129"/>
      <c r="CO2226" s="129"/>
      <c r="CP2226" s="129"/>
      <c r="CQ2226" s="129"/>
      <c r="CR2226" s="129"/>
      <c r="CS2226" s="129"/>
      <c r="CT2226" s="129"/>
      <c r="CU2226" s="129"/>
      <c r="CV2226" s="129"/>
      <c r="CW2226" s="129"/>
      <c r="CX2226" s="129"/>
      <c r="CY2226" s="129"/>
      <c r="CZ2226" s="129"/>
      <c r="DA2226" s="129"/>
      <c r="DB2226" s="129"/>
      <c r="DC2226" s="129"/>
      <c r="DD2226" s="129"/>
      <c r="DE2226" s="129"/>
      <c r="DF2226" s="129"/>
      <c r="DG2226" s="129"/>
    </row>
    <row r="2227" spans="1:111" s="118" customFormat="1" ht="16.2" customHeight="1" x14ac:dyDescent="0.25">
      <c r="A2227" s="154" t="s">
        <v>701</v>
      </c>
      <c r="B2227" s="166"/>
      <c r="C2227" s="272" t="s">
        <v>3987</v>
      </c>
      <c r="D2227" s="273" t="s">
        <v>3988</v>
      </c>
      <c r="E2227" s="274" t="s">
        <v>1069</v>
      </c>
      <c r="F2227" s="275"/>
      <c r="G2227" s="275">
        <v>4</v>
      </c>
      <c r="H2227" s="275">
        <v>6</v>
      </c>
      <c r="I2227" s="276">
        <v>3.99</v>
      </c>
      <c r="J2227" s="277">
        <v>45183</v>
      </c>
      <c r="K2227" s="119"/>
      <c r="L2227" s="520">
        <f t="shared" si="64"/>
        <v>0</v>
      </c>
      <c r="M2227" s="129"/>
      <c r="N2227" s="432"/>
      <c r="O2227" s="432"/>
      <c r="P2227" s="129"/>
      <c r="Q2227" s="129"/>
      <c r="R2227" s="129"/>
      <c r="S2227" s="129"/>
      <c r="T2227" s="129"/>
      <c r="U2227" s="129"/>
      <c r="V2227" s="129"/>
      <c r="W2227" s="129"/>
      <c r="X2227" s="129"/>
      <c r="Y2227" s="129"/>
      <c r="Z2227" s="129"/>
      <c r="AA2227" s="129"/>
      <c r="AB2227" s="129"/>
      <c r="AC2227" s="129"/>
      <c r="AD2227" s="129"/>
      <c r="AE2227" s="129"/>
      <c r="AF2227" s="129"/>
      <c r="AG2227" s="129"/>
      <c r="AH2227" s="129"/>
      <c r="AI2227" s="129"/>
      <c r="AJ2227" s="129"/>
      <c r="AK2227" s="129"/>
      <c r="AL2227" s="129"/>
      <c r="AM2227" s="129"/>
      <c r="AN2227" s="129"/>
      <c r="AO2227" s="129"/>
      <c r="AP2227" s="129"/>
      <c r="AQ2227" s="129"/>
      <c r="AR2227" s="129"/>
      <c r="AS2227" s="129"/>
      <c r="AT2227" s="129"/>
      <c r="AU2227" s="129"/>
      <c r="AV2227" s="129"/>
      <c r="AW2227" s="129"/>
      <c r="AX2227" s="129"/>
      <c r="AY2227" s="129"/>
      <c r="AZ2227" s="129"/>
      <c r="BA2227" s="129"/>
      <c r="BB2227" s="129"/>
      <c r="BC2227" s="129"/>
      <c r="BD2227" s="129"/>
      <c r="BE2227" s="129"/>
      <c r="BF2227" s="129"/>
      <c r="BG2227" s="129"/>
      <c r="BH2227" s="129"/>
      <c r="BI2227" s="129"/>
      <c r="BJ2227" s="129"/>
      <c r="BK2227" s="129"/>
      <c r="BL2227" s="129"/>
      <c r="BM2227" s="129"/>
      <c r="BN2227" s="129"/>
      <c r="BO2227" s="129"/>
      <c r="BP2227" s="129"/>
      <c r="BQ2227" s="129"/>
      <c r="BR2227" s="129"/>
      <c r="BS2227" s="129"/>
      <c r="BT2227" s="129"/>
      <c r="BU2227" s="129"/>
      <c r="BV2227" s="129"/>
      <c r="BW2227" s="129"/>
      <c r="BX2227" s="129"/>
      <c r="BY2227" s="129"/>
      <c r="BZ2227" s="129"/>
      <c r="CA2227" s="129"/>
      <c r="CB2227" s="129"/>
      <c r="CC2227" s="129"/>
      <c r="CD2227" s="129"/>
      <c r="CE2227" s="129"/>
      <c r="CF2227" s="129"/>
      <c r="CG2227" s="129"/>
      <c r="CH2227" s="129"/>
      <c r="CI2227" s="129"/>
      <c r="CJ2227" s="129"/>
      <c r="CK2227" s="129"/>
      <c r="CL2227" s="129"/>
      <c r="CM2227" s="129"/>
      <c r="CN2227" s="129"/>
      <c r="CO2227" s="129"/>
      <c r="CP2227" s="129"/>
      <c r="CQ2227" s="129"/>
      <c r="CR2227" s="129"/>
      <c r="CS2227" s="129"/>
      <c r="CT2227" s="129"/>
      <c r="CU2227" s="129"/>
      <c r="CV2227" s="129"/>
      <c r="CW2227" s="129"/>
      <c r="CX2227" s="129"/>
      <c r="CY2227" s="129"/>
      <c r="CZ2227" s="129"/>
      <c r="DA2227" s="129"/>
      <c r="DB2227" s="129"/>
      <c r="DC2227" s="129"/>
      <c r="DD2227" s="129"/>
      <c r="DE2227" s="129"/>
      <c r="DF2227" s="129"/>
      <c r="DG2227" s="129"/>
    </row>
    <row r="2228" spans="1:111" s="118" customFormat="1" ht="16.2" customHeight="1" x14ac:dyDescent="0.25">
      <c r="A2228" s="154" t="s">
        <v>701</v>
      </c>
      <c r="B2228" s="166"/>
      <c r="C2228" s="272" t="s">
        <v>3989</v>
      </c>
      <c r="D2228" s="273" t="s">
        <v>3990</v>
      </c>
      <c r="E2228" s="274" t="s">
        <v>1069</v>
      </c>
      <c r="F2228" s="275"/>
      <c r="G2228" s="275">
        <v>4</v>
      </c>
      <c r="H2228" s="275">
        <v>6</v>
      </c>
      <c r="I2228" s="276">
        <v>3.99</v>
      </c>
      <c r="J2228" s="277">
        <v>45183</v>
      </c>
      <c r="K2228" s="119"/>
      <c r="L2228" s="520">
        <f t="shared" si="64"/>
        <v>0</v>
      </c>
      <c r="M2228" s="129"/>
      <c r="N2228" s="432"/>
      <c r="O2228" s="432"/>
      <c r="P2228" s="129"/>
      <c r="Q2228" s="129"/>
      <c r="R2228" s="129"/>
      <c r="S2228" s="129"/>
      <c r="T2228" s="129"/>
      <c r="U2228" s="129"/>
      <c r="V2228" s="129"/>
      <c r="W2228" s="129"/>
      <c r="X2228" s="129"/>
      <c r="Y2228" s="129"/>
      <c r="Z2228" s="129"/>
      <c r="AA2228" s="129"/>
      <c r="AB2228" s="129"/>
      <c r="AC2228" s="129"/>
      <c r="AD2228" s="129"/>
      <c r="AE2228" s="129"/>
      <c r="AF2228" s="129"/>
      <c r="AG2228" s="129"/>
      <c r="AH2228" s="129"/>
      <c r="AI2228" s="129"/>
      <c r="AJ2228" s="129"/>
      <c r="AK2228" s="129"/>
      <c r="AL2228" s="129"/>
      <c r="AM2228" s="129"/>
      <c r="AN2228" s="129"/>
      <c r="AO2228" s="129"/>
      <c r="AP2228" s="129"/>
      <c r="AQ2228" s="129"/>
      <c r="AR2228" s="129"/>
      <c r="AS2228" s="129"/>
      <c r="AT2228" s="129"/>
      <c r="AU2228" s="129"/>
      <c r="AV2228" s="129"/>
      <c r="AW2228" s="129"/>
      <c r="AX2228" s="129"/>
      <c r="AY2228" s="129"/>
      <c r="AZ2228" s="129"/>
      <c r="BA2228" s="129"/>
      <c r="BB2228" s="129"/>
      <c r="BC2228" s="129"/>
      <c r="BD2228" s="129"/>
      <c r="BE2228" s="129"/>
      <c r="BF2228" s="129"/>
      <c r="BG2228" s="129"/>
      <c r="BH2228" s="129"/>
      <c r="BI2228" s="129"/>
      <c r="BJ2228" s="129"/>
      <c r="BK2228" s="129"/>
      <c r="BL2228" s="129"/>
      <c r="BM2228" s="129"/>
      <c r="BN2228" s="129"/>
      <c r="BO2228" s="129"/>
      <c r="BP2228" s="129"/>
      <c r="BQ2228" s="129"/>
      <c r="BR2228" s="129"/>
      <c r="BS2228" s="129"/>
      <c r="BT2228" s="129"/>
      <c r="BU2228" s="129"/>
      <c r="BV2228" s="129"/>
      <c r="BW2228" s="129"/>
      <c r="BX2228" s="129"/>
      <c r="BY2228" s="129"/>
      <c r="BZ2228" s="129"/>
      <c r="CA2228" s="129"/>
      <c r="CB2228" s="129"/>
      <c r="CC2228" s="129"/>
      <c r="CD2228" s="129"/>
      <c r="CE2228" s="129"/>
      <c r="CF2228" s="129"/>
      <c r="CG2228" s="129"/>
      <c r="CH2228" s="129"/>
      <c r="CI2228" s="129"/>
      <c r="CJ2228" s="129"/>
      <c r="CK2228" s="129"/>
      <c r="CL2228" s="129"/>
      <c r="CM2228" s="129"/>
      <c r="CN2228" s="129"/>
      <c r="CO2228" s="129"/>
      <c r="CP2228" s="129"/>
      <c r="CQ2228" s="129"/>
      <c r="CR2228" s="129"/>
      <c r="CS2228" s="129"/>
      <c r="CT2228" s="129"/>
      <c r="CU2228" s="129"/>
      <c r="CV2228" s="129"/>
      <c r="CW2228" s="129"/>
      <c r="CX2228" s="129"/>
      <c r="CY2228" s="129"/>
      <c r="CZ2228" s="129"/>
      <c r="DA2228" s="129"/>
      <c r="DB2228" s="129"/>
      <c r="DC2228" s="129"/>
      <c r="DD2228" s="129"/>
      <c r="DE2228" s="129"/>
      <c r="DF2228" s="129"/>
      <c r="DG2228" s="129"/>
    </row>
    <row r="2229" spans="1:111" s="118" customFormat="1" ht="16.2" customHeight="1" x14ac:dyDescent="0.25">
      <c r="A2229" s="154" t="s">
        <v>701</v>
      </c>
      <c r="B2229" s="166"/>
      <c r="C2229" s="272" t="s">
        <v>3991</v>
      </c>
      <c r="D2229" s="273" t="s">
        <v>3992</v>
      </c>
      <c r="E2229" s="274" t="s">
        <v>1069</v>
      </c>
      <c r="F2229" s="275"/>
      <c r="G2229" s="275">
        <v>4</v>
      </c>
      <c r="H2229" s="275">
        <v>6</v>
      </c>
      <c r="I2229" s="276">
        <v>3.99</v>
      </c>
      <c r="J2229" s="277">
        <v>45183</v>
      </c>
      <c r="K2229" s="119"/>
      <c r="L2229" s="520">
        <f t="shared" si="64"/>
        <v>0</v>
      </c>
      <c r="M2229" s="129"/>
      <c r="N2229" s="432"/>
      <c r="O2229" s="432"/>
      <c r="P2229" s="129"/>
      <c r="Q2229" s="129"/>
      <c r="R2229" s="129"/>
      <c r="S2229" s="129"/>
      <c r="T2229" s="129"/>
      <c r="U2229" s="129"/>
      <c r="V2229" s="129"/>
      <c r="W2229" s="129"/>
      <c r="X2229" s="129"/>
      <c r="Y2229" s="129"/>
      <c r="Z2229" s="129"/>
      <c r="AA2229" s="129"/>
      <c r="AB2229" s="129"/>
      <c r="AC2229" s="129"/>
      <c r="AD2229" s="129"/>
      <c r="AE2229" s="129"/>
      <c r="AF2229" s="129"/>
      <c r="AG2229" s="129"/>
      <c r="AH2229" s="129"/>
      <c r="AI2229" s="129"/>
      <c r="AJ2229" s="129"/>
      <c r="AK2229" s="129"/>
      <c r="AL2229" s="129"/>
      <c r="AM2229" s="129"/>
      <c r="AN2229" s="129"/>
      <c r="AO2229" s="129"/>
      <c r="AP2229" s="129"/>
      <c r="AQ2229" s="129"/>
      <c r="AR2229" s="129"/>
      <c r="AS2229" s="129"/>
      <c r="AT2229" s="129"/>
      <c r="AU2229" s="129"/>
      <c r="AV2229" s="129"/>
      <c r="AW2229" s="129"/>
      <c r="AX2229" s="129"/>
      <c r="AY2229" s="129"/>
      <c r="AZ2229" s="129"/>
      <c r="BA2229" s="129"/>
      <c r="BB2229" s="129"/>
      <c r="BC2229" s="129"/>
      <c r="BD2229" s="129"/>
      <c r="BE2229" s="129"/>
      <c r="BF2229" s="129"/>
      <c r="BG2229" s="129"/>
      <c r="BH2229" s="129"/>
      <c r="BI2229" s="129"/>
      <c r="BJ2229" s="129"/>
      <c r="BK2229" s="129"/>
      <c r="BL2229" s="129"/>
      <c r="BM2229" s="129"/>
      <c r="BN2229" s="129"/>
      <c r="BO2229" s="129"/>
      <c r="BP2229" s="129"/>
      <c r="BQ2229" s="129"/>
      <c r="BR2229" s="129"/>
      <c r="BS2229" s="129"/>
      <c r="BT2229" s="129"/>
      <c r="BU2229" s="129"/>
      <c r="BV2229" s="129"/>
      <c r="BW2229" s="129"/>
      <c r="BX2229" s="129"/>
      <c r="BY2229" s="129"/>
      <c r="BZ2229" s="129"/>
      <c r="CA2229" s="129"/>
      <c r="CB2229" s="129"/>
      <c r="CC2229" s="129"/>
      <c r="CD2229" s="129"/>
      <c r="CE2229" s="129"/>
      <c r="CF2229" s="129"/>
      <c r="CG2229" s="129"/>
      <c r="CH2229" s="129"/>
      <c r="CI2229" s="129"/>
      <c r="CJ2229" s="129"/>
      <c r="CK2229" s="129"/>
      <c r="CL2229" s="129"/>
      <c r="CM2229" s="129"/>
      <c r="CN2229" s="129"/>
      <c r="CO2229" s="129"/>
      <c r="CP2229" s="129"/>
      <c r="CQ2229" s="129"/>
      <c r="CR2229" s="129"/>
      <c r="CS2229" s="129"/>
      <c r="CT2229" s="129"/>
      <c r="CU2229" s="129"/>
      <c r="CV2229" s="129"/>
      <c r="CW2229" s="129"/>
      <c r="CX2229" s="129"/>
      <c r="CY2229" s="129"/>
      <c r="CZ2229" s="129"/>
      <c r="DA2229" s="129"/>
      <c r="DB2229" s="129"/>
      <c r="DC2229" s="129"/>
      <c r="DD2229" s="129"/>
      <c r="DE2229" s="129"/>
      <c r="DF2229" s="129"/>
      <c r="DG2229" s="129"/>
    </row>
    <row r="2230" spans="1:111" s="118" customFormat="1" ht="16.2" customHeight="1" x14ac:dyDescent="0.25">
      <c r="A2230" s="154" t="s">
        <v>701</v>
      </c>
      <c r="B2230" s="166"/>
      <c r="C2230" s="272" t="s">
        <v>4001</v>
      </c>
      <c r="D2230" s="273" t="s">
        <v>4002</v>
      </c>
      <c r="E2230" s="274" t="s">
        <v>1069</v>
      </c>
      <c r="F2230" s="275"/>
      <c r="G2230" s="275">
        <v>4</v>
      </c>
      <c r="H2230" s="275">
        <v>6</v>
      </c>
      <c r="I2230" s="276">
        <v>3.99</v>
      </c>
      <c r="J2230" s="277">
        <v>45183</v>
      </c>
      <c r="K2230" s="119"/>
      <c r="L2230" s="520">
        <f t="shared" si="64"/>
        <v>0</v>
      </c>
      <c r="M2230" s="129"/>
      <c r="N2230" s="432"/>
      <c r="O2230" s="432"/>
      <c r="P2230" s="129"/>
      <c r="Q2230" s="129"/>
      <c r="R2230" s="129"/>
      <c r="S2230" s="129"/>
      <c r="T2230" s="129"/>
      <c r="U2230" s="129"/>
      <c r="V2230" s="129"/>
      <c r="W2230" s="129"/>
      <c r="X2230" s="129"/>
      <c r="Y2230" s="129"/>
      <c r="Z2230" s="129"/>
      <c r="AA2230" s="129"/>
      <c r="AB2230" s="129"/>
      <c r="AC2230" s="129"/>
      <c r="AD2230" s="129"/>
      <c r="AE2230" s="129"/>
      <c r="AF2230" s="129"/>
      <c r="AG2230" s="129"/>
      <c r="AH2230" s="129"/>
      <c r="AI2230" s="129"/>
      <c r="AJ2230" s="129"/>
      <c r="AK2230" s="129"/>
      <c r="AL2230" s="129"/>
      <c r="AM2230" s="129"/>
      <c r="AN2230" s="129"/>
      <c r="AO2230" s="129"/>
      <c r="AP2230" s="129"/>
      <c r="AQ2230" s="129"/>
      <c r="AR2230" s="129"/>
      <c r="AS2230" s="129"/>
      <c r="AT2230" s="129"/>
      <c r="AU2230" s="129"/>
      <c r="AV2230" s="129"/>
      <c r="AW2230" s="129"/>
      <c r="AX2230" s="129"/>
      <c r="AY2230" s="129"/>
      <c r="AZ2230" s="129"/>
      <c r="BA2230" s="129"/>
      <c r="BB2230" s="129"/>
      <c r="BC2230" s="129"/>
      <c r="BD2230" s="129"/>
      <c r="BE2230" s="129"/>
      <c r="BF2230" s="129"/>
      <c r="BG2230" s="129"/>
      <c r="BH2230" s="129"/>
      <c r="BI2230" s="129"/>
      <c r="BJ2230" s="129"/>
      <c r="BK2230" s="129"/>
      <c r="BL2230" s="129"/>
      <c r="BM2230" s="129"/>
      <c r="BN2230" s="129"/>
      <c r="BO2230" s="129"/>
      <c r="BP2230" s="129"/>
      <c r="BQ2230" s="129"/>
      <c r="BR2230" s="129"/>
      <c r="BS2230" s="129"/>
      <c r="BT2230" s="129"/>
      <c r="BU2230" s="129"/>
      <c r="BV2230" s="129"/>
      <c r="BW2230" s="129"/>
      <c r="BX2230" s="129"/>
      <c r="BY2230" s="129"/>
      <c r="BZ2230" s="129"/>
      <c r="CA2230" s="129"/>
      <c r="CB2230" s="129"/>
      <c r="CC2230" s="129"/>
      <c r="CD2230" s="129"/>
      <c r="CE2230" s="129"/>
      <c r="CF2230" s="129"/>
      <c r="CG2230" s="129"/>
      <c r="CH2230" s="129"/>
      <c r="CI2230" s="129"/>
      <c r="CJ2230" s="129"/>
      <c r="CK2230" s="129"/>
      <c r="CL2230" s="129"/>
      <c r="CM2230" s="129"/>
      <c r="CN2230" s="129"/>
      <c r="CO2230" s="129"/>
      <c r="CP2230" s="129"/>
      <c r="CQ2230" s="129"/>
      <c r="CR2230" s="129"/>
      <c r="CS2230" s="129"/>
      <c r="CT2230" s="129"/>
      <c r="CU2230" s="129"/>
      <c r="CV2230" s="129"/>
      <c r="CW2230" s="129"/>
      <c r="CX2230" s="129"/>
      <c r="CY2230" s="129"/>
      <c r="CZ2230" s="129"/>
      <c r="DA2230" s="129"/>
      <c r="DB2230" s="129"/>
      <c r="DC2230" s="129"/>
      <c r="DD2230" s="129"/>
      <c r="DE2230" s="129"/>
      <c r="DF2230" s="129"/>
      <c r="DG2230" s="129"/>
    </row>
    <row r="2231" spans="1:111" s="118" customFormat="1" ht="16.2" customHeight="1" x14ac:dyDescent="0.25">
      <c r="A2231" s="154" t="s">
        <v>701</v>
      </c>
      <c r="B2231" s="166"/>
      <c r="C2231" s="272" t="s">
        <v>4003</v>
      </c>
      <c r="D2231" s="273" t="s">
        <v>4004</v>
      </c>
      <c r="E2231" s="274" t="s">
        <v>1069</v>
      </c>
      <c r="F2231" s="275"/>
      <c r="G2231" s="275">
        <v>4</v>
      </c>
      <c r="H2231" s="275">
        <v>6</v>
      </c>
      <c r="I2231" s="276">
        <v>3.99</v>
      </c>
      <c r="J2231" s="277">
        <v>45183</v>
      </c>
      <c r="K2231" s="119"/>
      <c r="L2231" s="520">
        <f t="shared" si="64"/>
        <v>0</v>
      </c>
      <c r="M2231" s="129"/>
      <c r="N2231" s="432"/>
      <c r="O2231" s="432"/>
      <c r="P2231" s="129"/>
      <c r="Q2231" s="129"/>
      <c r="R2231" s="129"/>
      <c r="S2231" s="129"/>
      <c r="T2231" s="129"/>
      <c r="U2231" s="129"/>
      <c r="V2231" s="129"/>
      <c r="W2231" s="129"/>
      <c r="X2231" s="129"/>
      <c r="Y2231" s="129"/>
      <c r="Z2231" s="129"/>
      <c r="AA2231" s="129"/>
      <c r="AB2231" s="129"/>
      <c r="AC2231" s="129"/>
      <c r="AD2231" s="129"/>
      <c r="AE2231" s="129"/>
      <c r="AF2231" s="129"/>
      <c r="AG2231" s="129"/>
      <c r="AH2231" s="129"/>
      <c r="AI2231" s="129"/>
      <c r="AJ2231" s="129"/>
      <c r="AK2231" s="129"/>
      <c r="AL2231" s="129"/>
      <c r="AM2231" s="129"/>
      <c r="AN2231" s="129"/>
      <c r="AO2231" s="129"/>
      <c r="AP2231" s="129"/>
      <c r="AQ2231" s="129"/>
      <c r="AR2231" s="129"/>
      <c r="AS2231" s="129"/>
      <c r="AT2231" s="129"/>
      <c r="AU2231" s="129"/>
      <c r="AV2231" s="129"/>
      <c r="AW2231" s="129"/>
      <c r="AX2231" s="129"/>
      <c r="AY2231" s="129"/>
      <c r="AZ2231" s="129"/>
      <c r="BA2231" s="129"/>
      <c r="BB2231" s="129"/>
      <c r="BC2231" s="129"/>
      <c r="BD2231" s="129"/>
      <c r="BE2231" s="129"/>
      <c r="BF2231" s="129"/>
      <c r="BG2231" s="129"/>
      <c r="BH2231" s="129"/>
      <c r="BI2231" s="129"/>
      <c r="BJ2231" s="129"/>
      <c r="BK2231" s="129"/>
      <c r="BL2231" s="129"/>
      <c r="BM2231" s="129"/>
      <c r="BN2231" s="129"/>
      <c r="BO2231" s="129"/>
      <c r="BP2231" s="129"/>
      <c r="BQ2231" s="129"/>
      <c r="BR2231" s="129"/>
      <c r="BS2231" s="129"/>
      <c r="BT2231" s="129"/>
      <c r="BU2231" s="129"/>
      <c r="BV2231" s="129"/>
      <c r="BW2231" s="129"/>
      <c r="BX2231" s="129"/>
      <c r="BY2231" s="129"/>
      <c r="BZ2231" s="129"/>
      <c r="CA2231" s="129"/>
      <c r="CB2231" s="129"/>
      <c r="CC2231" s="129"/>
      <c r="CD2231" s="129"/>
      <c r="CE2231" s="129"/>
      <c r="CF2231" s="129"/>
      <c r="CG2231" s="129"/>
      <c r="CH2231" s="129"/>
      <c r="CI2231" s="129"/>
      <c r="CJ2231" s="129"/>
      <c r="CK2231" s="129"/>
      <c r="CL2231" s="129"/>
      <c r="CM2231" s="129"/>
      <c r="CN2231" s="129"/>
      <c r="CO2231" s="129"/>
      <c r="CP2231" s="129"/>
      <c r="CQ2231" s="129"/>
      <c r="CR2231" s="129"/>
      <c r="CS2231" s="129"/>
      <c r="CT2231" s="129"/>
      <c r="CU2231" s="129"/>
      <c r="CV2231" s="129"/>
      <c r="CW2231" s="129"/>
      <c r="CX2231" s="129"/>
      <c r="CY2231" s="129"/>
      <c r="CZ2231" s="129"/>
      <c r="DA2231" s="129"/>
      <c r="DB2231" s="129"/>
      <c r="DC2231" s="129"/>
      <c r="DD2231" s="129"/>
      <c r="DE2231" s="129"/>
      <c r="DF2231" s="129"/>
      <c r="DG2231" s="129"/>
    </row>
    <row r="2232" spans="1:111" s="118" customFormat="1" ht="16.2" customHeight="1" x14ac:dyDescent="0.25">
      <c r="A2232" s="154" t="s">
        <v>701</v>
      </c>
      <c r="B2232" s="166"/>
      <c r="C2232" s="272" t="s">
        <v>4005</v>
      </c>
      <c r="D2232" s="273" t="s">
        <v>4006</v>
      </c>
      <c r="E2232" s="274" t="s">
        <v>1069</v>
      </c>
      <c r="F2232" s="275"/>
      <c r="G2232" s="275">
        <v>4</v>
      </c>
      <c r="H2232" s="275">
        <v>6</v>
      </c>
      <c r="I2232" s="276">
        <v>3.99</v>
      </c>
      <c r="J2232" s="277">
        <v>45183</v>
      </c>
      <c r="K2232" s="119"/>
      <c r="L2232" s="520">
        <f t="shared" si="64"/>
        <v>0</v>
      </c>
      <c r="M2232" s="129"/>
      <c r="N2232" s="432"/>
      <c r="O2232" s="432"/>
      <c r="P2232" s="129"/>
      <c r="Q2232" s="129"/>
      <c r="R2232" s="129"/>
      <c r="S2232" s="129"/>
      <c r="T2232" s="129"/>
      <c r="U2232" s="129"/>
      <c r="V2232" s="129"/>
      <c r="W2232" s="129"/>
      <c r="X2232" s="129"/>
      <c r="Y2232" s="129"/>
      <c r="Z2232" s="129"/>
      <c r="AA2232" s="129"/>
      <c r="AB2232" s="129"/>
      <c r="AC2232" s="129"/>
      <c r="AD2232" s="129"/>
      <c r="AE2232" s="129"/>
      <c r="AF2232" s="129"/>
      <c r="AG2232" s="129"/>
      <c r="AH2232" s="129"/>
      <c r="AI2232" s="129"/>
      <c r="AJ2232" s="129"/>
      <c r="AK2232" s="129"/>
      <c r="AL2232" s="129"/>
      <c r="AM2232" s="129"/>
      <c r="AN2232" s="129"/>
      <c r="AO2232" s="129"/>
      <c r="AP2232" s="129"/>
      <c r="AQ2232" s="129"/>
      <c r="AR2232" s="129"/>
      <c r="AS2232" s="129"/>
      <c r="AT2232" s="129"/>
      <c r="AU2232" s="129"/>
      <c r="AV2232" s="129"/>
      <c r="AW2232" s="129"/>
      <c r="AX2232" s="129"/>
      <c r="AY2232" s="129"/>
      <c r="AZ2232" s="129"/>
      <c r="BA2232" s="129"/>
      <c r="BB2232" s="129"/>
      <c r="BC2232" s="129"/>
      <c r="BD2232" s="129"/>
      <c r="BE2232" s="129"/>
      <c r="BF2232" s="129"/>
      <c r="BG2232" s="129"/>
      <c r="BH2232" s="129"/>
      <c r="BI2232" s="129"/>
      <c r="BJ2232" s="129"/>
      <c r="BK2232" s="129"/>
      <c r="BL2232" s="129"/>
      <c r="BM2232" s="129"/>
      <c r="BN2232" s="129"/>
      <c r="BO2232" s="129"/>
      <c r="BP2232" s="129"/>
      <c r="BQ2232" s="129"/>
      <c r="BR2232" s="129"/>
      <c r="BS2232" s="129"/>
      <c r="BT2232" s="129"/>
      <c r="BU2232" s="129"/>
      <c r="BV2232" s="129"/>
      <c r="BW2232" s="129"/>
      <c r="BX2232" s="129"/>
      <c r="BY2232" s="129"/>
      <c r="BZ2232" s="129"/>
      <c r="CA2232" s="129"/>
      <c r="CB2232" s="129"/>
      <c r="CC2232" s="129"/>
      <c r="CD2232" s="129"/>
      <c r="CE2232" s="129"/>
      <c r="CF2232" s="129"/>
      <c r="CG2232" s="129"/>
      <c r="CH2232" s="129"/>
      <c r="CI2232" s="129"/>
      <c r="CJ2232" s="129"/>
      <c r="CK2232" s="129"/>
      <c r="CL2232" s="129"/>
      <c r="CM2232" s="129"/>
      <c r="CN2232" s="129"/>
      <c r="CO2232" s="129"/>
      <c r="CP2232" s="129"/>
      <c r="CQ2232" s="129"/>
      <c r="CR2232" s="129"/>
      <c r="CS2232" s="129"/>
      <c r="CT2232" s="129"/>
      <c r="CU2232" s="129"/>
      <c r="CV2232" s="129"/>
      <c r="CW2232" s="129"/>
      <c r="CX2232" s="129"/>
      <c r="CY2232" s="129"/>
      <c r="CZ2232" s="129"/>
      <c r="DA2232" s="129"/>
      <c r="DB2232" s="129"/>
      <c r="DC2232" s="129"/>
      <c r="DD2232" s="129"/>
      <c r="DE2232" s="129"/>
      <c r="DF2232" s="129"/>
      <c r="DG2232" s="129"/>
    </row>
    <row r="2233" spans="1:111" s="118" customFormat="1" ht="16.2" customHeight="1" x14ac:dyDescent="0.25">
      <c r="A2233" s="154" t="s">
        <v>701</v>
      </c>
      <c r="B2233" s="166"/>
      <c r="C2233" s="272" t="s">
        <v>4007</v>
      </c>
      <c r="D2233" s="273" t="s">
        <v>4008</v>
      </c>
      <c r="E2233" s="274" t="s">
        <v>1069</v>
      </c>
      <c r="F2233" s="275"/>
      <c r="G2233" s="275">
        <v>4</v>
      </c>
      <c r="H2233" s="275">
        <v>6</v>
      </c>
      <c r="I2233" s="276">
        <v>3.99</v>
      </c>
      <c r="J2233" s="277">
        <v>45183</v>
      </c>
      <c r="K2233" s="119"/>
      <c r="L2233" s="520">
        <f t="shared" si="64"/>
        <v>0</v>
      </c>
      <c r="M2233" s="129"/>
      <c r="N2233" s="432"/>
      <c r="O2233" s="432"/>
      <c r="P2233" s="129"/>
      <c r="Q2233" s="129"/>
      <c r="R2233" s="129"/>
      <c r="S2233" s="129"/>
      <c r="T2233" s="129"/>
      <c r="U2233" s="129"/>
      <c r="V2233" s="129"/>
      <c r="W2233" s="129"/>
      <c r="X2233" s="129"/>
      <c r="Y2233" s="129"/>
      <c r="Z2233" s="129"/>
      <c r="AA2233" s="129"/>
      <c r="AB2233" s="129"/>
      <c r="AC2233" s="129"/>
      <c r="AD2233" s="129"/>
      <c r="AE2233" s="129"/>
      <c r="AF2233" s="129"/>
      <c r="AG2233" s="129"/>
      <c r="AH2233" s="129"/>
      <c r="AI2233" s="129"/>
      <c r="AJ2233" s="129"/>
      <c r="AK2233" s="129"/>
      <c r="AL2233" s="129"/>
      <c r="AM2233" s="129"/>
      <c r="AN2233" s="129"/>
      <c r="AO2233" s="129"/>
      <c r="AP2233" s="129"/>
      <c r="AQ2233" s="129"/>
      <c r="AR2233" s="129"/>
      <c r="AS2233" s="129"/>
      <c r="AT2233" s="129"/>
      <c r="AU2233" s="129"/>
      <c r="AV2233" s="129"/>
      <c r="AW2233" s="129"/>
      <c r="AX2233" s="129"/>
      <c r="AY2233" s="129"/>
      <c r="AZ2233" s="129"/>
      <c r="BA2233" s="129"/>
      <c r="BB2233" s="129"/>
      <c r="BC2233" s="129"/>
      <c r="BD2233" s="129"/>
      <c r="BE2233" s="129"/>
      <c r="BF2233" s="129"/>
      <c r="BG2233" s="129"/>
      <c r="BH2233" s="129"/>
      <c r="BI2233" s="129"/>
      <c r="BJ2233" s="129"/>
      <c r="BK2233" s="129"/>
      <c r="BL2233" s="129"/>
      <c r="BM2233" s="129"/>
      <c r="BN2233" s="129"/>
      <c r="BO2233" s="129"/>
      <c r="BP2233" s="129"/>
      <c r="BQ2233" s="129"/>
      <c r="BR2233" s="129"/>
      <c r="BS2233" s="129"/>
      <c r="BT2233" s="129"/>
      <c r="BU2233" s="129"/>
      <c r="BV2233" s="129"/>
      <c r="BW2233" s="129"/>
      <c r="BX2233" s="129"/>
      <c r="BY2233" s="129"/>
      <c r="BZ2233" s="129"/>
      <c r="CA2233" s="129"/>
      <c r="CB2233" s="129"/>
      <c r="CC2233" s="129"/>
      <c r="CD2233" s="129"/>
      <c r="CE2233" s="129"/>
      <c r="CF2233" s="129"/>
      <c r="CG2233" s="129"/>
      <c r="CH2233" s="129"/>
      <c r="CI2233" s="129"/>
      <c r="CJ2233" s="129"/>
      <c r="CK2233" s="129"/>
      <c r="CL2233" s="129"/>
      <c r="CM2233" s="129"/>
      <c r="CN2233" s="129"/>
      <c r="CO2233" s="129"/>
      <c r="CP2233" s="129"/>
      <c r="CQ2233" s="129"/>
      <c r="CR2233" s="129"/>
      <c r="CS2233" s="129"/>
      <c r="CT2233" s="129"/>
      <c r="CU2233" s="129"/>
      <c r="CV2233" s="129"/>
      <c r="CW2233" s="129"/>
      <c r="CX2233" s="129"/>
      <c r="CY2233" s="129"/>
      <c r="CZ2233" s="129"/>
      <c r="DA2233" s="129"/>
      <c r="DB2233" s="129"/>
      <c r="DC2233" s="129"/>
      <c r="DD2233" s="129"/>
      <c r="DE2233" s="129"/>
      <c r="DF2233" s="129"/>
      <c r="DG2233" s="129"/>
    </row>
    <row r="2234" spans="1:111" s="118" customFormat="1" ht="16.2" customHeight="1" x14ac:dyDescent="0.25">
      <c r="A2234" s="154" t="s">
        <v>701</v>
      </c>
      <c r="B2234" s="166"/>
      <c r="C2234" s="272" t="s">
        <v>4017</v>
      </c>
      <c r="D2234" s="273" t="s">
        <v>4018</v>
      </c>
      <c r="E2234" s="274" t="s">
        <v>1069</v>
      </c>
      <c r="F2234" s="275"/>
      <c r="G2234" s="275">
        <v>4</v>
      </c>
      <c r="H2234" s="275">
        <v>6</v>
      </c>
      <c r="I2234" s="276">
        <v>3.99</v>
      </c>
      <c r="J2234" s="277">
        <v>45183</v>
      </c>
      <c r="K2234" s="119"/>
      <c r="L2234" s="520">
        <f t="shared" si="64"/>
        <v>0</v>
      </c>
      <c r="M2234" s="129"/>
      <c r="N2234" s="432"/>
      <c r="O2234" s="432"/>
      <c r="P2234" s="129"/>
      <c r="Q2234" s="129"/>
      <c r="R2234" s="129"/>
      <c r="S2234" s="129"/>
      <c r="T2234" s="129"/>
      <c r="U2234" s="129"/>
      <c r="V2234" s="129"/>
      <c r="W2234" s="129"/>
      <c r="X2234" s="129"/>
      <c r="Y2234" s="129"/>
      <c r="Z2234" s="129"/>
      <c r="AA2234" s="129"/>
      <c r="AB2234" s="129"/>
      <c r="AC2234" s="129"/>
      <c r="AD2234" s="129"/>
      <c r="AE2234" s="129"/>
      <c r="AF2234" s="129"/>
      <c r="AG2234" s="129"/>
      <c r="AH2234" s="129"/>
      <c r="AI2234" s="129"/>
      <c r="AJ2234" s="129"/>
      <c r="AK2234" s="129"/>
      <c r="AL2234" s="129"/>
      <c r="AM2234" s="129"/>
      <c r="AN2234" s="129"/>
      <c r="AO2234" s="129"/>
      <c r="AP2234" s="129"/>
      <c r="AQ2234" s="129"/>
      <c r="AR2234" s="129"/>
      <c r="AS2234" s="129"/>
      <c r="AT2234" s="129"/>
      <c r="AU2234" s="129"/>
      <c r="AV2234" s="129"/>
      <c r="AW2234" s="129"/>
      <c r="AX2234" s="129"/>
      <c r="AY2234" s="129"/>
      <c r="AZ2234" s="129"/>
      <c r="BA2234" s="129"/>
      <c r="BB2234" s="129"/>
      <c r="BC2234" s="129"/>
      <c r="BD2234" s="129"/>
      <c r="BE2234" s="129"/>
      <c r="BF2234" s="129"/>
      <c r="BG2234" s="129"/>
      <c r="BH2234" s="129"/>
      <c r="BI2234" s="129"/>
      <c r="BJ2234" s="129"/>
      <c r="BK2234" s="129"/>
      <c r="BL2234" s="129"/>
      <c r="BM2234" s="129"/>
      <c r="BN2234" s="129"/>
      <c r="BO2234" s="129"/>
      <c r="BP2234" s="129"/>
      <c r="BQ2234" s="129"/>
      <c r="BR2234" s="129"/>
      <c r="BS2234" s="129"/>
      <c r="BT2234" s="129"/>
      <c r="BU2234" s="129"/>
      <c r="BV2234" s="129"/>
      <c r="BW2234" s="129"/>
      <c r="BX2234" s="129"/>
      <c r="BY2234" s="129"/>
      <c r="BZ2234" s="129"/>
      <c r="CA2234" s="129"/>
      <c r="CB2234" s="129"/>
      <c r="CC2234" s="129"/>
      <c r="CD2234" s="129"/>
      <c r="CE2234" s="129"/>
      <c r="CF2234" s="129"/>
      <c r="CG2234" s="129"/>
      <c r="CH2234" s="129"/>
      <c r="CI2234" s="129"/>
      <c r="CJ2234" s="129"/>
      <c r="CK2234" s="129"/>
      <c r="CL2234" s="129"/>
      <c r="CM2234" s="129"/>
      <c r="CN2234" s="129"/>
      <c r="CO2234" s="129"/>
      <c r="CP2234" s="129"/>
      <c r="CQ2234" s="129"/>
      <c r="CR2234" s="129"/>
      <c r="CS2234" s="129"/>
      <c r="CT2234" s="129"/>
      <c r="CU2234" s="129"/>
      <c r="CV2234" s="129"/>
      <c r="CW2234" s="129"/>
      <c r="CX2234" s="129"/>
      <c r="CY2234" s="129"/>
      <c r="CZ2234" s="129"/>
      <c r="DA2234" s="129"/>
      <c r="DB2234" s="129"/>
      <c r="DC2234" s="129"/>
      <c r="DD2234" s="129"/>
      <c r="DE2234" s="129"/>
      <c r="DF2234" s="129"/>
      <c r="DG2234" s="129"/>
    </row>
    <row r="2235" spans="1:111" s="118" customFormat="1" ht="16.2" customHeight="1" x14ac:dyDescent="0.25">
      <c r="A2235" s="154" t="s">
        <v>701</v>
      </c>
      <c r="B2235" s="166"/>
      <c r="C2235" s="272" t="s">
        <v>4019</v>
      </c>
      <c r="D2235" s="273" t="s">
        <v>4020</v>
      </c>
      <c r="E2235" s="274" t="s">
        <v>1069</v>
      </c>
      <c r="F2235" s="275"/>
      <c r="G2235" s="275">
        <v>4</v>
      </c>
      <c r="H2235" s="275">
        <v>6</v>
      </c>
      <c r="I2235" s="276">
        <v>3.99</v>
      </c>
      <c r="J2235" s="277">
        <v>45183</v>
      </c>
      <c r="K2235" s="119"/>
      <c r="L2235" s="520">
        <f t="shared" si="64"/>
        <v>0</v>
      </c>
      <c r="M2235" s="129"/>
      <c r="N2235" s="432"/>
      <c r="O2235" s="432"/>
      <c r="P2235" s="129"/>
      <c r="Q2235" s="129"/>
      <c r="R2235" s="129"/>
      <c r="S2235" s="129"/>
      <c r="T2235" s="129"/>
      <c r="U2235" s="129"/>
      <c r="V2235" s="129"/>
      <c r="W2235" s="129"/>
      <c r="X2235" s="129"/>
      <c r="Y2235" s="129"/>
      <c r="Z2235" s="129"/>
      <c r="AA2235" s="129"/>
      <c r="AB2235" s="129"/>
      <c r="AC2235" s="129"/>
      <c r="AD2235" s="129"/>
      <c r="AE2235" s="129"/>
      <c r="AF2235" s="129"/>
      <c r="AG2235" s="129"/>
      <c r="AH2235" s="129"/>
      <c r="AI2235" s="129"/>
      <c r="AJ2235" s="129"/>
      <c r="AK2235" s="129"/>
      <c r="AL2235" s="129"/>
      <c r="AM2235" s="129"/>
      <c r="AN2235" s="129"/>
      <c r="AO2235" s="129"/>
      <c r="AP2235" s="129"/>
      <c r="AQ2235" s="129"/>
      <c r="AR2235" s="129"/>
      <c r="AS2235" s="129"/>
      <c r="AT2235" s="129"/>
      <c r="AU2235" s="129"/>
      <c r="AV2235" s="129"/>
      <c r="AW2235" s="129"/>
      <c r="AX2235" s="129"/>
      <c r="AY2235" s="129"/>
      <c r="AZ2235" s="129"/>
      <c r="BA2235" s="129"/>
      <c r="BB2235" s="129"/>
      <c r="BC2235" s="129"/>
      <c r="BD2235" s="129"/>
      <c r="BE2235" s="129"/>
      <c r="BF2235" s="129"/>
      <c r="BG2235" s="129"/>
      <c r="BH2235" s="129"/>
      <c r="BI2235" s="129"/>
      <c r="BJ2235" s="129"/>
      <c r="BK2235" s="129"/>
      <c r="BL2235" s="129"/>
      <c r="BM2235" s="129"/>
      <c r="BN2235" s="129"/>
      <c r="BO2235" s="129"/>
      <c r="BP2235" s="129"/>
      <c r="BQ2235" s="129"/>
      <c r="BR2235" s="129"/>
      <c r="BS2235" s="129"/>
      <c r="BT2235" s="129"/>
      <c r="BU2235" s="129"/>
      <c r="BV2235" s="129"/>
      <c r="BW2235" s="129"/>
      <c r="BX2235" s="129"/>
      <c r="BY2235" s="129"/>
      <c r="BZ2235" s="129"/>
      <c r="CA2235" s="129"/>
      <c r="CB2235" s="129"/>
      <c r="CC2235" s="129"/>
      <c r="CD2235" s="129"/>
      <c r="CE2235" s="129"/>
      <c r="CF2235" s="129"/>
      <c r="CG2235" s="129"/>
      <c r="CH2235" s="129"/>
      <c r="CI2235" s="129"/>
      <c r="CJ2235" s="129"/>
      <c r="CK2235" s="129"/>
      <c r="CL2235" s="129"/>
      <c r="CM2235" s="129"/>
      <c r="CN2235" s="129"/>
      <c r="CO2235" s="129"/>
      <c r="CP2235" s="129"/>
      <c r="CQ2235" s="129"/>
      <c r="CR2235" s="129"/>
      <c r="CS2235" s="129"/>
      <c r="CT2235" s="129"/>
      <c r="CU2235" s="129"/>
      <c r="CV2235" s="129"/>
      <c r="CW2235" s="129"/>
      <c r="CX2235" s="129"/>
      <c r="CY2235" s="129"/>
      <c r="CZ2235" s="129"/>
      <c r="DA2235" s="129"/>
      <c r="DB2235" s="129"/>
      <c r="DC2235" s="129"/>
      <c r="DD2235" s="129"/>
      <c r="DE2235" s="129"/>
      <c r="DF2235" s="129"/>
      <c r="DG2235" s="129"/>
    </row>
    <row r="2236" spans="1:111" s="118" customFormat="1" ht="16.2" customHeight="1" x14ac:dyDescent="0.25">
      <c r="A2236" s="154" t="s">
        <v>701</v>
      </c>
      <c r="B2236" s="166"/>
      <c r="C2236" s="272" t="s">
        <v>5518</v>
      </c>
      <c r="D2236" s="273" t="s">
        <v>4021</v>
      </c>
      <c r="E2236" s="274" t="s">
        <v>1069</v>
      </c>
      <c r="F2236" s="275"/>
      <c r="G2236" s="275">
        <v>4</v>
      </c>
      <c r="H2236" s="275">
        <v>6</v>
      </c>
      <c r="I2236" s="276">
        <v>3.99</v>
      </c>
      <c r="J2236" s="277">
        <v>45183</v>
      </c>
      <c r="K2236" s="119"/>
      <c r="L2236" s="520">
        <f t="shared" si="64"/>
        <v>0</v>
      </c>
      <c r="M2236" s="129"/>
      <c r="N2236" s="432"/>
      <c r="O2236" s="432"/>
      <c r="P2236" s="129"/>
      <c r="Q2236" s="129"/>
      <c r="R2236" s="129"/>
      <c r="S2236" s="129"/>
      <c r="T2236" s="129"/>
      <c r="U2236" s="129"/>
      <c r="V2236" s="129"/>
      <c r="W2236" s="129"/>
      <c r="X2236" s="129"/>
      <c r="Y2236" s="129"/>
      <c r="Z2236" s="129"/>
      <c r="AA2236" s="129"/>
      <c r="AB2236" s="129"/>
      <c r="AC2236" s="129"/>
      <c r="AD2236" s="129"/>
      <c r="AE2236" s="129"/>
      <c r="AF2236" s="129"/>
      <c r="AG2236" s="129"/>
      <c r="AH2236" s="129"/>
      <c r="AI2236" s="129"/>
      <c r="AJ2236" s="129"/>
      <c r="AK2236" s="129"/>
      <c r="AL2236" s="129"/>
      <c r="AM2236" s="129"/>
      <c r="AN2236" s="129"/>
      <c r="AO2236" s="129"/>
      <c r="AP2236" s="129"/>
      <c r="AQ2236" s="129"/>
      <c r="AR2236" s="129"/>
      <c r="AS2236" s="129"/>
      <c r="AT2236" s="129"/>
      <c r="AU2236" s="129"/>
      <c r="AV2236" s="129"/>
      <c r="AW2236" s="129"/>
      <c r="AX2236" s="129"/>
      <c r="AY2236" s="129"/>
      <c r="AZ2236" s="129"/>
      <c r="BA2236" s="129"/>
      <c r="BB2236" s="129"/>
      <c r="BC2236" s="129"/>
      <c r="BD2236" s="129"/>
      <c r="BE2236" s="129"/>
      <c r="BF2236" s="129"/>
      <c r="BG2236" s="129"/>
      <c r="BH2236" s="129"/>
      <c r="BI2236" s="129"/>
      <c r="BJ2236" s="129"/>
      <c r="BK2236" s="129"/>
      <c r="BL2236" s="129"/>
      <c r="BM2236" s="129"/>
      <c r="BN2236" s="129"/>
      <c r="BO2236" s="129"/>
      <c r="BP2236" s="129"/>
      <c r="BQ2236" s="129"/>
      <c r="BR2236" s="129"/>
      <c r="BS2236" s="129"/>
      <c r="BT2236" s="129"/>
      <c r="BU2236" s="129"/>
      <c r="BV2236" s="129"/>
      <c r="BW2236" s="129"/>
      <c r="BX2236" s="129"/>
      <c r="BY2236" s="129"/>
      <c r="BZ2236" s="129"/>
      <c r="CA2236" s="129"/>
      <c r="CB2236" s="129"/>
      <c r="CC2236" s="129"/>
      <c r="CD2236" s="129"/>
      <c r="CE2236" s="129"/>
      <c r="CF2236" s="129"/>
      <c r="CG2236" s="129"/>
      <c r="CH2236" s="129"/>
      <c r="CI2236" s="129"/>
      <c r="CJ2236" s="129"/>
      <c r="CK2236" s="129"/>
      <c r="CL2236" s="129"/>
      <c r="CM2236" s="129"/>
      <c r="CN2236" s="129"/>
      <c r="CO2236" s="129"/>
      <c r="CP2236" s="129"/>
      <c r="CQ2236" s="129"/>
      <c r="CR2236" s="129"/>
      <c r="CS2236" s="129"/>
      <c r="CT2236" s="129"/>
      <c r="CU2236" s="129"/>
      <c r="CV2236" s="129"/>
      <c r="CW2236" s="129"/>
      <c r="CX2236" s="129"/>
      <c r="CY2236" s="129"/>
      <c r="CZ2236" s="129"/>
      <c r="DA2236" s="129"/>
      <c r="DB2236" s="129"/>
      <c r="DC2236" s="129"/>
      <c r="DD2236" s="129"/>
      <c r="DE2236" s="129"/>
      <c r="DF2236" s="129"/>
      <c r="DG2236" s="129"/>
    </row>
    <row r="2237" spans="1:111" s="118" customFormat="1" ht="16.2" customHeight="1" x14ac:dyDescent="0.25">
      <c r="A2237" s="154" t="s">
        <v>701</v>
      </c>
      <c r="B2237" s="166"/>
      <c r="C2237" s="272" t="s">
        <v>4022</v>
      </c>
      <c r="D2237" s="273" t="s">
        <v>4023</v>
      </c>
      <c r="E2237" s="274" t="s">
        <v>1069</v>
      </c>
      <c r="F2237" s="275"/>
      <c r="G2237" s="275">
        <v>4</v>
      </c>
      <c r="H2237" s="275">
        <v>6</v>
      </c>
      <c r="I2237" s="276">
        <v>3.99</v>
      </c>
      <c r="J2237" s="277">
        <v>45183</v>
      </c>
      <c r="K2237" s="119"/>
      <c r="L2237" s="520">
        <f t="shared" si="64"/>
        <v>0</v>
      </c>
      <c r="M2237" s="129"/>
      <c r="N2237" s="432"/>
      <c r="O2237" s="432"/>
      <c r="P2237" s="129"/>
      <c r="Q2237" s="129"/>
      <c r="R2237" s="129"/>
      <c r="S2237" s="129"/>
      <c r="T2237" s="129"/>
      <c r="U2237" s="129"/>
      <c r="V2237" s="129"/>
      <c r="W2237" s="129"/>
      <c r="X2237" s="129"/>
      <c r="Y2237" s="129"/>
      <c r="Z2237" s="129"/>
      <c r="AA2237" s="129"/>
      <c r="AB2237" s="129"/>
      <c r="AC2237" s="129"/>
      <c r="AD2237" s="129"/>
      <c r="AE2237" s="129"/>
      <c r="AF2237" s="129"/>
      <c r="AG2237" s="129"/>
      <c r="AH2237" s="129"/>
      <c r="AI2237" s="129"/>
      <c r="AJ2237" s="129"/>
      <c r="AK2237" s="129"/>
      <c r="AL2237" s="129"/>
      <c r="AM2237" s="129"/>
      <c r="AN2237" s="129"/>
      <c r="AO2237" s="129"/>
      <c r="AP2237" s="129"/>
      <c r="AQ2237" s="129"/>
      <c r="AR2237" s="129"/>
      <c r="AS2237" s="129"/>
      <c r="AT2237" s="129"/>
      <c r="AU2237" s="129"/>
      <c r="AV2237" s="129"/>
      <c r="AW2237" s="129"/>
      <c r="AX2237" s="129"/>
      <c r="AY2237" s="129"/>
      <c r="AZ2237" s="129"/>
      <c r="BA2237" s="129"/>
      <c r="BB2237" s="129"/>
      <c r="BC2237" s="129"/>
      <c r="BD2237" s="129"/>
      <c r="BE2237" s="129"/>
      <c r="BF2237" s="129"/>
      <c r="BG2237" s="129"/>
      <c r="BH2237" s="129"/>
      <c r="BI2237" s="129"/>
      <c r="BJ2237" s="129"/>
      <c r="BK2237" s="129"/>
      <c r="BL2237" s="129"/>
      <c r="BM2237" s="129"/>
      <c r="BN2237" s="129"/>
      <c r="BO2237" s="129"/>
      <c r="BP2237" s="129"/>
      <c r="BQ2237" s="129"/>
      <c r="BR2237" s="129"/>
      <c r="BS2237" s="129"/>
      <c r="BT2237" s="129"/>
      <c r="BU2237" s="129"/>
      <c r="BV2237" s="129"/>
      <c r="BW2237" s="129"/>
      <c r="BX2237" s="129"/>
      <c r="BY2237" s="129"/>
      <c r="BZ2237" s="129"/>
      <c r="CA2237" s="129"/>
      <c r="CB2237" s="129"/>
      <c r="CC2237" s="129"/>
      <c r="CD2237" s="129"/>
      <c r="CE2237" s="129"/>
      <c r="CF2237" s="129"/>
      <c r="CG2237" s="129"/>
      <c r="CH2237" s="129"/>
      <c r="CI2237" s="129"/>
      <c r="CJ2237" s="129"/>
      <c r="CK2237" s="129"/>
      <c r="CL2237" s="129"/>
      <c r="CM2237" s="129"/>
      <c r="CN2237" s="129"/>
      <c r="CO2237" s="129"/>
      <c r="CP2237" s="129"/>
      <c r="CQ2237" s="129"/>
      <c r="CR2237" s="129"/>
      <c r="CS2237" s="129"/>
      <c r="CT2237" s="129"/>
      <c r="CU2237" s="129"/>
      <c r="CV2237" s="129"/>
      <c r="CW2237" s="129"/>
      <c r="CX2237" s="129"/>
      <c r="CY2237" s="129"/>
      <c r="CZ2237" s="129"/>
      <c r="DA2237" s="129"/>
      <c r="DB2237" s="129"/>
      <c r="DC2237" s="129"/>
      <c r="DD2237" s="129"/>
      <c r="DE2237" s="129"/>
      <c r="DF2237" s="129"/>
      <c r="DG2237" s="129"/>
    </row>
    <row r="2238" spans="1:111" s="118" customFormat="1" ht="16.2" customHeight="1" x14ac:dyDescent="0.25">
      <c r="A2238" s="154" t="s">
        <v>701</v>
      </c>
      <c r="B2238" s="166"/>
      <c r="C2238" s="272" t="s">
        <v>4032</v>
      </c>
      <c r="D2238" s="273" t="s">
        <v>4033</v>
      </c>
      <c r="E2238" s="274" t="s">
        <v>1069</v>
      </c>
      <c r="F2238" s="275"/>
      <c r="G2238" s="275">
        <v>4</v>
      </c>
      <c r="H2238" s="275">
        <v>6</v>
      </c>
      <c r="I2238" s="276">
        <v>4.25</v>
      </c>
      <c r="J2238" s="277">
        <v>45267</v>
      </c>
      <c r="K2238" s="119"/>
      <c r="L2238" s="520">
        <f t="shared" ref="L2238:L2301" si="65">K2238*I2238</f>
        <v>0</v>
      </c>
      <c r="M2238" s="129"/>
      <c r="N2238" s="432"/>
      <c r="O2238" s="432"/>
      <c r="P2238" s="129"/>
      <c r="Q2238" s="129"/>
      <c r="R2238" s="129"/>
      <c r="S2238" s="129"/>
      <c r="T2238" s="129"/>
      <c r="U2238" s="129"/>
      <c r="V2238" s="129"/>
      <c r="W2238" s="129"/>
      <c r="X2238" s="129"/>
      <c r="Y2238" s="129"/>
      <c r="Z2238" s="129"/>
      <c r="AA2238" s="129"/>
      <c r="AB2238" s="129"/>
      <c r="AC2238" s="129"/>
      <c r="AD2238" s="129"/>
      <c r="AE2238" s="129"/>
      <c r="AF2238" s="129"/>
      <c r="AG2238" s="129"/>
      <c r="AH2238" s="129"/>
      <c r="AI2238" s="129"/>
      <c r="AJ2238" s="129"/>
      <c r="AK2238" s="129"/>
      <c r="AL2238" s="129"/>
      <c r="AM2238" s="129"/>
      <c r="AN2238" s="129"/>
      <c r="AO2238" s="129"/>
      <c r="AP2238" s="129"/>
      <c r="AQ2238" s="129"/>
      <c r="AR2238" s="129"/>
      <c r="AS2238" s="129"/>
      <c r="AT2238" s="129"/>
      <c r="AU2238" s="129"/>
      <c r="AV2238" s="129"/>
      <c r="AW2238" s="129"/>
      <c r="AX2238" s="129"/>
      <c r="AY2238" s="129"/>
      <c r="AZ2238" s="129"/>
      <c r="BA2238" s="129"/>
      <c r="BB2238" s="129"/>
      <c r="BC2238" s="129"/>
      <c r="BD2238" s="129"/>
      <c r="BE2238" s="129"/>
      <c r="BF2238" s="129"/>
      <c r="BG2238" s="129"/>
      <c r="BH2238" s="129"/>
      <c r="BI2238" s="129"/>
      <c r="BJ2238" s="129"/>
      <c r="BK2238" s="129"/>
      <c r="BL2238" s="129"/>
      <c r="BM2238" s="129"/>
      <c r="BN2238" s="129"/>
      <c r="BO2238" s="129"/>
      <c r="BP2238" s="129"/>
      <c r="BQ2238" s="129"/>
      <c r="BR2238" s="129"/>
      <c r="BS2238" s="129"/>
      <c r="BT2238" s="129"/>
      <c r="BU2238" s="129"/>
      <c r="BV2238" s="129"/>
      <c r="BW2238" s="129"/>
      <c r="BX2238" s="129"/>
      <c r="BY2238" s="129"/>
      <c r="BZ2238" s="129"/>
      <c r="CA2238" s="129"/>
      <c r="CB2238" s="129"/>
      <c r="CC2238" s="129"/>
      <c r="CD2238" s="129"/>
      <c r="CE2238" s="129"/>
      <c r="CF2238" s="129"/>
      <c r="CG2238" s="129"/>
      <c r="CH2238" s="129"/>
      <c r="CI2238" s="129"/>
      <c r="CJ2238" s="129"/>
      <c r="CK2238" s="129"/>
      <c r="CL2238" s="129"/>
      <c r="CM2238" s="129"/>
      <c r="CN2238" s="129"/>
      <c r="CO2238" s="129"/>
      <c r="CP2238" s="129"/>
      <c r="CQ2238" s="129"/>
      <c r="CR2238" s="129"/>
      <c r="CS2238" s="129"/>
      <c r="CT2238" s="129"/>
      <c r="CU2238" s="129"/>
      <c r="CV2238" s="129"/>
      <c r="CW2238" s="129"/>
      <c r="CX2238" s="129"/>
      <c r="CY2238" s="129"/>
      <c r="CZ2238" s="129"/>
      <c r="DA2238" s="129"/>
      <c r="DB2238" s="129"/>
      <c r="DC2238" s="129"/>
      <c r="DD2238" s="129"/>
      <c r="DE2238" s="129"/>
      <c r="DF2238" s="129"/>
      <c r="DG2238" s="129"/>
    </row>
    <row r="2239" spans="1:111" s="118" customFormat="1" ht="16.2" customHeight="1" x14ac:dyDescent="0.25">
      <c r="A2239" s="154" t="s">
        <v>701</v>
      </c>
      <c r="B2239" s="166"/>
      <c r="C2239" s="272" t="s">
        <v>4034</v>
      </c>
      <c r="D2239" s="273" t="s">
        <v>4035</v>
      </c>
      <c r="E2239" s="274" t="s">
        <v>1069</v>
      </c>
      <c r="F2239" s="275"/>
      <c r="G2239" s="275">
        <v>4</v>
      </c>
      <c r="H2239" s="275">
        <v>6</v>
      </c>
      <c r="I2239" s="276">
        <v>4.25</v>
      </c>
      <c r="J2239" s="277">
        <v>45267</v>
      </c>
      <c r="K2239" s="119"/>
      <c r="L2239" s="520">
        <f t="shared" si="65"/>
        <v>0</v>
      </c>
      <c r="M2239" s="129"/>
      <c r="N2239" s="432"/>
      <c r="O2239" s="432"/>
      <c r="P2239" s="129"/>
      <c r="Q2239" s="129"/>
      <c r="R2239" s="129"/>
      <c r="S2239" s="129"/>
      <c r="T2239" s="129"/>
      <c r="U2239" s="129"/>
      <c r="V2239" s="129"/>
      <c r="W2239" s="129"/>
      <c r="X2239" s="129"/>
      <c r="Y2239" s="129"/>
      <c r="Z2239" s="129"/>
      <c r="AA2239" s="129"/>
      <c r="AB2239" s="129"/>
      <c r="AC2239" s="129"/>
      <c r="AD2239" s="129"/>
      <c r="AE2239" s="129"/>
      <c r="AF2239" s="129"/>
      <c r="AG2239" s="129"/>
      <c r="AH2239" s="129"/>
      <c r="AI2239" s="129"/>
      <c r="AJ2239" s="129"/>
      <c r="AK2239" s="129"/>
      <c r="AL2239" s="129"/>
      <c r="AM2239" s="129"/>
      <c r="AN2239" s="129"/>
      <c r="AO2239" s="129"/>
      <c r="AP2239" s="129"/>
      <c r="AQ2239" s="129"/>
      <c r="AR2239" s="129"/>
      <c r="AS2239" s="129"/>
      <c r="AT2239" s="129"/>
      <c r="AU2239" s="129"/>
      <c r="AV2239" s="129"/>
      <c r="AW2239" s="129"/>
      <c r="AX2239" s="129"/>
      <c r="AY2239" s="129"/>
      <c r="AZ2239" s="129"/>
      <c r="BA2239" s="129"/>
      <c r="BB2239" s="129"/>
      <c r="BC2239" s="129"/>
      <c r="BD2239" s="129"/>
      <c r="BE2239" s="129"/>
      <c r="BF2239" s="129"/>
      <c r="BG2239" s="129"/>
      <c r="BH2239" s="129"/>
      <c r="BI2239" s="129"/>
      <c r="BJ2239" s="129"/>
      <c r="BK2239" s="129"/>
      <c r="BL2239" s="129"/>
      <c r="BM2239" s="129"/>
      <c r="BN2239" s="129"/>
      <c r="BO2239" s="129"/>
      <c r="BP2239" s="129"/>
      <c r="BQ2239" s="129"/>
      <c r="BR2239" s="129"/>
      <c r="BS2239" s="129"/>
      <c r="BT2239" s="129"/>
      <c r="BU2239" s="129"/>
      <c r="BV2239" s="129"/>
      <c r="BW2239" s="129"/>
      <c r="BX2239" s="129"/>
      <c r="BY2239" s="129"/>
      <c r="BZ2239" s="129"/>
      <c r="CA2239" s="129"/>
      <c r="CB2239" s="129"/>
      <c r="CC2239" s="129"/>
      <c r="CD2239" s="129"/>
      <c r="CE2239" s="129"/>
      <c r="CF2239" s="129"/>
      <c r="CG2239" s="129"/>
      <c r="CH2239" s="129"/>
      <c r="CI2239" s="129"/>
      <c r="CJ2239" s="129"/>
      <c r="CK2239" s="129"/>
      <c r="CL2239" s="129"/>
      <c r="CM2239" s="129"/>
      <c r="CN2239" s="129"/>
      <c r="CO2239" s="129"/>
      <c r="CP2239" s="129"/>
      <c r="CQ2239" s="129"/>
      <c r="CR2239" s="129"/>
      <c r="CS2239" s="129"/>
      <c r="CT2239" s="129"/>
      <c r="CU2239" s="129"/>
      <c r="CV2239" s="129"/>
      <c r="CW2239" s="129"/>
      <c r="CX2239" s="129"/>
      <c r="CY2239" s="129"/>
      <c r="CZ2239" s="129"/>
      <c r="DA2239" s="129"/>
      <c r="DB2239" s="129"/>
      <c r="DC2239" s="129"/>
      <c r="DD2239" s="129"/>
      <c r="DE2239" s="129"/>
      <c r="DF2239" s="129"/>
      <c r="DG2239" s="129"/>
    </row>
    <row r="2240" spans="1:111" s="118" customFormat="1" ht="16.2" customHeight="1" x14ac:dyDescent="0.25">
      <c r="A2240" s="154" t="s">
        <v>701</v>
      </c>
      <c r="B2240" s="166"/>
      <c r="C2240" s="272" t="s">
        <v>4036</v>
      </c>
      <c r="D2240" s="273" t="s">
        <v>4037</v>
      </c>
      <c r="E2240" s="274" t="s">
        <v>1069</v>
      </c>
      <c r="F2240" s="275"/>
      <c r="G2240" s="275">
        <v>4</v>
      </c>
      <c r="H2240" s="275">
        <v>6</v>
      </c>
      <c r="I2240" s="276">
        <v>4.25</v>
      </c>
      <c r="J2240" s="277">
        <v>45267</v>
      </c>
      <c r="K2240" s="119"/>
      <c r="L2240" s="520">
        <f t="shared" si="65"/>
        <v>0</v>
      </c>
      <c r="M2240" s="129"/>
      <c r="N2240" s="432"/>
      <c r="O2240" s="432"/>
      <c r="P2240" s="129"/>
      <c r="Q2240" s="129"/>
      <c r="R2240" s="129"/>
      <c r="S2240" s="129"/>
      <c r="T2240" s="129"/>
      <c r="U2240" s="129"/>
      <c r="V2240" s="129"/>
      <c r="W2240" s="129"/>
      <c r="X2240" s="129"/>
      <c r="Y2240" s="129"/>
      <c r="Z2240" s="129"/>
      <c r="AA2240" s="129"/>
      <c r="AB2240" s="129"/>
      <c r="AC2240" s="129"/>
      <c r="AD2240" s="129"/>
      <c r="AE2240" s="129"/>
      <c r="AF2240" s="129"/>
      <c r="AG2240" s="129"/>
      <c r="AH2240" s="129"/>
      <c r="AI2240" s="129"/>
      <c r="AJ2240" s="129"/>
      <c r="AK2240" s="129"/>
      <c r="AL2240" s="129"/>
      <c r="AM2240" s="129"/>
      <c r="AN2240" s="129"/>
      <c r="AO2240" s="129"/>
      <c r="AP2240" s="129"/>
      <c r="AQ2240" s="129"/>
      <c r="AR2240" s="129"/>
      <c r="AS2240" s="129"/>
      <c r="AT2240" s="129"/>
      <c r="AU2240" s="129"/>
      <c r="AV2240" s="129"/>
      <c r="AW2240" s="129"/>
      <c r="AX2240" s="129"/>
      <c r="AY2240" s="129"/>
      <c r="AZ2240" s="129"/>
      <c r="BA2240" s="129"/>
      <c r="BB2240" s="129"/>
      <c r="BC2240" s="129"/>
      <c r="BD2240" s="129"/>
      <c r="BE2240" s="129"/>
      <c r="BF2240" s="129"/>
      <c r="BG2240" s="129"/>
      <c r="BH2240" s="129"/>
      <c r="BI2240" s="129"/>
      <c r="BJ2240" s="129"/>
      <c r="BK2240" s="129"/>
      <c r="BL2240" s="129"/>
      <c r="BM2240" s="129"/>
      <c r="BN2240" s="129"/>
      <c r="BO2240" s="129"/>
      <c r="BP2240" s="129"/>
      <c r="BQ2240" s="129"/>
      <c r="BR2240" s="129"/>
      <c r="BS2240" s="129"/>
      <c r="BT2240" s="129"/>
      <c r="BU2240" s="129"/>
      <c r="BV2240" s="129"/>
      <c r="BW2240" s="129"/>
      <c r="BX2240" s="129"/>
      <c r="BY2240" s="129"/>
      <c r="BZ2240" s="129"/>
      <c r="CA2240" s="129"/>
      <c r="CB2240" s="129"/>
      <c r="CC2240" s="129"/>
      <c r="CD2240" s="129"/>
      <c r="CE2240" s="129"/>
      <c r="CF2240" s="129"/>
      <c r="CG2240" s="129"/>
      <c r="CH2240" s="129"/>
      <c r="CI2240" s="129"/>
      <c r="CJ2240" s="129"/>
      <c r="CK2240" s="129"/>
      <c r="CL2240" s="129"/>
      <c r="CM2240" s="129"/>
      <c r="CN2240" s="129"/>
      <c r="CO2240" s="129"/>
      <c r="CP2240" s="129"/>
      <c r="CQ2240" s="129"/>
      <c r="CR2240" s="129"/>
      <c r="CS2240" s="129"/>
      <c r="CT2240" s="129"/>
      <c r="CU2240" s="129"/>
      <c r="CV2240" s="129"/>
      <c r="CW2240" s="129"/>
      <c r="CX2240" s="129"/>
      <c r="CY2240" s="129"/>
      <c r="CZ2240" s="129"/>
      <c r="DA2240" s="129"/>
      <c r="DB2240" s="129"/>
      <c r="DC2240" s="129"/>
      <c r="DD2240" s="129"/>
      <c r="DE2240" s="129"/>
      <c r="DF2240" s="129"/>
      <c r="DG2240" s="129"/>
    </row>
    <row r="2241" spans="1:111" s="118" customFormat="1" ht="16.2" customHeight="1" x14ac:dyDescent="0.25">
      <c r="A2241" s="154" t="s">
        <v>701</v>
      </c>
      <c r="B2241" s="166"/>
      <c r="C2241" s="272" t="s">
        <v>4038</v>
      </c>
      <c r="D2241" s="273" t="s">
        <v>4039</v>
      </c>
      <c r="E2241" s="274" t="s">
        <v>1069</v>
      </c>
      <c r="F2241" s="275"/>
      <c r="G2241" s="275">
        <v>4</v>
      </c>
      <c r="H2241" s="275">
        <v>6</v>
      </c>
      <c r="I2241" s="276">
        <v>4.25</v>
      </c>
      <c r="J2241" s="277">
        <v>45267</v>
      </c>
      <c r="K2241" s="119"/>
      <c r="L2241" s="520">
        <f t="shared" si="65"/>
        <v>0</v>
      </c>
      <c r="M2241" s="129"/>
      <c r="N2241" s="432"/>
      <c r="O2241" s="432"/>
      <c r="P2241" s="129"/>
      <c r="Q2241" s="129"/>
      <c r="R2241" s="129"/>
      <c r="S2241" s="129"/>
      <c r="T2241" s="129"/>
      <c r="U2241" s="129"/>
      <c r="V2241" s="129"/>
      <c r="W2241" s="129"/>
      <c r="X2241" s="129"/>
      <c r="Y2241" s="129"/>
      <c r="Z2241" s="129"/>
      <c r="AA2241" s="129"/>
      <c r="AB2241" s="129"/>
      <c r="AC2241" s="129"/>
      <c r="AD2241" s="129"/>
      <c r="AE2241" s="129"/>
      <c r="AF2241" s="129"/>
      <c r="AG2241" s="129"/>
      <c r="AH2241" s="129"/>
      <c r="AI2241" s="129"/>
      <c r="AJ2241" s="129"/>
      <c r="AK2241" s="129"/>
      <c r="AL2241" s="129"/>
      <c r="AM2241" s="129"/>
      <c r="AN2241" s="129"/>
      <c r="AO2241" s="129"/>
      <c r="AP2241" s="129"/>
      <c r="AQ2241" s="129"/>
      <c r="AR2241" s="129"/>
      <c r="AS2241" s="129"/>
      <c r="AT2241" s="129"/>
      <c r="AU2241" s="129"/>
      <c r="AV2241" s="129"/>
      <c r="AW2241" s="129"/>
      <c r="AX2241" s="129"/>
      <c r="AY2241" s="129"/>
      <c r="AZ2241" s="129"/>
      <c r="BA2241" s="129"/>
      <c r="BB2241" s="129"/>
      <c r="BC2241" s="129"/>
      <c r="BD2241" s="129"/>
      <c r="BE2241" s="129"/>
      <c r="BF2241" s="129"/>
      <c r="BG2241" s="129"/>
      <c r="BH2241" s="129"/>
      <c r="BI2241" s="129"/>
      <c r="BJ2241" s="129"/>
      <c r="BK2241" s="129"/>
      <c r="BL2241" s="129"/>
      <c r="BM2241" s="129"/>
      <c r="BN2241" s="129"/>
      <c r="BO2241" s="129"/>
      <c r="BP2241" s="129"/>
      <c r="BQ2241" s="129"/>
      <c r="BR2241" s="129"/>
      <c r="BS2241" s="129"/>
      <c r="BT2241" s="129"/>
      <c r="BU2241" s="129"/>
      <c r="BV2241" s="129"/>
      <c r="BW2241" s="129"/>
      <c r="BX2241" s="129"/>
      <c r="BY2241" s="129"/>
      <c r="BZ2241" s="129"/>
      <c r="CA2241" s="129"/>
      <c r="CB2241" s="129"/>
      <c r="CC2241" s="129"/>
      <c r="CD2241" s="129"/>
      <c r="CE2241" s="129"/>
      <c r="CF2241" s="129"/>
      <c r="CG2241" s="129"/>
      <c r="CH2241" s="129"/>
      <c r="CI2241" s="129"/>
      <c r="CJ2241" s="129"/>
      <c r="CK2241" s="129"/>
      <c r="CL2241" s="129"/>
      <c r="CM2241" s="129"/>
      <c r="CN2241" s="129"/>
      <c r="CO2241" s="129"/>
      <c r="CP2241" s="129"/>
      <c r="CQ2241" s="129"/>
      <c r="CR2241" s="129"/>
      <c r="CS2241" s="129"/>
      <c r="CT2241" s="129"/>
      <c r="CU2241" s="129"/>
      <c r="CV2241" s="129"/>
      <c r="CW2241" s="129"/>
      <c r="CX2241" s="129"/>
      <c r="CY2241" s="129"/>
      <c r="CZ2241" s="129"/>
      <c r="DA2241" s="129"/>
      <c r="DB2241" s="129"/>
      <c r="DC2241" s="129"/>
      <c r="DD2241" s="129"/>
      <c r="DE2241" s="129"/>
      <c r="DF2241" s="129"/>
      <c r="DG2241" s="129"/>
    </row>
    <row r="2242" spans="1:111" s="118" customFormat="1" ht="16.2" customHeight="1" x14ac:dyDescent="0.25">
      <c r="A2242" s="154" t="s">
        <v>701</v>
      </c>
      <c r="B2242" s="166"/>
      <c r="C2242" s="272" t="s">
        <v>4048</v>
      </c>
      <c r="D2242" s="273" t="s">
        <v>4049</v>
      </c>
      <c r="E2242" s="274" t="s">
        <v>1069</v>
      </c>
      <c r="F2242" s="275"/>
      <c r="G2242" s="275">
        <v>4</v>
      </c>
      <c r="H2242" s="275">
        <v>6</v>
      </c>
      <c r="I2242" s="276">
        <v>4.25</v>
      </c>
      <c r="J2242" s="277">
        <v>45267</v>
      </c>
      <c r="K2242" s="119"/>
      <c r="L2242" s="520">
        <f t="shared" si="65"/>
        <v>0</v>
      </c>
      <c r="M2242" s="129"/>
      <c r="N2242" s="432"/>
      <c r="O2242" s="432"/>
      <c r="P2242" s="129"/>
      <c r="Q2242" s="129"/>
      <c r="R2242" s="129"/>
      <c r="S2242" s="129"/>
      <c r="T2242" s="129"/>
      <c r="U2242" s="129"/>
      <c r="V2242" s="129"/>
      <c r="W2242" s="129"/>
      <c r="X2242" s="129"/>
      <c r="Y2242" s="129"/>
      <c r="Z2242" s="129"/>
      <c r="AA2242" s="129"/>
      <c r="AB2242" s="129"/>
      <c r="AC2242" s="129"/>
      <c r="AD2242" s="129"/>
      <c r="AE2242" s="129"/>
      <c r="AF2242" s="129"/>
      <c r="AG2242" s="129"/>
      <c r="AH2242" s="129"/>
      <c r="AI2242" s="129"/>
      <c r="AJ2242" s="129"/>
      <c r="AK2242" s="129"/>
      <c r="AL2242" s="129"/>
      <c r="AM2242" s="129"/>
      <c r="AN2242" s="129"/>
      <c r="AO2242" s="129"/>
      <c r="AP2242" s="129"/>
      <c r="AQ2242" s="129"/>
      <c r="AR2242" s="129"/>
      <c r="AS2242" s="129"/>
      <c r="AT2242" s="129"/>
      <c r="AU2242" s="129"/>
      <c r="AV2242" s="129"/>
      <c r="AW2242" s="129"/>
      <c r="AX2242" s="129"/>
      <c r="AY2242" s="129"/>
      <c r="AZ2242" s="129"/>
      <c r="BA2242" s="129"/>
      <c r="BB2242" s="129"/>
      <c r="BC2242" s="129"/>
      <c r="BD2242" s="129"/>
      <c r="BE2242" s="129"/>
      <c r="BF2242" s="129"/>
      <c r="BG2242" s="129"/>
      <c r="BH2242" s="129"/>
      <c r="BI2242" s="129"/>
      <c r="BJ2242" s="129"/>
      <c r="BK2242" s="129"/>
      <c r="BL2242" s="129"/>
      <c r="BM2242" s="129"/>
      <c r="BN2242" s="129"/>
      <c r="BO2242" s="129"/>
      <c r="BP2242" s="129"/>
      <c r="BQ2242" s="129"/>
      <c r="BR2242" s="129"/>
      <c r="BS2242" s="129"/>
      <c r="BT2242" s="129"/>
      <c r="BU2242" s="129"/>
      <c r="BV2242" s="129"/>
      <c r="BW2242" s="129"/>
      <c r="BX2242" s="129"/>
      <c r="BY2242" s="129"/>
      <c r="BZ2242" s="129"/>
      <c r="CA2242" s="129"/>
      <c r="CB2242" s="129"/>
      <c r="CC2242" s="129"/>
      <c r="CD2242" s="129"/>
      <c r="CE2242" s="129"/>
      <c r="CF2242" s="129"/>
      <c r="CG2242" s="129"/>
      <c r="CH2242" s="129"/>
      <c r="CI2242" s="129"/>
      <c r="CJ2242" s="129"/>
      <c r="CK2242" s="129"/>
      <c r="CL2242" s="129"/>
      <c r="CM2242" s="129"/>
      <c r="CN2242" s="129"/>
      <c r="CO2242" s="129"/>
      <c r="CP2242" s="129"/>
      <c r="CQ2242" s="129"/>
      <c r="CR2242" s="129"/>
      <c r="CS2242" s="129"/>
      <c r="CT2242" s="129"/>
      <c r="CU2242" s="129"/>
      <c r="CV2242" s="129"/>
      <c r="CW2242" s="129"/>
      <c r="CX2242" s="129"/>
      <c r="CY2242" s="129"/>
      <c r="CZ2242" s="129"/>
      <c r="DA2242" s="129"/>
      <c r="DB2242" s="129"/>
      <c r="DC2242" s="129"/>
      <c r="DD2242" s="129"/>
      <c r="DE2242" s="129"/>
      <c r="DF2242" s="129"/>
      <c r="DG2242" s="129"/>
    </row>
    <row r="2243" spans="1:111" s="118" customFormat="1" ht="16.2" customHeight="1" x14ac:dyDescent="0.25">
      <c r="A2243" s="154" t="s">
        <v>701</v>
      </c>
      <c r="B2243" s="166"/>
      <c r="C2243" s="272" t="s">
        <v>4050</v>
      </c>
      <c r="D2243" s="273" t="s">
        <v>4051</v>
      </c>
      <c r="E2243" s="274" t="s">
        <v>1069</v>
      </c>
      <c r="F2243" s="275"/>
      <c r="G2243" s="275">
        <v>4</v>
      </c>
      <c r="H2243" s="275">
        <v>6</v>
      </c>
      <c r="I2243" s="276">
        <v>4.25</v>
      </c>
      <c r="J2243" s="277">
        <v>45267</v>
      </c>
      <c r="K2243" s="119"/>
      <c r="L2243" s="520">
        <f t="shared" si="65"/>
        <v>0</v>
      </c>
      <c r="M2243" s="129"/>
      <c r="N2243" s="432"/>
      <c r="O2243" s="432"/>
      <c r="P2243" s="129"/>
      <c r="Q2243" s="129"/>
      <c r="R2243" s="129"/>
      <c r="S2243" s="129"/>
      <c r="T2243" s="129"/>
      <c r="U2243" s="129"/>
      <c r="V2243" s="129"/>
      <c r="W2243" s="129"/>
      <c r="X2243" s="129"/>
      <c r="Y2243" s="129"/>
      <c r="Z2243" s="129"/>
      <c r="AA2243" s="129"/>
      <c r="AB2243" s="129"/>
      <c r="AC2243" s="129"/>
      <c r="AD2243" s="129"/>
      <c r="AE2243" s="129"/>
      <c r="AF2243" s="129"/>
      <c r="AG2243" s="129"/>
      <c r="AH2243" s="129"/>
      <c r="AI2243" s="129"/>
      <c r="AJ2243" s="129"/>
      <c r="AK2243" s="129"/>
      <c r="AL2243" s="129"/>
      <c r="AM2243" s="129"/>
      <c r="AN2243" s="129"/>
      <c r="AO2243" s="129"/>
      <c r="AP2243" s="129"/>
      <c r="AQ2243" s="129"/>
      <c r="AR2243" s="129"/>
      <c r="AS2243" s="129"/>
      <c r="AT2243" s="129"/>
      <c r="AU2243" s="129"/>
      <c r="AV2243" s="129"/>
      <c r="AW2243" s="129"/>
      <c r="AX2243" s="129"/>
      <c r="AY2243" s="129"/>
      <c r="AZ2243" s="129"/>
      <c r="BA2243" s="129"/>
      <c r="BB2243" s="129"/>
      <c r="BC2243" s="129"/>
      <c r="BD2243" s="129"/>
      <c r="BE2243" s="129"/>
      <c r="BF2243" s="129"/>
      <c r="BG2243" s="129"/>
      <c r="BH2243" s="129"/>
      <c r="BI2243" s="129"/>
      <c r="BJ2243" s="129"/>
      <c r="BK2243" s="129"/>
      <c r="BL2243" s="129"/>
      <c r="BM2243" s="129"/>
      <c r="BN2243" s="129"/>
      <c r="BO2243" s="129"/>
      <c r="BP2243" s="129"/>
      <c r="BQ2243" s="129"/>
      <c r="BR2243" s="129"/>
      <c r="BS2243" s="129"/>
      <c r="BT2243" s="129"/>
      <c r="BU2243" s="129"/>
      <c r="BV2243" s="129"/>
      <c r="BW2243" s="129"/>
      <c r="BX2243" s="129"/>
      <c r="BY2243" s="129"/>
      <c r="BZ2243" s="129"/>
      <c r="CA2243" s="129"/>
      <c r="CB2243" s="129"/>
      <c r="CC2243" s="129"/>
      <c r="CD2243" s="129"/>
      <c r="CE2243" s="129"/>
      <c r="CF2243" s="129"/>
      <c r="CG2243" s="129"/>
      <c r="CH2243" s="129"/>
      <c r="CI2243" s="129"/>
      <c r="CJ2243" s="129"/>
      <c r="CK2243" s="129"/>
      <c r="CL2243" s="129"/>
      <c r="CM2243" s="129"/>
      <c r="CN2243" s="129"/>
      <c r="CO2243" s="129"/>
      <c r="CP2243" s="129"/>
      <c r="CQ2243" s="129"/>
      <c r="CR2243" s="129"/>
      <c r="CS2243" s="129"/>
      <c r="CT2243" s="129"/>
      <c r="CU2243" s="129"/>
      <c r="CV2243" s="129"/>
      <c r="CW2243" s="129"/>
      <c r="CX2243" s="129"/>
      <c r="CY2243" s="129"/>
      <c r="CZ2243" s="129"/>
      <c r="DA2243" s="129"/>
      <c r="DB2243" s="129"/>
      <c r="DC2243" s="129"/>
      <c r="DD2243" s="129"/>
      <c r="DE2243" s="129"/>
      <c r="DF2243" s="129"/>
      <c r="DG2243" s="129"/>
    </row>
    <row r="2244" spans="1:111" s="118" customFormat="1" ht="16.2" customHeight="1" x14ac:dyDescent="0.25">
      <c r="A2244" s="154" t="s">
        <v>701</v>
      </c>
      <c r="B2244" s="166"/>
      <c r="C2244" s="272" t="s">
        <v>4052</v>
      </c>
      <c r="D2244" s="273" t="s">
        <v>4053</v>
      </c>
      <c r="E2244" s="274" t="s">
        <v>1069</v>
      </c>
      <c r="F2244" s="275"/>
      <c r="G2244" s="275">
        <v>4</v>
      </c>
      <c r="H2244" s="275">
        <v>6</v>
      </c>
      <c r="I2244" s="276">
        <v>4.25</v>
      </c>
      <c r="J2244" s="277">
        <v>45267</v>
      </c>
      <c r="K2244" s="119"/>
      <c r="L2244" s="520">
        <f t="shared" si="65"/>
        <v>0</v>
      </c>
      <c r="M2244" s="129"/>
      <c r="N2244" s="432"/>
      <c r="O2244" s="432"/>
      <c r="P2244" s="129"/>
      <c r="Q2244" s="129"/>
      <c r="R2244" s="129"/>
      <c r="S2244" s="129"/>
      <c r="T2244" s="129"/>
      <c r="U2244" s="129"/>
      <c r="V2244" s="129"/>
      <c r="W2244" s="129"/>
      <c r="X2244" s="129"/>
      <c r="Y2244" s="129"/>
      <c r="Z2244" s="129"/>
      <c r="AA2244" s="129"/>
      <c r="AB2244" s="129"/>
      <c r="AC2244" s="129"/>
      <c r="AD2244" s="129"/>
      <c r="AE2244" s="129"/>
      <c r="AF2244" s="129"/>
      <c r="AG2244" s="129"/>
      <c r="AH2244" s="129"/>
      <c r="AI2244" s="129"/>
      <c r="AJ2244" s="129"/>
      <c r="AK2244" s="129"/>
      <c r="AL2244" s="129"/>
      <c r="AM2244" s="129"/>
      <c r="AN2244" s="129"/>
      <c r="AO2244" s="129"/>
      <c r="AP2244" s="129"/>
      <c r="AQ2244" s="129"/>
      <c r="AR2244" s="129"/>
      <c r="AS2244" s="129"/>
      <c r="AT2244" s="129"/>
      <c r="AU2244" s="129"/>
      <c r="AV2244" s="129"/>
      <c r="AW2244" s="129"/>
      <c r="AX2244" s="129"/>
      <c r="AY2244" s="129"/>
      <c r="AZ2244" s="129"/>
      <c r="BA2244" s="129"/>
      <c r="BB2244" s="129"/>
      <c r="BC2244" s="129"/>
      <c r="BD2244" s="129"/>
      <c r="BE2244" s="129"/>
      <c r="BF2244" s="129"/>
      <c r="BG2244" s="129"/>
      <c r="BH2244" s="129"/>
      <c r="BI2244" s="129"/>
      <c r="BJ2244" s="129"/>
      <c r="BK2244" s="129"/>
      <c r="BL2244" s="129"/>
      <c r="BM2244" s="129"/>
      <c r="BN2244" s="129"/>
      <c r="BO2244" s="129"/>
      <c r="BP2244" s="129"/>
      <c r="BQ2244" s="129"/>
      <c r="BR2244" s="129"/>
      <c r="BS2244" s="129"/>
      <c r="BT2244" s="129"/>
      <c r="BU2244" s="129"/>
      <c r="BV2244" s="129"/>
      <c r="BW2244" s="129"/>
      <c r="BX2244" s="129"/>
      <c r="BY2244" s="129"/>
      <c r="BZ2244" s="129"/>
      <c r="CA2244" s="129"/>
      <c r="CB2244" s="129"/>
      <c r="CC2244" s="129"/>
      <c r="CD2244" s="129"/>
      <c r="CE2244" s="129"/>
      <c r="CF2244" s="129"/>
      <c r="CG2244" s="129"/>
      <c r="CH2244" s="129"/>
      <c r="CI2244" s="129"/>
      <c r="CJ2244" s="129"/>
      <c r="CK2244" s="129"/>
      <c r="CL2244" s="129"/>
      <c r="CM2244" s="129"/>
      <c r="CN2244" s="129"/>
      <c r="CO2244" s="129"/>
      <c r="CP2244" s="129"/>
      <c r="CQ2244" s="129"/>
      <c r="CR2244" s="129"/>
      <c r="CS2244" s="129"/>
      <c r="CT2244" s="129"/>
      <c r="CU2244" s="129"/>
      <c r="CV2244" s="129"/>
      <c r="CW2244" s="129"/>
      <c r="CX2244" s="129"/>
      <c r="CY2244" s="129"/>
      <c r="CZ2244" s="129"/>
      <c r="DA2244" s="129"/>
      <c r="DB2244" s="129"/>
      <c r="DC2244" s="129"/>
      <c r="DD2244" s="129"/>
      <c r="DE2244" s="129"/>
      <c r="DF2244" s="129"/>
      <c r="DG2244" s="129"/>
    </row>
    <row r="2245" spans="1:111" s="118" customFormat="1" ht="16.2" customHeight="1" x14ac:dyDescent="0.25">
      <c r="A2245" s="154" t="s">
        <v>701</v>
      </c>
      <c r="B2245" s="166"/>
      <c r="C2245" s="272" t="s">
        <v>4054</v>
      </c>
      <c r="D2245" s="273" t="s">
        <v>4055</v>
      </c>
      <c r="E2245" s="274" t="s">
        <v>1069</v>
      </c>
      <c r="F2245" s="275"/>
      <c r="G2245" s="275">
        <v>4</v>
      </c>
      <c r="H2245" s="275">
        <v>6</v>
      </c>
      <c r="I2245" s="276">
        <v>4.25</v>
      </c>
      <c r="J2245" s="277">
        <v>45267</v>
      </c>
      <c r="K2245" s="119"/>
      <c r="L2245" s="520">
        <f t="shared" si="65"/>
        <v>0</v>
      </c>
      <c r="M2245" s="129"/>
      <c r="N2245" s="432"/>
      <c r="O2245" s="432"/>
      <c r="P2245" s="129"/>
      <c r="Q2245" s="129"/>
      <c r="R2245" s="129"/>
      <c r="S2245" s="129"/>
      <c r="T2245" s="129"/>
      <c r="U2245" s="129"/>
      <c r="V2245" s="129"/>
      <c r="W2245" s="129"/>
      <c r="X2245" s="129"/>
      <c r="Y2245" s="129"/>
      <c r="Z2245" s="129"/>
      <c r="AA2245" s="129"/>
      <c r="AB2245" s="129"/>
      <c r="AC2245" s="129"/>
      <c r="AD2245" s="129"/>
      <c r="AE2245" s="129"/>
      <c r="AF2245" s="129"/>
      <c r="AG2245" s="129"/>
      <c r="AH2245" s="129"/>
      <c r="AI2245" s="129"/>
      <c r="AJ2245" s="129"/>
      <c r="AK2245" s="129"/>
      <c r="AL2245" s="129"/>
      <c r="AM2245" s="129"/>
      <c r="AN2245" s="129"/>
      <c r="AO2245" s="129"/>
      <c r="AP2245" s="129"/>
      <c r="AQ2245" s="129"/>
      <c r="AR2245" s="129"/>
      <c r="AS2245" s="129"/>
      <c r="AT2245" s="129"/>
      <c r="AU2245" s="129"/>
      <c r="AV2245" s="129"/>
      <c r="AW2245" s="129"/>
      <c r="AX2245" s="129"/>
      <c r="AY2245" s="129"/>
      <c r="AZ2245" s="129"/>
      <c r="BA2245" s="129"/>
      <c r="BB2245" s="129"/>
      <c r="BC2245" s="129"/>
      <c r="BD2245" s="129"/>
      <c r="BE2245" s="129"/>
      <c r="BF2245" s="129"/>
      <c r="BG2245" s="129"/>
      <c r="BH2245" s="129"/>
      <c r="BI2245" s="129"/>
      <c r="BJ2245" s="129"/>
      <c r="BK2245" s="129"/>
      <c r="BL2245" s="129"/>
      <c r="BM2245" s="129"/>
      <c r="BN2245" s="129"/>
      <c r="BO2245" s="129"/>
      <c r="BP2245" s="129"/>
      <c r="BQ2245" s="129"/>
      <c r="BR2245" s="129"/>
      <c r="BS2245" s="129"/>
      <c r="BT2245" s="129"/>
      <c r="BU2245" s="129"/>
      <c r="BV2245" s="129"/>
      <c r="BW2245" s="129"/>
      <c r="BX2245" s="129"/>
      <c r="BY2245" s="129"/>
      <c r="BZ2245" s="129"/>
      <c r="CA2245" s="129"/>
      <c r="CB2245" s="129"/>
      <c r="CC2245" s="129"/>
      <c r="CD2245" s="129"/>
      <c r="CE2245" s="129"/>
      <c r="CF2245" s="129"/>
      <c r="CG2245" s="129"/>
      <c r="CH2245" s="129"/>
      <c r="CI2245" s="129"/>
      <c r="CJ2245" s="129"/>
      <c r="CK2245" s="129"/>
      <c r="CL2245" s="129"/>
      <c r="CM2245" s="129"/>
      <c r="CN2245" s="129"/>
      <c r="CO2245" s="129"/>
      <c r="CP2245" s="129"/>
      <c r="CQ2245" s="129"/>
      <c r="CR2245" s="129"/>
      <c r="CS2245" s="129"/>
      <c r="CT2245" s="129"/>
      <c r="CU2245" s="129"/>
      <c r="CV2245" s="129"/>
      <c r="CW2245" s="129"/>
      <c r="CX2245" s="129"/>
      <c r="CY2245" s="129"/>
      <c r="CZ2245" s="129"/>
      <c r="DA2245" s="129"/>
      <c r="DB2245" s="129"/>
      <c r="DC2245" s="129"/>
      <c r="DD2245" s="129"/>
      <c r="DE2245" s="129"/>
      <c r="DF2245" s="129"/>
      <c r="DG2245" s="129"/>
    </row>
    <row r="2246" spans="1:111" s="118" customFormat="1" ht="16.2" customHeight="1" x14ac:dyDescent="0.25">
      <c r="A2246" s="154" t="s">
        <v>701</v>
      </c>
      <c r="B2246" s="166"/>
      <c r="C2246" s="272" t="s">
        <v>4064</v>
      </c>
      <c r="D2246" s="273" t="s">
        <v>4066</v>
      </c>
      <c r="E2246" s="274" t="s">
        <v>1069</v>
      </c>
      <c r="F2246" s="275"/>
      <c r="G2246" s="275">
        <v>4</v>
      </c>
      <c r="H2246" s="275">
        <v>6</v>
      </c>
      <c r="I2246" s="276">
        <v>4.25</v>
      </c>
      <c r="J2246" s="277">
        <v>45267</v>
      </c>
      <c r="K2246" s="119"/>
      <c r="L2246" s="520">
        <f t="shared" si="65"/>
        <v>0</v>
      </c>
      <c r="M2246" s="129"/>
      <c r="N2246" s="432"/>
      <c r="O2246" s="432"/>
      <c r="P2246" s="129"/>
      <c r="Q2246" s="129"/>
      <c r="R2246" s="129"/>
      <c r="S2246" s="129"/>
      <c r="T2246" s="129"/>
      <c r="U2246" s="129"/>
      <c r="V2246" s="129"/>
      <c r="W2246" s="129"/>
      <c r="X2246" s="129"/>
      <c r="Y2246" s="129"/>
      <c r="Z2246" s="129"/>
      <c r="AA2246" s="129"/>
      <c r="AB2246" s="129"/>
      <c r="AC2246" s="129"/>
      <c r="AD2246" s="129"/>
      <c r="AE2246" s="129"/>
      <c r="AF2246" s="129"/>
      <c r="AG2246" s="129"/>
      <c r="AH2246" s="129"/>
      <c r="AI2246" s="129"/>
      <c r="AJ2246" s="129"/>
      <c r="AK2246" s="129"/>
      <c r="AL2246" s="129"/>
      <c r="AM2246" s="129"/>
      <c r="AN2246" s="129"/>
      <c r="AO2246" s="129"/>
      <c r="AP2246" s="129"/>
      <c r="AQ2246" s="129"/>
      <c r="AR2246" s="129"/>
      <c r="AS2246" s="129"/>
      <c r="AT2246" s="129"/>
      <c r="AU2246" s="129"/>
      <c r="AV2246" s="129"/>
      <c r="AW2246" s="129"/>
      <c r="AX2246" s="129"/>
      <c r="AY2246" s="129"/>
      <c r="AZ2246" s="129"/>
      <c r="BA2246" s="129"/>
      <c r="BB2246" s="129"/>
      <c r="BC2246" s="129"/>
      <c r="BD2246" s="129"/>
      <c r="BE2246" s="129"/>
      <c r="BF2246" s="129"/>
      <c r="BG2246" s="129"/>
      <c r="BH2246" s="129"/>
      <c r="BI2246" s="129"/>
      <c r="BJ2246" s="129"/>
      <c r="BK2246" s="129"/>
      <c r="BL2246" s="129"/>
      <c r="BM2246" s="129"/>
      <c r="BN2246" s="129"/>
      <c r="BO2246" s="129"/>
      <c r="BP2246" s="129"/>
      <c r="BQ2246" s="129"/>
      <c r="BR2246" s="129"/>
      <c r="BS2246" s="129"/>
      <c r="BT2246" s="129"/>
      <c r="BU2246" s="129"/>
      <c r="BV2246" s="129"/>
      <c r="BW2246" s="129"/>
      <c r="BX2246" s="129"/>
      <c r="BY2246" s="129"/>
      <c r="BZ2246" s="129"/>
      <c r="CA2246" s="129"/>
      <c r="CB2246" s="129"/>
      <c r="CC2246" s="129"/>
      <c r="CD2246" s="129"/>
      <c r="CE2246" s="129"/>
      <c r="CF2246" s="129"/>
      <c r="CG2246" s="129"/>
      <c r="CH2246" s="129"/>
      <c r="CI2246" s="129"/>
      <c r="CJ2246" s="129"/>
      <c r="CK2246" s="129"/>
      <c r="CL2246" s="129"/>
      <c r="CM2246" s="129"/>
      <c r="CN2246" s="129"/>
      <c r="CO2246" s="129"/>
      <c r="CP2246" s="129"/>
      <c r="CQ2246" s="129"/>
      <c r="CR2246" s="129"/>
      <c r="CS2246" s="129"/>
      <c r="CT2246" s="129"/>
      <c r="CU2246" s="129"/>
      <c r="CV2246" s="129"/>
      <c r="CW2246" s="129"/>
      <c r="CX2246" s="129"/>
      <c r="CY2246" s="129"/>
      <c r="CZ2246" s="129"/>
      <c r="DA2246" s="129"/>
      <c r="DB2246" s="129"/>
      <c r="DC2246" s="129"/>
      <c r="DD2246" s="129"/>
      <c r="DE2246" s="129"/>
      <c r="DF2246" s="129"/>
      <c r="DG2246" s="129"/>
    </row>
    <row r="2247" spans="1:111" s="118" customFormat="1" ht="16.2" customHeight="1" x14ac:dyDescent="0.25">
      <c r="A2247" s="154" t="s">
        <v>701</v>
      </c>
      <c r="B2247" s="166"/>
      <c r="C2247" s="272" t="s">
        <v>4065</v>
      </c>
      <c r="D2247" s="273" t="s">
        <v>4067</v>
      </c>
      <c r="E2247" s="274" t="s">
        <v>1069</v>
      </c>
      <c r="F2247" s="275"/>
      <c r="G2247" s="275">
        <v>4</v>
      </c>
      <c r="H2247" s="275">
        <v>6</v>
      </c>
      <c r="I2247" s="276">
        <v>4.25</v>
      </c>
      <c r="J2247" s="277">
        <v>45267</v>
      </c>
      <c r="K2247" s="119"/>
      <c r="L2247" s="520">
        <f t="shared" si="65"/>
        <v>0</v>
      </c>
      <c r="M2247" s="129"/>
      <c r="N2247" s="432"/>
      <c r="O2247" s="432"/>
      <c r="P2247" s="129"/>
      <c r="Q2247" s="129"/>
      <c r="R2247" s="129"/>
      <c r="S2247" s="129"/>
      <c r="T2247" s="129"/>
      <c r="U2247" s="129"/>
      <c r="V2247" s="129"/>
      <c r="W2247" s="129"/>
      <c r="X2247" s="129"/>
      <c r="Y2247" s="129"/>
      <c r="Z2247" s="129"/>
      <c r="AA2247" s="129"/>
      <c r="AB2247" s="129"/>
      <c r="AC2247" s="129"/>
      <c r="AD2247" s="129"/>
      <c r="AE2247" s="129"/>
      <c r="AF2247" s="129"/>
      <c r="AG2247" s="129"/>
      <c r="AH2247" s="129"/>
      <c r="AI2247" s="129"/>
      <c r="AJ2247" s="129"/>
      <c r="AK2247" s="129"/>
      <c r="AL2247" s="129"/>
      <c r="AM2247" s="129"/>
      <c r="AN2247" s="129"/>
      <c r="AO2247" s="129"/>
      <c r="AP2247" s="129"/>
      <c r="AQ2247" s="129"/>
      <c r="AR2247" s="129"/>
      <c r="AS2247" s="129"/>
      <c r="AT2247" s="129"/>
      <c r="AU2247" s="129"/>
      <c r="AV2247" s="129"/>
      <c r="AW2247" s="129"/>
      <c r="AX2247" s="129"/>
      <c r="AY2247" s="129"/>
      <c r="AZ2247" s="129"/>
      <c r="BA2247" s="129"/>
      <c r="BB2247" s="129"/>
      <c r="BC2247" s="129"/>
      <c r="BD2247" s="129"/>
      <c r="BE2247" s="129"/>
      <c r="BF2247" s="129"/>
      <c r="BG2247" s="129"/>
      <c r="BH2247" s="129"/>
      <c r="BI2247" s="129"/>
      <c r="BJ2247" s="129"/>
      <c r="BK2247" s="129"/>
      <c r="BL2247" s="129"/>
      <c r="BM2247" s="129"/>
      <c r="BN2247" s="129"/>
      <c r="BO2247" s="129"/>
      <c r="BP2247" s="129"/>
      <c r="BQ2247" s="129"/>
      <c r="BR2247" s="129"/>
      <c r="BS2247" s="129"/>
      <c r="BT2247" s="129"/>
      <c r="BU2247" s="129"/>
      <c r="BV2247" s="129"/>
      <c r="BW2247" s="129"/>
      <c r="BX2247" s="129"/>
      <c r="BY2247" s="129"/>
      <c r="BZ2247" s="129"/>
      <c r="CA2247" s="129"/>
      <c r="CB2247" s="129"/>
      <c r="CC2247" s="129"/>
      <c r="CD2247" s="129"/>
      <c r="CE2247" s="129"/>
      <c r="CF2247" s="129"/>
      <c r="CG2247" s="129"/>
      <c r="CH2247" s="129"/>
      <c r="CI2247" s="129"/>
      <c r="CJ2247" s="129"/>
      <c r="CK2247" s="129"/>
      <c r="CL2247" s="129"/>
      <c r="CM2247" s="129"/>
      <c r="CN2247" s="129"/>
      <c r="CO2247" s="129"/>
      <c r="CP2247" s="129"/>
      <c r="CQ2247" s="129"/>
      <c r="CR2247" s="129"/>
      <c r="CS2247" s="129"/>
      <c r="CT2247" s="129"/>
      <c r="CU2247" s="129"/>
      <c r="CV2247" s="129"/>
      <c r="CW2247" s="129"/>
      <c r="CX2247" s="129"/>
      <c r="CY2247" s="129"/>
      <c r="CZ2247" s="129"/>
      <c r="DA2247" s="129"/>
      <c r="DB2247" s="129"/>
      <c r="DC2247" s="129"/>
      <c r="DD2247" s="129"/>
      <c r="DE2247" s="129"/>
      <c r="DF2247" s="129"/>
      <c r="DG2247" s="129"/>
    </row>
    <row r="2248" spans="1:111" s="118" customFormat="1" ht="16.2" customHeight="1" x14ac:dyDescent="0.25">
      <c r="A2248" s="154" t="s">
        <v>701</v>
      </c>
      <c r="B2248" s="166"/>
      <c r="C2248" s="272" t="s">
        <v>4068</v>
      </c>
      <c r="D2248" s="273" t="s">
        <v>4069</v>
      </c>
      <c r="E2248" s="274" t="s">
        <v>1069</v>
      </c>
      <c r="F2248" s="275"/>
      <c r="G2248" s="275">
        <v>4</v>
      </c>
      <c r="H2248" s="275">
        <v>6</v>
      </c>
      <c r="I2248" s="276">
        <v>4.25</v>
      </c>
      <c r="J2248" s="277">
        <v>45267</v>
      </c>
      <c r="K2248" s="119"/>
      <c r="L2248" s="520">
        <f t="shared" si="65"/>
        <v>0</v>
      </c>
      <c r="M2248" s="129"/>
      <c r="N2248" s="432"/>
      <c r="O2248" s="432"/>
      <c r="P2248" s="129"/>
      <c r="Q2248" s="129"/>
      <c r="R2248" s="129"/>
      <c r="S2248" s="129"/>
      <c r="T2248" s="129"/>
      <c r="U2248" s="129"/>
      <c r="V2248" s="129"/>
      <c r="W2248" s="129"/>
      <c r="X2248" s="129"/>
      <c r="Y2248" s="129"/>
      <c r="Z2248" s="129"/>
      <c r="AA2248" s="129"/>
      <c r="AB2248" s="129"/>
      <c r="AC2248" s="129"/>
      <c r="AD2248" s="129"/>
      <c r="AE2248" s="129"/>
      <c r="AF2248" s="129"/>
      <c r="AG2248" s="129"/>
      <c r="AH2248" s="129"/>
      <c r="AI2248" s="129"/>
      <c r="AJ2248" s="129"/>
      <c r="AK2248" s="129"/>
      <c r="AL2248" s="129"/>
      <c r="AM2248" s="129"/>
      <c r="AN2248" s="129"/>
      <c r="AO2248" s="129"/>
      <c r="AP2248" s="129"/>
      <c r="AQ2248" s="129"/>
      <c r="AR2248" s="129"/>
      <c r="AS2248" s="129"/>
      <c r="AT2248" s="129"/>
      <c r="AU2248" s="129"/>
      <c r="AV2248" s="129"/>
      <c r="AW2248" s="129"/>
      <c r="AX2248" s="129"/>
      <c r="AY2248" s="129"/>
      <c r="AZ2248" s="129"/>
      <c r="BA2248" s="129"/>
      <c r="BB2248" s="129"/>
      <c r="BC2248" s="129"/>
      <c r="BD2248" s="129"/>
      <c r="BE2248" s="129"/>
      <c r="BF2248" s="129"/>
      <c r="BG2248" s="129"/>
      <c r="BH2248" s="129"/>
      <c r="BI2248" s="129"/>
      <c r="BJ2248" s="129"/>
      <c r="BK2248" s="129"/>
      <c r="BL2248" s="129"/>
      <c r="BM2248" s="129"/>
      <c r="BN2248" s="129"/>
      <c r="BO2248" s="129"/>
      <c r="BP2248" s="129"/>
      <c r="BQ2248" s="129"/>
      <c r="BR2248" s="129"/>
      <c r="BS2248" s="129"/>
      <c r="BT2248" s="129"/>
      <c r="BU2248" s="129"/>
      <c r="BV2248" s="129"/>
      <c r="BW2248" s="129"/>
      <c r="BX2248" s="129"/>
      <c r="BY2248" s="129"/>
      <c r="BZ2248" s="129"/>
      <c r="CA2248" s="129"/>
      <c r="CB2248" s="129"/>
      <c r="CC2248" s="129"/>
      <c r="CD2248" s="129"/>
      <c r="CE2248" s="129"/>
      <c r="CF2248" s="129"/>
      <c r="CG2248" s="129"/>
      <c r="CH2248" s="129"/>
      <c r="CI2248" s="129"/>
      <c r="CJ2248" s="129"/>
      <c r="CK2248" s="129"/>
      <c r="CL2248" s="129"/>
      <c r="CM2248" s="129"/>
      <c r="CN2248" s="129"/>
      <c r="CO2248" s="129"/>
      <c r="CP2248" s="129"/>
      <c r="CQ2248" s="129"/>
      <c r="CR2248" s="129"/>
      <c r="CS2248" s="129"/>
      <c r="CT2248" s="129"/>
      <c r="CU2248" s="129"/>
      <c r="CV2248" s="129"/>
      <c r="CW2248" s="129"/>
      <c r="CX2248" s="129"/>
      <c r="CY2248" s="129"/>
      <c r="CZ2248" s="129"/>
      <c r="DA2248" s="129"/>
      <c r="DB2248" s="129"/>
      <c r="DC2248" s="129"/>
      <c r="DD2248" s="129"/>
      <c r="DE2248" s="129"/>
      <c r="DF2248" s="129"/>
      <c r="DG2248" s="129"/>
    </row>
    <row r="2249" spans="1:111" s="118" customFormat="1" ht="16.2" customHeight="1" x14ac:dyDescent="0.25">
      <c r="A2249" s="154" t="s">
        <v>701</v>
      </c>
      <c r="B2249" s="166"/>
      <c r="C2249" s="272" t="s">
        <v>4070</v>
      </c>
      <c r="D2249" s="273" t="s">
        <v>4071</v>
      </c>
      <c r="E2249" s="274" t="s">
        <v>1069</v>
      </c>
      <c r="F2249" s="275"/>
      <c r="G2249" s="275">
        <v>4</v>
      </c>
      <c r="H2249" s="275">
        <v>6</v>
      </c>
      <c r="I2249" s="276">
        <v>4.25</v>
      </c>
      <c r="J2249" s="277">
        <v>45267</v>
      </c>
      <c r="K2249" s="119"/>
      <c r="L2249" s="520">
        <f t="shared" si="65"/>
        <v>0</v>
      </c>
      <c r="M2249" s="129"/>
      <c r="N2249" s="432"/>
      <c r="O2249" s="432"/>
      <c r="P2249" s="129"/>
      <c r="Q2249" s="129"/>
      <c r="R2249" s="129"/>
      <c r="S2249" s="129"/>
      <c r="T2249" s="129"/>
      <c r="U2249" s="129"/>
      <c r="V2249" s="129"/>
      <c r="W2249" s="129"/>
      <c r="X2249" s="129"/>
      <c r="Y2249" s="129"/>
      <c r="Z2249" s="129"/>
      <c r="AA2249" s="129"/>
      <c r="AB2249" s="129"/>
      <c r="AC2249" s="129"/>
      <c r="AD2249" s="129"/>
      <c r="AE2249" s="129"/>
      <c r="AF2249" s="129"/>
      <c r="AG2249" s="129"/>
      <c r="AH2249" s="129"/>
      <c r="AI2249" s="129"/>
      <c r="AJ2249" s="129"/>
      <c r="AK2249" s="129"/>
      <c r="AL2249" s="129"/>
      <c r="AM2249" s="129"/>
      <c r="AN2249" s="129"/>
      <c r="AO2249" s="129"/>
      <c r="AP2249" s="129"/>
      <c r="AQ2249" s="129"/>
      <c r="AR2249" s="129"/>
      <c r="AS2249" s="129"/>
      <c r="AT2249" s="129"/>
      <c r="AU2249" s="129"/>
      <c r="AV2249" s="129"/>
      <c r="AW2249" s="129"/>
      <c r="AX2249" s="129"/>
      <c r="AY2249" s="129"/>
      <c r="AZ2249" s="129"/>
      <c r="BA2249" s="129"/>
      <c r="BB2249" s="129"/>
      <c r="BC2249" s="129"/>
      <c r="BD2249" s="129"/>
      <c r="BE2249" s="129"/>
      <c r="BF2249" s="129"/>
      <c r="BG2249" s="129"/>
      <c r="BH2249" s="129"/>
      <c r="BI2249" s="129"/>
      <c r="BJ2249" s="129"/>
      <c r="BK2249" s="129"/>
      <c r="BL2249" s="129"/>
      <c r="BM2249" s="129"/>
      <c r="BN2249" s="129"/>
      <c r="BO2249" s="129"/>
      <c r="BP2249" s="129"/>
      <c r="BQ2249" s="129"/>
      <c r="BR2249" s="129"/>
      <c r="BS2249" s="129"/>
      <c r="BT2249" s="129"/>
      <c r="BU2249" s="129"/>
      <c r="BV2249" s="129"/>
      <c r="BW2249" s="129"/>
      <c r="BX2249" s="129"/>
      <c r="BY2249" s="129"/>
      <c r="BZ2249" s="129"/>
      <c r="CA2249" s="129"/>
      <c r="CB2249" s="129"/>
      <c r="CC2249" s="129"/>
      <c r="CD2249" s="129"/>
      <c r="CE2249" s="129"/>
      <c r="CF2249" s="129"/>
      <c r="CG2249" s="129"/>
      <c r="CH2249" s="129"/>
      <c r="CI2249" s="129"/>
      <c r="CJ2249" s="129"/>
      <c r="CK2249" s="129"/>
      <c r="CL2249" s="129"/>
      <c r="CM2249" s="129"/>
      <c r="CN2249" s="129"/>
      <c r="CO2249" s="129"/>
      <c r="CP2249" s="129"/>
      <c r="CQ2249" s="129"/>
      <c r="CR2249" s="129"/>
      <c r="CS2249" s="129"/>
      <c r="CT2249" s="129"/>
      <c r="CU2249" s="129"/>
      <c r="CV2249" s="129"/>
      <c r="CW2249" s="129"/>
      <c r="CX2249" s="129"/>
      <c r="CY2249" s="129"/>
      <c r="CZ2249" s="129"/>
      <c r="DA2249" s="129"/>
      <c r="DB2249" s="129"/>
      <c r="DC2249" s="129"/>
      <c r="DD2249" s="129"/>
      <c r="DE2249" s="129"/>
      <c r="DF2249" s="129"/>
      <c r="DG2249" s="129"/>
    </row>
    <row r="2250" spans="1:111" s="118" customFormat="1" ht="16.2" customHeight="1" x14ac:dyDescent="0.25">
      <c r="A2250" s="154" t="s">
        <v>701</v>
      </c>
      <c r="B2250" s="166"/>
      <c r="C2250" s="272" t="s">
        <v>4080</v>
      </c>
      <c r="D2250" s="273" t="s">
        <v>4081</v>
      </c>
      <c r="E2250" s="274" t="s">
        <v>1069</v>
      </c>
      <c r="F2250" s="275"/>
      <c r="G2250" s="275">
        <v>4</v>
      </c>
      <c r="H2250" s="275">
        <v>6</v>
      </c>
      <c r="I2250" s="276">
        <v>4.25</v>
      </c>
      <c r="J2250" s="277">
        <v>45267</v>
      </c>
      <c r="K2250" s="119"/>
      <c r="L2250" s="520">
        <f t="shared" si="65"/>
        <v>0</v>
      </c>
      <c r="M2250" s="129"/>
      <c r="N2250" s="432"/>
      <c r="O2250" s="432"/>
      <c r="P2250" s="129"/>
      <c r="Q2250" s="129"/>
      <c r="R2250" s="129"/>
      <c r="S2250" s="129"/>
      <c r="T2250" s="129"/>
      <c r="U2250" s="129"/>
      <c r="V2250" s="129"/>
      <c r="W2250" s="129"/>
      <c r="X2250" s="129"/>
      <c r="Y2250" s="129"/>
      <c r="Z2250" s="129"/>
      <c r="AA2250" s="129"/>
      <c r="AB2250" s="129"/>
      <c r="AC2250" s="129"/>
      <c r="AD2250" s="129"/>
      <c r="AE2250" s="129"/>
      <c r="AF2250" s="129"/>
      <c r="AG2250" s="129"/>
      <c r="AH2250" s="129"/>
      <c r="AI2250" s="129"/>
      <c r="AJ2250" s="129"/>
      <c r="AK2250" s="129"/>
      <c r="AL2250" s="129"/>
      <c r="AM2250" s="129"/>
      <c r="AN2250" s="129"/>
      <c r="AO2250" s="129"/>
      <c r="AP2250" s="129"/>
      <c r="AQ2250" s="129"/>
      <c r="AR2250" s="129"/>
      <c r="AS2250" s="129"/>
      <c r="AT2250" s="129"/>
      <c r="AU2250" s="129"/>
      <c r="AV2250" s="129"/>
      <c r="AW2250" s="129"/>
      <c r="AX2250" s="129"/>
      <c r="AY2250" s="129"/>
      <c r="AZ2250" s="129"/>
      <c r="BA2250" s="129"/>
      <c r="BB2250" s="129"/>
      <c r="BC2250" s="129"/>
      <c r="BD2250" s="129"/>
      <c r="BE2250" s="129"/>
      <c r="BF2250" s="129"/>
      <c r="BG2250" s="129"/>
      <c r="BH2250" s="129"/>
      <c r="BI2250" s="129"/>
      <c r="BJ2250" s="129"/>
      <c r="BK2250" s="129"/>
      <c r="BL2250" s="129"/>
      <c r="BM2250" s="129"/>
      <c r="BN2250" s="129"/>
      <c r="BO2250" s="129"/>
      <c r="BP2250" s="129"/>
      <c r="BQ2250" s="129"/>
      <c r="BR2250" s="129"/>
      <c r="BS2250" s="129"/>
      <c r="BT2250" s="129"/>
      <c r="BU2250" s="129"/>
      <c r="BV2250" s="129"/>
      <c r="BW2250" s="129"/>
      <c r="BX2250" s="129"/>
      <c r="BY2250" s="129"/>
      <c r="BZ2250" s="129"/>
      <c r="CA2250" s="129"/>
      <c r="CB2250" s="129"/>
      <c r="CC2250" s="129"/>
      <c r="CD2250" s="129"/>
      <c r="CE2250" s="129"/>
      <c r="CF2250" s="129"/>
      <c r="CG2250" s="129"/>
      <c r="CH2250" s="129"/>
      <c r="CI2250" s="129"/>
      <c r="CJ2250" s="129"/>
      <c r="CK2250" s="129"/>
      <c r="CL2250" s="129"/>
      <c r="CM2250" s="129"/>
      <c r="CN2250" s="129"/>
      <c r="CO2250" s="129"/>
      <c r="CP2250" s="129"/>
      <c r="CQ2250" s="129"/>
      <c r="CR2250" s="129"/>
      <c r="CS2250" s="129"/>
      <c r="CT2250" s="129"/>
      <c r="CU2250" s="129"/>
      <c r="CV2250" s="129"/>
      <c r="CW2250" s="129"/>
      <c r="CX2250" s="129"/>
      <c r="CY2250" s="129"/>
      <c r="CZ2250" s="129"/>
      <c r="DA2250" s="129"/>
      <c r="DB2250" s="129"/>
      <c r="DC2250" s="129"/>
      <c r="DD2250" s="129"/>
      <c r="DE2250" s="129"/>
      <c r="DF2250" s="129"/>
      <c r="DG2250" s="129"/>
    </row>
    <row r="2251" spans="1:111" s="118" customFormat="1" ht="16.2" customHeight="1" x14ac:dyDescent="0.25">
      <c r="A2251" s="154" t="s">
        <v>701</v>
      </c>
      <c r="B2251" s="166"/>
      <c r="C2251" s="272" t="s">
        <v>4082</v>
      </c>
      <c r="D2251" s="273" t="s">
        <v>4083</v>
      </c>
      <c r="E2251" s="274" t="s">
        <v>1069</v>
      </c>
      <c r="F2251" s="275"/>
      <c r="G2251" s="275">
        <v>4</v>
      </c>
      <c r="H2251" s="275">
        <v>6</v>
      </c>
      <c r="I2251" s="276">
        <v>4.25</v>
      </c>
      <c r="J2251" s="277">
        <v>45267</v>
      </c>
      <c r="K2251" s="119"/>
      <c r="L2251" s="520">
        <f t="shared" si="65"/>
        <v>0</v>
      </c>
      <c r="M2251" s="129"/>
      <c r="N2251" s="432"/>
      <c r="O2251" s="432"/>
      <c r="P2251" s="129"/>
      <c r="Q2251" s="129"/>
      <c r="R2251" s="129"/>
      <c r="S2251" s="129"/>
      <c r="T2251" s="129"/>
      <c r="U2251" s="129"/>
      <c r="V2251" s="129"/>
      <c r="W2251" s="129"/>
      <c r="X2251" s="129"/>
      <c r="Y2251" s="129"/>
      <c r="Z2251" s="129"/>
      <c r="AA2251" s="129"/>
      <c r="AB2251" s="129"/>
      <c r="AC2251" s="129"/>
      <c r="AD2251" s="129"/>
      <c r="AE2251" s="129"/>
      <c r="AF2251" s="129"/>
      <c r="AG2251" s="129"/>
      <c r="AH2251" s="129"/>
      <c r="AI2251" s="129"/>
      <c r="AJ2251" s="129"/>
      <c r="AK2251" s="129"/>
      <c r="AL2251" s="129"/>
      <c r="AM2251" s="129"/>
      <c r="AN2251" s="129"/>
      <c r="AO2251" s="129"/>
      <c r="AP2251" s="129"/>
      <c r="AQ2251" s="129"/>
      <c r="AR2251" s="129"/>
      <c r="AS2251" s="129"/>
      <c r="AT2251" s="129"/>
      <c r="AU2251" s="129"/>
      <c r="AV2251" s="129"/>
      <c r="AW2251" s="129"/>
      <c r="AX2251" s="129"/>
      <c r="AY2251" s="129"/>
      <c r="AZ2251" s="129"/>
      <c r="BA2251" s="129"/>
      <c r="BB2251" s="129"/>
      <c r="BC2251" s="129"/>
      <c r="BD2251" s="129"/>
      <c r="BE2251" s="129"/>
      <c r="BF2251" s="129"/>
      <c r="BG2251" s="129"/>
      <c r="BH2251" s="129"/>
      <c r="BI2251" s="129"/>
      <c r="BJ2251" s="129"/>
      <c r="BK2251" s="129"/>
      <c r="BL2251" s="129"/>
      <c r="BM2251" s="129"/>
      <c r="BN2251" s="129"/>
      <c r="BO2251" s="129"/>
      <c r="BP2251" s="129"/>
      <c r="BQ2251" s="129"/>
      <c r="BR2251" s="129"/>
      <c r="BS2251" s="129"/>
      <c r="BT2251" s="129"/>
      <c r="BU2251" s="129"/>
      <c r="BV2251" s="129"/>
      <c r="BW2251" s="129"/>
      <c r="BX2251" s="129"/>
      <c r="BY2251" s="129"/>
      <c r="BZ2251" s="129"/>
      <c r="CA2251" s="129"/>
      <c r="CB2251" s="129"/>
      <c r="CC2251" s="129"/>
      <c r="CD2251" s="129"/>
      <c r="CE2251" s="129"/>
      <c r="CF2251" s="129"/>
      <c r="CG2251" s="129"/>
      <c r="CH2251" s="129"/>
      <c r="CI2251" s="129"/>
      <c r="CJ2251" s="129"/>
      <c r="CK2251" s="129"/>
      <c r="CL2251" s="129"/>
      <c r="CM2251" s="129"/>
      <c r="CN2251" s="129"/>
      <c r="CO2251" s="129"/>
      <c r="CP2251" s="129"/>
      <c r="CQ2251" s="129"/>
      <c r="CR2251" s="129"/>
      <c r="CS2251" s="129"/>
      <c r="CT2251" s="129"/>
      <c r="CU2251" s="129"/>
      <c r="CV2251" s="129"/>
      <c r="CW2251" s="129"/>
      <c r="CX2251" s="129"/>
      <c r="CY2251" s="129"/>
      <c r="CZ2251" s="129"/>
      <c r="DA2251" s="129"/>
      <c r="DB2251" s="129"/>
      <c r="DC2251" s="129"/>
      <c r="DD2251" s="129"/>
      <c r="DE2251" s="129"/>
      <c r="DF2251" s="129"/>
      <c r="DG2251" s="129"/>
    </row>
    <row r="2252" spans="1:111" s="118" customFormat="1" ht="16.2" customHeight="1" x14ac:dyDescent="0.25">
      <c r="A2252" s="154" t="s">
        <v>701</v>
      </c>
      <c r="B2252" s="166"/>
      <c r="C2252" s="272" t="s">
        <v>4084</v>
      </c>
      <c r="D2252" s="273" t="s">
        <v>4085</v>
      </c>
      <c r="E2252" s="274" t="s">
        <v>1069</v>
      </c>
      <c r="F2252" s="275"/>
      <c r="G2252" s="275">
        <v>4</v>
      </c>
      <c r="H2252" s="275">
        <v>6</v>
      </c>
      <c r="I2252" s="276">
        <v>4.25</v>
      </c>
      <c r="J2252" s="277">
        <v>45267</v>
      </c>
      <c r="K2252" s="119"/>
      <c r="L2252" s="520">
        <f t="shared" si="65"/>
        <v>0</v>
      </c>
      <c r="M2252" s="129"/>
      <c r="N2252" s="432"/>
      <c r="O2252" s="432"/>
      <c r="P2252" s="129"/>
      <c r="Q2252" s="129"/>
      <c r="R2252" s="129"/>
      <c r="S2252" s="129"/>
      <c r="T2252" s="129"/>
      <c r="U2252" s="129"/>
      <c r="V2252" s="129"/>
      <c r="W2252" s="129"/>
      <c r="X2252" s="129"/>
      <c r="Y2252" s="129"/>
      <c r="Z2252" s="129"/>
      <c r="AA2252" s="129"/>
      <c r="AB2252" s="129"/>
      <c r="AC2252" s="129"/>
      <c r="AD2252" s="129"/>
      <c r="AE2252" s="129"/>
      <c r="AF2252" s="129"/>
      <c r="AG2252" s="129"/>
      <c r="AH2252" s="129"/>
      <c r="AI2252" s="129"/>
      <c r="AJ2252" s="129"/>
      <c r="AK2252" s="129"/>
      <c r="AL2252" s="129"/>
      <c r="AM2252" s="129"/>
      <c r="AN2252" s="129"/>
      <c r="AO2252" s="129"/>
      <c r="AP2252" s="129"/>
      <c r="AQ2252" s="129"/>
      <c r="AR2252" s="129"/>
      <c r="AS2252" s="129"/>
      <c r="AT2252" s="129"/>
      <c r="AU2252" s="129"/>
      <c r="AV2252" s="129"/>
      <c r="AW2252" s="129"/>
      <c r="AX2252" s="129"/>
      <c r="AY2252" s="129"/>
      <c r="AZ2252" s="129"/>
      <c r="BA2252" s="129"/>
      <c r="BB2252" s="129"/>
      <c r="BC2252" s="129"/>
      <c r="BD2252" s="129"/>
      <c r="BE2252" s="129"/>
      <c r="BF2252" s="129"/>
      <c r="BG2252" s="129"/>
      <c r="BH2252" s="129"/>
      <c r="BI2252" s="129"/>
      <c r="BJ2252" s="129"/>
      <c r="BK2252" s="129"/>
      <c r="BL2252" s="129"/>
      <c r="BM2252" s="129"/>
      <c r="BN2252" s="129"/>
      <c r="BO2252" s="129"/>
      <c r="BP2252" s="129"/>
      <c r="BQ2252" s="129"/>
      <c r="BR2252" s="129"/>
      <c r="BS2252" s="129"/>
      <c r="BT2252" s="129"/>
      <c r="BU2252" s="129"/>
      <c r="BV2252" s="129"/>
      <c r="BW2252" s="129"/>
      <c r="BX2252" s="129"/>
      <c r="BY2252" s="129"/>
      <c r="BZ2252" s="129"/>
      <c r="CA2252" s="129"/>
      <c r="CB2252" s="129"/>
      <c r="CC2252" s="129"/>
      <c r="CD2252" s="129"/>
      <c r="CE2252" s="129"/>
      <c r="CF2252" s="129"/>
      <c r="CG2252" s="129"/>
      <c r="CH2252" s="129"/>
      <c r="CI2252" s="129"/>
      <c r="CJ2252" s="129"/>
      <c r="CK2252" s="129"/>
      <c r="CL2252" s="129"/>
      <c r="CM2252" s="129"/>
      <c r="CN2252" s="129"/>
      <c r="CO2252" s="129"/>
      <c r="CP2252" s="129"/>
      <c r="CQ2252" s="129"/>
      <c r="CR2252" s="129"/>
      <c r="CS2252" s="129"/>
      <c r="CT2252" s="129"/>
      <c r="CU2252" s="129"/>
      <c r="CV2252" s="129"/>
      <c r="CW2252" s="129"/>
      <c r="CX2252" s="129"/>
      <c r="CY2252" s="129"/>
      <c r="CZ2252" s="129"/>
      <c r="DA2252" s="129"/>
      <c r="DB2252" s="129"/>
      <c r="DC2252" s="129"/>
      <c r="DD2252" s="129"/>
      <c r="DE2252" s="129"/>
      <c r="DF2252" s="129"/>
      <c r="DG2252" s="129"/>
    </row>
    <row r="2253" spans="1:111" s="118" customFormat="1" ht="16.2" customHeight="1" x14ac:dyDescent="0.25">
      <c r="A2253" s="154" t="s">
        <v>701</v>
      </c>
      <c r="B2253" s="166"/>
      <c r="C2253" s="272" t="s">
        <v>4086</v>
      </c>
      <c r="D2253" s="273" t="s">
        <v>4087</v>
      </c>
      <c r="E2253" s="274" t="s">
        <v>1069</v>
      </c>
      <c r="F2253" s="275"/>
      <c r="G2253" s="275">
        <v>4</v>
      </c>
      <c r="H2253" s="275">
        <v>6</v>
      </c>
      <c r="I2253" s="276">
        <v>4.25</v>
      </c>
      <c r="J2253" s="277">
        <v>45267</v>
      </c>
      <c r="K2253" s="119"/>
      <c r="L2253" s="520">
        <f t="shared" si="65"/>
        <v>0</v>
      </c>
      <c r="M2253" s="129"/>
      <c r="N2253" s="432"/>
      <c r="O2253" s="432"/>
      <c r="P2253" s="129"/>
      <c r="Q2253" s="129"/>
      <c r="R2253" s="129"/>
      <c r="S2253" s="129"/>
      <c r="T2253" s="129"/>
      <c r="U2253" s="129"/>
      <c r="V2253" s="129"/>
      <c r="W2253" s="129"/>
      <c r="X2253" s="129"/>
      <c r="Y2253" s="129"/>
      <c r="Z2253" s="129"/>
      <c r="AA2253" s="129"/>
      <c r="AB2253" s="129"/>
      <c r="AC2253" s="129"/>
      <c r="AD2253" s="129"/>
      <c r="AE2253" s="129"/>
      <c r="AF2253" s="129"/>
      <c r="AG2253" s="129"/>
      <c r="AH2253" s="129"/>
      <c r="AI2253" s="129"/>
      <c r="AJ2253" s="129"/>
      <c r="AK2253" s="129"/>
      <c r="AL2253" s="129"/>
      <c r="AM2253" s="129"/>
      <c r="AN2253" s="129"/>
      <c r="AO2253" s="129"/>
      <c r="AP2253" s="129"/>
      <c r="AQ2253" s="129"/>
      <c r="AR2253" s="129"/>
      <c r="AS2253" s="129"/>
      <c r="AT2253" s="129"/>
      <c r="AU2253" s="129"/>
      <c r="AV2253" s="129"/>
      <c r="AW2253" s="129"/>
      <c r="AX2253" s="129"/>
      <c r="AY2253" s="129"/>
      <c r="AZ2253" s="129"/>
      <c r="BA2253" s="129"/>
      <c r="BB2253" s="129"/>
      <c r="BC2253" s="129"/>
      <c r="BD2253" s="129"/>
      <c r="BE2253" s="129"/>
      <c r="BF2253" s="129"/>
      <c r="BG2253" s="129"/>
      <c r="BH2253" s="129"/>
      <c r="BI2253" s="129"/>
      <c r="BJ2253" s="129"/>
      <c r="BK2253" s="129"/>
      <c r="BL2253" s="129"/>
      <c r="BM2253" s="129"/>
      <c r="BN2253" s="129"/>
      <c r="BO2253" s="129"/>
      <c r="BP2253" s="129"/>
      <c r="BQ2253" s="129"/>
      <c r="BR2253" s="129"/>
      <c r="BS2253" s="129"/>
      <c r="BT2253" s="129"/>
      <c r="BU2253" s="129"/>
      <c r="BV2253" s="129"/>
      <c r="BW2253" s="129"/>
      <c r="BX2253" s="129"/>
      <c r="BY2253" s="129"/>
      <c r="BZ2253" s="129"/>
      <c r="CA2253" s="129"/>
      <c r="CB2253" s="129"/>
      <c r="CC2253" s="129"/>
      <c r="CD2253" s="129"/>
      <c r="CE2253" s="129"/>
      <c r="CF2253" s="129"/>
      <c r="CG2253" s="129"/>
      <c r="CH2253" s="129"/>
      <c r="CI2253" s="129"/>
      <c r="CJ2253" s="129"/>
      <c r="CK2253" s="129"/>
      <c r="CL2253" s="129"/>
      <c r="CM2253" s="129"/>
      <c r="CN2253" s="129"/>
      <c r="CO2253" s="129"/>
      <c r="CP2253" s="129"/>
      <c r="CQ2253" s="129"/>
      <c r="CR2253" s="129"/>
      <c r="CS2253" s="129"/>
      <c r="CT2253" s="129"/>
      <c r="CU2253" s="129"/>
      <c r="CV2253" s="129"/>
      <c r="CW2253" s="129"/>
      <c r="CX2253" s="129"/>
      <c r="CY2253" s="129"/>
      <c r="CZ2253" s="129"/>
      <c r="DA2253" s="129"/>
      <c r="DB2253" s="129"/>
      <c r="DC2253" s="129"/>
      <c r="DD2253" s="129"/>
      <c r="DE2253" s="129"/>
      <c r="DF2253" s="129"/>
      <c r="DG2253" s="129"/>
    </row>
    <row r="2254" spans="1:111" s="118" customFormat="1" ht="16.2" customHeight="1" x14ac:dyDescent="0.25">
      <c r="A2254" s="154" t="s">
        <v>701</v>
      </c>
      <c r="B2254" s="166"/>
      <c r="C2254" s="272" t="s">
        <v>4096</v>
      </c>
      <c r="D2254" s="273" t="s">
        <v>4097</v>
      </c>
      <c r="E2254" s="274" t="s">
        <v>1069</v>
      </c>
      <c r="F2254" s="275"/>
      <c r="G2254" s="275">
        <v>4</v>
      </c>
      <c r="H2254" s="275">
        <v>6</v>
      </c>
      <c r="I2254" s="276">
        <v>4.25</v>
      </c>
      <c r="J2254" s="277">
        <v>45267</v>
      </c>
      <c r="K2254" s="119"/>
      <c r="L2254" s="520">
        <f t="shared" si="65"/>
        <v>0</v>
      </c>
      <c r="M2254" s="129"/>
      <c r="N2254" s="432"/>
      <c r="O2254" s="432"/>
      <c r="P2254" s="129"/>
      <c r="Q2254" s="129"/>
      <c r="R2254" s="129"/>
      <c r="S2254" s="129"/>
      <c r="T2254" s="129"/>
      <c r="U2254" s="129"/>
      <c r="V2254" s="129"/>
      <c r="W2254" s="129"/>
      <c r="X2254" s="129"/>
      <c r="Y2254" s="129"/>
      <c r="Z2254" s="129"/>
      <c r="AA2254" s="129"/>
      <c r="AB2254" s="129"/>
      <c r="AC2254" s="129"/>
      <c r="AD2254" s="129"/>
      <c r="AE2254" s="129"/>
      <c r="AF2254" s="129"/>
      <c r="AG2254" s="129"/>
      <c r="AH2254" s="129"/>
      <c r="AI2254" s="129"/>
      <c r="AJ2254" s="129"/>
      <c r="AK2254" s="129"/>
      <c r="AL2254" s="129"/>
      <c r="AM2254" s="129"/>
      <c r="AN2254" s="129"/>
      <c r="AO2254" s="129"/>
      <c r="AP2254" s="129"/>
      <c r="AQ2254" s="129"/>
      <c r="AR2254" s="129"/>
      <c r="AS2254" s="129"/>
      <c r="AT2254" s="129"/>
      <c r="AU2254" s="129"/>
      <c r="AV2254" s="129"/>
      <c r="AW2254" s="129"/>
      <c r="AX2254" s="129"/>
      <c r="AY2254" s="129"/>
      <c r="AZ2254" s="129"/>
      <c r="BA2254" s="129"/>
      <c r="BB2254" s="129"/>
      <c r="BC2254" s="129"/>
      <c r="BD2254" s="129"/>
      <c r="BE2254" s="129"/>
      <c r="BF2254" s="129"/>
      <c r="BG2254" s="129"/>
      <c r="BH2254" s="129"/>
      <c r="BI2254" s="129"/>
      <c r="BJ2254" s="129"/>
      <c r="BK2254" s="129"/>
      <c r="BL2254" s="129"/>
      <c r="BM2254" s="129"/>
      <c r="BN2254" s="129"/>
      <c r="BO2254" s="129"/>
      <c r="BP2254" s="129"/>
      <c r="BQ2254" s="129"/>
      <c r="BR2254" s="129"/>
      <c r="BS2254" s="129"/>
      <c r="BT2254" s="129"/>
      <c r="BU2254" s="129"/>
      <c r="BV2254" s="129"/>
      <c r="BW2254" s="129"/>
      <c r="BX2254" s="129"/>
      <c r="BY2254" s="129"/>
      <c r="BZ2254" s="129"/>
      <c r="CA2254" s="129"/>
      <c r="CB2254" s="129"/>
      <c r="CC2254" s="129"/>
      <c r="CD2254" s="129"/>
      <c r="CE2254" s="129"/>
      <c r="CF2254" s="129"/>
      <c r="CG2254" s="129"/>
      <c r="CH2254" s="129"/>
      <c r="CI2254" s="129"/>
      <c r="CJ2254" s="129"/>
      <c r="CK2254" s="129"/>
      <c r="CL2254" s="129"/>
      <c r="CM2254" s="129"/>
      <c r="CN2254" s="129"/>
      <c r="CO2254" s="129"/>
      <c r="CP2254" s="129"/>
      <c r="CQ2254" s="129"/>
      <c r="CR2254" s="129"/>
      <c r="CS2254" s="129"/>
      <c r="CT2254" s="129"/>
      <c r="CU2254" s="129"/>
      <c r="CV2254" s="129"/>
      <c r="CW2254" s="129"/>
      <c r="CX2254" s="129"/>
      <c r="CY2254" s="129"/>
      <c r="CZ2254" s="129"/>
      <c r="DA2254" s="129"/>
      <c r="DB2254" s="129"/>
      <c r="DC2254" s="129"/>
      <c r="DD2254" s="129"/>
      <c r="DE2254" s="129"/>
      <c r="DF2254" s="129"/>
      <c r="DG2254" s="129"/>
    </row>
    <row r="2255" spans="1:111" s="118" customFormat="1" ht="16.2" customHeight="1" x14ac:dyDescent="0.25">
      <c r="A2255" s="154" t="s">
        <v>701</v>
      </c>
      <c r="B2255" s="166"/>
      <c r="C2255" s="272" t="s">
        <v>4098</v>
      </c>
      <c r="D2255" s="273" t="s">
        <v>4099</v>
      </c>
      <c r="E2255" s="274" t="s">
        <v>1069</v>
      </c>
      <c r="F2255" s="275"/>
      <c r="G2255" s="275">
        <v>4</v>
      </c>
      <c r="H2255" s="275">
        <v>6</v>
      </c>
      <c r="I2255" s="276">
        <v>4.25</v>
      </c>
      <c r="J2255" s="277">
        <v>45267</v>
      </c>
      <c r="K2255" s="119"/>
      <c r="L2255" s="520">
        <f t="shared" si="65"/>
        <v>0</v>
      </c>
      <c r="M2255" s="129"/>
      <c r="N2255" s="432"/>
      <c r="O2255" s="432"/>
      <c r="P2255" s="129"/>
      <c r="Q2255" s="129"/>
      <c r="R2255" s="129"/>
      <c r="S2255" s="129"/>
      <c r="T2255" s="129"/>
      <c r="U2255" s="129"/>
      <c r="V2255" s="129"/>
      <c r="W2255" s="129"/>
      <c r="X2255" s="129"/>
      <c r="Y2255" s="129"/>
      <c r="Z2255" s="129"/>
      <c r="AA2255" s="129"/>
      <c r="AB2255" s="129"/>
      <c r="AC2255" s="129"/>
      <c r="AD2255" s="129"/>
      <c r="AE2255" s="129"/>
      <c r="AF2255" s="129"/>
      <c r="AG2255" s="129"/>
      <c r="AH2255" s="129"/>
      <c r="AI2255" s="129"/>
      <c r="AJ2255" s="129"/>
      <c r="AK2255" s="129"/>
      <c r="AL2255" s="129"/>
      <c r="AM2255" s="129"/>
      <c r="AN2255" s="129"/>
      <c r="AO2255" s="129"/>
      <c r="AP2255" s="129"/>
      <c r="AQ2255" s="129"/>
      <c r="AR2255" s="129"/>
      <c r="AS2255" s="129"/>
      <c r="AT2255" s="129"/>
      <c r="AU2255" s="129"/>
      <c r="AV2255" s="129"/>
      <c r="AW2255" s="129"/>
      <c r="AX2255" s="129"/>
      <c r="AY2255" s="129"/>
      <c r="AZ2255" s="129"/>
      <c r="BA2255" s="129"/>
      <c r="BB2255" s="129"/>
      <c r="BC2255" s="129"/>
      <c r="BD2255" s="129"/>
      <c r="BE2255" s="129"/>
      <c r="BF2255" s="129"/>
      <c r="BG2255" s="129"/>
      <c r="BH2255" s="129"/>
      <c r="BI2255" s="129"/>
      <c r="BJ2255" s="129"/>
      <c r="BK2255" s="129"/>
      <c r="BL2255" s="129"/>
      <c r="BM2255" s="129"/>
      <c r="BN2255" s="129"/>
      <c r="BO2255" s="129"/>
      <c r="BP2255" s="129"/>
      <c r="BQ2255" s="129"/>
      <c r="BR2255" s="129"/>
      <c r="BS2255" s="129"/>
      <c r="BT2255" s="129"/>
      <c r="BU2255" s="129"/>
      <c r="BV2255" s="129"/>
      <c r="BW2255" s="129"/>
      <c r="BX2255" s="129"/>
      <c r="BY2255" s="129"/>
      <c r="BZ2255" s="129"/>
      <c r="CA2255" s="129"/>
      <c r="CB2255" s="129"/>
      <c r="CC2255" s="129"/>
      <c r="CD2255" s="129"/>
      <c r="CE2255" s="129"/>
      <c r="CF2255" s="129"/>
      <c r="CG2255" s="129"/>
      <c r="CH2255" s="129"/>
      <c r="CI2255" s="129"/>
      <c r="CJ2255" s="129"/>
      <c r="CK2255" s="129"/>
      <c r="CL2255" s="129"/>
      <c r="CM2255" s="129"/>
      <c r="CN2255" s="129"/>
      <c r="CO2255" s="129"/>
      <c r="CP2255" s="129"/>
      <c r="CQ2255" s="129"/>
      <c r="CR2255" s="129"/>
      <c r="CS2255" s="129"/>
      <c r="CT2255" s="129"/>
      <c r="CU2255" s="129"/>
      <c r="CV2255" s="129"/>
      <c r="CW2255" s="129"/>
      <c r="CX2255" s="129"/>
      <c r="CY2255" s="129"/>
      <c r="CZ2255" s="129"/>
      <c r="DA2255" s="129"/>
      <c r="DB2255" s="129"/>
      <c r="DC2255" s="129"/>
      <c r="DD2255" s="129"/>
      <c r="DE2255" s="129"/>
      <c r="DF2255" s="129"/>
      <c r="DG2255" s="129"/>
    </row>
    <row r="2256" spans="1:111" s="118" customFormat="1" ht="16.2" customHeight="1" x14ac:dyDescent="0.25">
      <c r="A2256" s="154" t="s">
        <v>701</v>
      </c>
      <c r="B2256" s="166"/>
      <c r="C2256" s="272" t="s">
        <v>4100</v>
      </c>
      <c r="D2256" s="273" t="s">
        <v>4101</v>
      </c>
      <c r="E2256" s="274" t="s">
        <v>1069</v>
      </c>
      <c r="F2256" s="275"/>
      <c r="G2256" s="275">
        <v>4</v>
      </c>
      <c r="H2256" s="275">
        <v>6</v>
      </c>
      <c r="I2256" s="276">
        <v>4.25</v>
      </c>
      <c r="J2256" s="277">
        <v>45267</v>
      </c>
      <c r="K2256" s="119"/>
      <c r="L2256" s="520">
        <f t="shared" si="65"/>
        <v>0</v>
      </c>
      <c r="M2256" s="129"/>
      <c r="N2256" s="432"/>
      <c r="O2256" s="432"/>
      <c r="P2256" s="129"/>
      <c r="Q2256" s="129"/>
      <c r="R2256" s="129"/>
      <c r="S2256" s="129"/>
      <c r="T2256" s="129"/>
      <c r="U2256" s="129"/>
      <c r="V2256" s="129"/>
      <c r="W2256" s="129"/>
      <c r="X2256" s="129"/>
      <c r="Y2256" s="129"/>
      <c r="Z2256" s="129"/>
      <c r="AA2256" s="129"/>
      <c r="AB2256" s="129"/>
      <c r="AC2256" s="129"/>
      <c r="AD2256" s="129"/>
      <c r="AE2256" s="129"/>
      <c r="AF2256" s="129"/>
      <c r="AG2256" s="129"/>
      <c r="AH2256" s="129"/>
      <c r="AI2256" s="129"/>
      <c r="AJ2256" s="129"/>
      <c r="AK2256" s="129"/>
      <c r="AL2256" s="129"/>
      <c r="AM2256" s="129"/>
      <c r="AN2256" s="129"/>
      <c r="AO2256" s="129"/>
      <c r="AP2256" s="129"/>
      <c r="AQ2256" s="129"/>
      <c r="AR2256" s="129"/>
      <c r="AS2256" s="129"/>
      <c r="AT2256" s="129"/>
      <c r="AU2256" s="129"/>
      <c r="AV2256" s="129"/>
      <c r="AW2256" s="129"/>
      <c r="AX2256" s="129"/>
      <c r="AY2256" s="129"/>
      <c r="AZ2256" s="129"/>
      <c r="BA2256" s="129"/>
      <c r="BB2256" s="129"/>
      <c r="BC2256" s="129"/>
      <c r="BD2256" s="129"/>
      <c r="BE2256" s="129"/>
      <c r="BF2256" s="129"/>
      <c r="BG2256" s="129"/>
      <c r="BH2256" s="129"/>
      <c r="BI2256" s="129"/>
      <c r="BJ2256" s="129"/>
      <c r="BK2256" s="129"/>
      <c r="BL2256" s="129"/>
      <c r="BM2256" s="129"/>
      <c r="BN2256" s="129"/>
      <c r="BO2256" s="129"/>
      <c r="BP2256" s="129"/>
      <c r="BQ2256" s="129"/>
      <c r="BR2256" s="129"/>
      <c r="BS2256" s="129"/>
      <c r="BT2256" s="129"/>
      <c r="BU2256" s="129"/>
      <c r="BV2256" s="129"/>
      <c r="BW2256" s="129"/>
      <c r="BX2256" s="129"/>
      <c r="BY2256" s="129"/>
      <c r="BZ2256" s="129"/>
      <c r="CA2256" s="129"/>
      <c r="CB2256" s="129"/>
      <c r="CC2256" s="129"/>
      <c r="CD2256" s="129"/>
      <c r="CE2256" s="129"/>
      <c r="CF2256" s="129"/>
      <c r="CG2256" s="129"/>
      <c r="CH2256" s="129"/>
      <c r="CI2256" s="129"/>
      <c r="CJ2256" s="129"/>
      <c r="CK2256" s="129"/>
      <c r="CL2256" s="129"/>
      <c r="CM2256" s="129"/>
      <c r="CN2256" s="129"/>
      <c r="CO2256" s="129"/>
      <c r="CP2256" s="129"/>
      <c r="CQ2256" s="129"/>
      <c r="CR2256" s="129"/>
      <c r="CS2256" s="129"/>
      <c r="CT2256" s="129"/>
      <c r="CU2256" s="129"/>
      <c r="CV2256" s="129"/>
      <c r="CW2256" s="129"/>
      <c r="CX2256" s="129"/>
      <c r="CY2256" s="129"/>
      <c r="CZ2256" s="129"/>
      <c r="DA2256" s="129"/>
      <c r="DB2256" s="129"/>
      <c r="DC2256" s="129"/>
      <c r="DD2256" s="129"/>
      <c r="DE2256" s="129"/>
      <c r="DF2256" s="129"/>
      <c r="DG2256" s="129"/>
    </row>
    <row r="2257" spans="1:111" s="118" customFormat="1" ht="16.2" customHeight="1" x14ac:dyDescent="0.25">
      <c r="A2257" s="154" t="s">
        <v>701</v>
      </c>
      <c r="B2257" s="166"/>
      <c r="C2257" s="272" t="s">
        <v>4102</v>
      </c>
      <c r="D2257" s="273" t="s">
        <v>4103</v>
      </c>
      <c r="E2257" s="274" t="s">
        <v>1069</v>
      </c>
      <c r="F2257" s="275"/>
      <c r="G2257" s="275">
        <v>4</v>
      </c>
      <c r="H2257" s="275">
        <v>6</v>
      </c>
      <c r="I2257" s="276">
        <v>4.25</v>
      </c>
      <c r="J2257" s="277">
        <v>45267</v>
      </c>
      <c r="K2257" s="119"/>
      <c r="L2257" s="520">
        <f t="shared" si="65"/>
        <v>0</v>
      </c>
      <c r="M2257" s="129"/>
      <c r="N2257" s="432"/>
      <c r="O2257" s="432"/>
      <c r="P2257" s="129"/>
      <c r="Q2257" s="129"/>
      <c r="R2257" s="129"/>
      <c r="S2257" s="129"/>
      <c r="T2257" s="129"/>
      <c r="U2257" s="129"/>
      <c r="V2257" s="129"/>
      <c r="W2257" s="129"/>
      <c r="X2257" s="129"/>
      <c r="Y2257" s="129"/>
      <c r="Z2257" s="129"/>
      <c r="AA2257" s="129"/>
      <c r="AB2257" s="129"/>
      <c r="AC2257" s="129"/>
      <c r="AD2257" s="129"/>
      <c r="AE2257" s="129"/>
      <c r="AF2257" s="129"/>
      <c r="AG2257" s="129"/>
      <c r="AH2257" s="129"/>
      <c r="AI2257" s="129"/>
      <c r="AJ2257" s="129"/>
      <c r="AK2257" s="129"/>
      <c r="AL2257" s="129"/>
      <c r="AM2257" s="129"/>
      <c r="AN2257" s="129"/>
      <c r="AO2257" s="129"/>
      <c r="AP2257" s="129"/>
      <c r="AQ2257" s="129"/>
      <c r="AR2257" s="129"/>
      <c r="AS2257" s="129"/>
      <c r="AT2257" s="129"/>
      <c r="AU2257" s="129"/>
      <c r="AV2257" s="129"/>
      <c r="AW2257" s="129"/>
      <c r="AX2257" s="129"/>
      <c r="AY2257" s="129"/>
      <c r="AZ2257" s="129"/>
      <c r="BA2257" s="129"/>
      <c r="BB2257" s="129"/>
      <c r="BC2257" s="129"/>
      <c r="BD2257" s="129"/>
      <c r="BE2257" s="129"/>
      <c r="BF2257" s="129"/>
      <c r="BG2257" s="129"/>
      <c r="BH2257" s="129"/>
      <c r="BI2257" s="129"/>
      <c r="BJ2257" s="129"/>
      <c r="BK2257" s="129"/>
      <c r="BL2257" s="129"/>
      <c r="BM2257" s="129"/>
      <c r="BN2257" s="129"/>
      <c r="BO2257" s="129"/>
      <c r="BP2257" s="129"/>
      <c r="BQ2257" s="129"/>
      <c r="BR2257" s="129"/>
      <c r="BS2257" s="129"/>
      <c r="BT2257" s="129"/>
      <c r="BU2257" s="129"/>
      <c r="BV2257" s="129"/>
      <c r="BW2257" s="129"/>
      <c r="BX2257" s="129"/>
      <c r="BY2257" s="129"/>
      <c r="BZ2257" s="129"/>
      <c r="CA2257" s="129"/>
      <c r="CB2257" s="129"/>
      <c r="CC2257" s="129"/>
      <c r="CD2257" s="129"/>
      <c r="CE2257" s="129"/>
      <c r="CF2257" s="129"/>
      <c r="CG2257" s="129"/>
      <c r="CH2257" s="129"/>
      <c r="CI2257" s="129"/>
      <c r="CJ2257" s="129"/>
      <c r="CK2257" s="129"/>
      <c r="CL2257" s="129"/>
      <c r="CM2257" s="129"/>
      <c r="CN2257" s="129"/>
      <c r="CO2257" s="129"/>
      <c r="CP2257" s="129"/>
      <c r="CQ2257" s="129"/>
      <c r="CR2257" s="129"/>
      <c r="CS2257" s="129"/>
      <c r="CT2257" s="129"/>
      <c r="CU2257" s="129"/>
      <c r="CV2257" s="129"/>
      <c r="CW2257" s="129"/>
      <c r="CX2257" s="129"/>
      <c r="CY2257" s="129"/>
      <c r="CZ2257" s="129"/>
      <c r="DA2257" s="129"/>
      <c r="DB2257" s="129"/>
      <c r="DC2257" s="129"/>
      <c r="DD2257" s="129"/>
      <c r="DE2257" s="129"/>
      <c r="DF2257" s="129"/>
      <c r="DG2257" s="129"/>
    </row>
    <row r="2258" spans="1:111" s="118" customFormat="1" ht="16.2" customHeight="1" x14ac:dyDescent="0.25">
      <c r="A2258" s="154" t="s">
        <v>701</v>
      </c>
      <c r="B2258" s="166"/>
      <c r="C2258" s="272" t="s">
        <v>4116</v>
      </c>
      <c r="D2258" s="273" t="s">
        <v>4122</v>
      </c>
      <c r="E2258" s="274" t="s">
        <v>1069</v>
      </c>
      <c r="F2258" s="275"/>
      <c r="G2258" s="275">
        <v>4</v>
      </c>
      <c r="H2258" s="275">
        <v>6</v>
      </c>
      <c r="I2258" s="276">
        <v>19.989999999999998</v>
      </c>
      <c r="J2258" s="277">
        <v>45141</v>
      </c>
      <c r="K2258" s="119"/>
      <c r="L2258" s="520">
        <f t="shared" si="65"/>
        <v>0</v>
      </c>
      <c r="M2258" s="129"/>
      <c r="N2258" s="432"/>
      <c r="O2258" s="432"/>
      <c r="P2258" s="129"/>
      <c r="Q2258" s="129"/>
      <c r="R2258" s="129"/>
      <c r="S2258" s="129"/>
      <c r="T2258" s="129"/>
      <c r="U2258" s="129"/>
      <c r="V2258" s="129"/>
      <c r="W2258" s="129"/>
      <c r="X2258" s="129"/>
      <c r="Y2258" s="129"/>
      <c r="Z2258" s="129"/>
      <c r="AA2258" s="129"/>
      <c r="AB2258" s="129"/>
      <c r="AC2258" s="129"/>
      <c r="AD2258" s="129"/>
      <c r="AE2258" s="129"/>
      <c r="AF2258" s="129"/>
      <c r="AG2258" s="129"/>
      <c r="AH2258" s="129"/>
      <c r="AI2258" s="129"/>
      <c r="AJ2258" s="129"/>
      <c r="AK2258" s="129"/>
      <c r="AL2258" s="129"/>
      <c r="AM2258" s="129"/>
      <c r="AN2258" s="129"/>
      <c r="AO2258" s="129"/>
      <c r="AP2258" s="129"/>
      <c r="AQ2258" s="129"/>
      <c r="AR2258" s="129"/>
      <c r="AS2258" s="129"/>
      <c r="AT2258" s="129"/>
      <c r="AU2258" s="129"/>
      <c r="AV2258" s="129"/>
      <c r="AW2258" s="129"/>
      <c r="AX2258" s="129"/>
      <c r="AY2258" s="129"/>
      <c r="AZ2258" s="129"/>
      <c r="BA2258" s="129"/>
      <c r="BB2258" s="129"/>
      <c r="BC2258" s="129"/>
      <c r="BD2258" s="129"/>
      <c r="BE2258" s="129"/>
      <c r="BF2258" s="129"/>
      <c r="BG2258" s="129"/>
      <c r="BH2258" s="129"/>
      <c r="BI2258" s="129"/>
      <c r="BJ2258" s="129"/>
      <c r="BK2258" s="129"/>
      <c r="BL2258" s="129"/>
      <c r="BM2258" s="129"/>
      <c r="BN2258" s="129"/>
      <c r="BO2258" s="129"/>
      <c r="BP2258" s="129"/>
      <c r="BQ2258" s="129"/>
      <c r="BR2258" s="129"/>
      <c r="BS2258" s="129"/>
      <c r="BT2258" s="129"/>
      <c r="BU2258" s="129"/>
      <c r="BV2258" s="129"/>
      <c r="BW2258" s="129"/>
      <c r="BX2258" s="129"/>
      <c r="BY2258" s="129"/>
      <c r="BZ2258" s="129"/>
      <c r="CA2258" s="129"/>
      <c r="CB2258" s="129"/>
      <c r="CC2258" s="129"/>
      <c r="CD2258" s="129"/>
      <c r="CE2258" s="129"/>
      <c r="CF2258" s="129"/>
      <c r="CG2258" s="129"/>
      <c r="CH2258" s="129"/>
      <c r="CI2258" s="129"/>
      <c r="CJ2258" s="129"/>
      <c r="CK2258" s="129"/>
      <c r="CL2258" s="129"/>
      <c r="CM2258" s="129"/>
      <c r="CN2258" s="129"/>
      <c r="CO2258" s="129"/>
      <c r="CP2258" s="129"/>
      <c r="CQ2258" s="129"/>
      <c r="CR2258" s="129"/>
      <c r="CS2258" s="129"/>
      <c r="CT2258" s="129"/>
      <c r="CU2258" s="129"/>
      <c r="CV2258" s="129"/>
      <c r="CW2258" s="129"/>
      <c r="CX2258" s="129"/>
      <c r="CY2258" s="129"/>
      <c r="CZ2258" s="129"/>
      <c r="DA2258" s="129"/>
      <c r="DB2258" s="129"/>
      <c r="DC2258" s="129"/>
      <c r="DD2258" s="129"/>
      <c r="DE2258" s="129"/>
      <c r="DF2258" s="129"/>
      <c r="DG2258" s="129"/>
    </row>
    <row r="2259" spans="1:111" s="118" customFormat="1" ht="16.2" customHeight="1" x14ac:dyDescent="0.25">
      <c r="A2259" s="154" t="s">
        <v>701</v>
      </c>
      <c r="B2259" s="166"/>
      <c r="C2259" s="272" t="s">
        <v>4117</v>
      </c>
      <c r="D2259" s="273" t="s">
        <v>4123</v>
      </c>
      <c r="E2259" s="274" t="s">
        <v>1069</v>
      </c>
      <c r="F2259" s="275"/>
      <c r="G2259" s="275">
        <v>4</v>
      </c>
      <c r="H2259" s="275">
        <v>6</v>
      </c>
      <c r="I2259" s="276">
        <v>19.989999999999998</v>
      </c>
      <c r="J2259" s="277">
        <v>45141</v>
      </c>
      <c r="K2259" s="119"/>
      <c r="L2259" s="520">
        <f t="shared" si="65"/>
        <v>0</v>
      </c>
      <c r="M2259" s="129"/>
      <c r="N2259" s="432"/>
      <c r="O2259" s="432"/>
      <c r="P2259" s="129"/>
      <c r="Q2259" s="129"/>
      <c r="R2259" s="129"/>
      <c r="S2259" s="129"/>
      <c r="T2259" s="129"/>
      <c r="U2259" s="129"/>
      <c r="V2259" s="129"/>
      <c r="W2259" s="129"/>
      <c r="X2259" s="129"/>
      <c r="Y2259" s="129"/>
      <c r="Z2259" s="129"/>
      <c r="AA2259" s="129"/>
      <c r="AB2259" s="129"/>
      <c r="AC2259" s="129"/>
      <c r="AD2259" s="129"/>
      <c r="AE2259" s="129"/>
      <c r="AF2259" s="129"/>
      <c r="AG2259" s="129"/>
      <c r="AH2259" s="129"/>
      <c r="AI2259" s="129"/>
      <c r="AJ2259" s="129"/>
      <c r="AK2259" s="129"/>
      <c r="AL2259" s="129"/>
      <c r="AM2259" s="129"/>
      <c r="AN2259" s="129"/>
      <c r="AO2259" s="129"/>
      <c r="AP2259" s="129"/>
      <c r="AQ2259" s="129"/>
      <c r="AR2259" s="129"/>
      <c r="AS2259" s="129"/>
      <c r="AT2259" s="129"/>
      <c r="AU2259" s="129"/>
      <c r="AV2259" s="129"/>
      <c r="AW2259" s="129"/>
      <c r="AX2259" s="129"/>
      <c r="AY2259" s="129"/>
      <c r="AZ2259" s="129"/>
      <c r="BA2259" s="129"/>
      <c r="BB2259" s="129"/>
      <c r="BC2259" s="129"/>
      <c r="BD2259" s="129"/>
      <c r="BE2259" s="129"/>
      <c r="BF2259" s="129"/>
      <c r="BG2259" s="129"/>
      <c r="BH2259" s="129"/>
      <c r="BI2259" s="129"/>
      <c r="BJ2259" s="129"/>
      <c r="BK2259" s="129"/>
      <c r="BL2259" s="129"/>
      <c r="BM2259" s="129"/>
      <c r="BN2259" s="129"/>
      <c r="BO2259" s="129"/>
      <c r="BP2259" s="129"/>
      <c r="BQ2259" s="129"/>
      <c r="BR2259" s="129"/>
      <c r="BS2259" s="129"/>
      <c r="BT2259" s="129"/>
      <c r="BU2259" s="129"/>
      <c r="BV2259" s="129"/>
      <c r="BW2259" s="129"/>
      <c r="BX2259" s="129"/>
      <c r="BY2259" s="129"/>
      <c r="BZ2259" s="129"/>
      <c r="CA2259" s="129"/>
      <c r="CB2259" s="129"/>
      <c r="CC2259" s="129"/>
      <c r="CD2259" s="129"/>
      <c r="CE2259" s="129"/>
      <c r="CF2259" s="129"/>
      <c r="CG2259" s="129"/>
      <c r="CH2259" s="129"/>
      <c r="CI2259" s="129"/>
      <c r="CJ2259" s="129"/>
      <c r="CK2259" s="129"/>
      <c r="CL2259" s="129"/>
      <c r="CM2259" s="129"/>
      <c r="CN2259" s="129"/>
      <c r="CO2259" s="129"/>
      <c r="CP2259" s="129"/>
      <c r="CQ2259" s="129"/>
      <c r="CR2259" s="129"/>
      <c r="CS2259" s="129"/>
      <c r="CT2259" s="129"/>
      <c r="CU2259" s="129"/>
      <c r="CV2259" s="129"/>
      <c r="CW2259" s="129"/>
      <c r="CX2259" s="129"/>
      <c r="CY2259" s="129"/>
      <c r="CZ2259" s="129"/>
      <c r="DA2259" s="129"/>
      <c r="DB2259" s="129"/>
      <c r="DC2259" s="129"/>
      <c r="DD2259" s="129"/>
      <c r="DE2259" s="129"/>
      <c r="DF2259" s="129"/>
      <c r="DG2259" s="129"/>
    </row>
    <row r="2260" spans="1:111" s="118" customFormat="1" ht="16.2" customHeight="1" x14ac:dyDescent="0.25">
      <c r="A2260" s="154" t="s">
        <v>701</v>
      </c>
      <c r="B2260" s="166"/>
      <c r="C2260" s="272" t="s">
        <v>4118</v>
      </c>
      <c r="D2260" s="273" t="s">
        <v>4124</v>
      </c>
      <c r="E2260" s="274" t="s">
        <v>1069</v>
      </c>
      <c r="F2260" s="275"/>
      <c r="G2260" s="275">
        <v>4</v>
      </c>
      <c r="H2260" s="275">
        <v>6</v>
      </c>
      <c r="I2260" s="276">
        <v>19.989999999999998</v>
      </c>
      <c r="J2260" s="277">
        <v>45183</v>
      </c>
      <c r="K2260" s="119"/>
      <c r="L2260" s="520">
        <f t="shared" si="65"/>
        <v>0</v>
      </c>
      <c r="M2260" s="129"/>
      <c r="N2260" s="432"/>
      <c r="O2260" s="432"/>
      <c r="P2260" s="129"/>
      <c r="Q2260" s="129"/>
      <c r="R2260" s="129"/>
      <c r="S2260" s="129"/>
      <c r="T2260" s="129"/>
      <c r="U2260" s="129"/>
      <c r="V2260" s="129"/>
      <c r="W2260" s="129"/>
      <c r="X2260" s="129"/>
      <c r="Y2260" s="129"/>
      <c r="Z2260" s="129"/>
      <c r="AA2260" s="129"/>
      <c r="AB2260" s="129"/>
      <c r="AC2260" s="129"/>
      <c r="AD2260" s="129"/>
      <c r="AE2260" s="129"/>
      <c r="AF2260" s="129"/>
      <c r="AG2260" s="129"/>
      <c r="AH2260" s="129"/>
      <c r="AI2260" s="129"/>
      <c r="AJ2260" s="129"/>
      <c r="AK2260" s="129"/>
      <c r="AL2260" s="129"/>
      <c r="AM2260" s="129"/>
      <c r="AN2260" s="129"/>
      <c r="AO2260" s="129"/>
      <c r="AP2260" s="129"/>
      <c r="AQ2260" s="129"/>
      <c r="AR2260" s="129"/>
      <c r="AS2260" s="129"/>
      <c r="AT2260" s="129"/>
      <c r="AU2260" s="129"/>
      <c r="AV2260" s="129"/>
      <c r="AW2260" s="129"/>
      <c r="AX2260" s="129"/>
      <c r="AY2260" s="129"/>
      <c r="AZ2260" s="129"/>
      <c r="BA2260" s="129"/>
      <c r="BB2260" s="129"/>
      <c r="BC2260" s="129"/>
      <c r="BD2260" s="129"/>
      <c r="BE2260" s="129"/>
      <c r="BF2260" s="129"/>
      <c r="BG2260" s="129"/>
      <c r="BH2260" s="129"/>
      <c r="BI2260" s="129"/>
      <c r="BJ2260" s="129"/>
      <c r="BK2260" s="129"/>
      <c r="BL2260" s="129"/>
      <c r="BM2260" s="129"/>
      <c r="BN2260" s="129"/>
      <c r="BO2260" s="129"/>
      <c r="BP2260" s="129"/>
      <c r="BQ2260" s="129"/>
      <c r="BR2260" s="129"/>
      <c r="BS2260" s="129"/>
      <c r="BT2260" s="129"/>
      <c r="BU2260" s="129"/>
      <c r="BV2260" s="129"/>
      <c r="BW2260" s="129"/>
      <c r="BX2260" s="129"/>
      <c r="BY2260" s="129"/>
      <c r="BZ2260" s="129"/>
      <c r="CA2260" s="129"/>
      <c r="CB2260" s="129"/>
      <c r="CC2260" s="129"/>
      <c r="CD2260" s="129"/>
      <c r="CE2260" s="129"/>
      <c r="CF2260" s="129"/>
      <c r="CG2260" s="129"/>
      <c r="CH2260" s="129"/>
      <c r="CI2260" s="129"/>
      <c r="CJ2260" s="129"/>
      <c r="CK2260" s="129"/>
      <c r="CL2260" s="129"/>
      <c r="CM2260" s="129"/>
      <c r="CN2260" s="129"/>
      <c r="CO2260" s="129"/>
      <c r="CP2260" s="129"/>
      <c r="CQ2260" s="129"/>
      <c r="CR2260" s="129"/>
      <c r="CS2260" s="129"/>
      <c r="CT2260" s="129"/>
      <c r="CU2260" s="129"/>
      <c r="CV2260" s="129"/>
      <c r="CW2260" s="129"/>
      <c r="CX2260" s="129"/>
      <c r="CY2260" s="129"/>
      <c r="CZ2260" s="129"/>
      <c r="DA2260" s="129"/>
      <c r="DB2260" s="129"/>
      <c r="DC2260" s="129"/>
      <c r="DD2260" s="129"/>
      <c r="DE2260" s="129"/>
      <c r="DF2260" s="129"/>
      <c r="DG2260" s="129"/>
    </row>
    <row r="2261" spans="1:111" s="118" customFormat="1" ht="16.2" customHeight="1" x14ac:dyDescent="0.25">
      <c r="A2261" s="154" t="s">
        <v>701</v>
      </c>
      <c r="B2261" s="166"/>
      <c r="C2261" s="272" t="s">
        <v>4119</v>
      </c>
      <c r="D2261" s="273" t="s">
        <v>4125</v>
      </c>
      <c r="E2261" s="274" t="s">
        <v>1069</v>
      </c>
      <c r="F2261" s="275"/>
      <c r="G2261" s="275">
        <v>4</v>
      </c>
      <c r="H2261" s="275">
        <v>6</v>
      </c>
      <c r="I2261" s="276">
        <v>19.989999999999998</v>
      </c>
      <c r="J2261" s="277">
        <v>45183</v>
      </c>
      <c r="K2261" s="119"/>
      <c r="L2261" s="520">
        <f t="shared" si="65"/>
        <v>0</v>
      </c>
      <c r="M2261" s="129"/>
      <c r="N2261" s="432"/>
      <c r="O2261" s="432"/>
      <c r="P2261" s="129"/>
      <c r="Q2261" s="129"/>
      <c r="R2261" s="129"/>
      <c r="S2261" s="129"/>
      <c r="T2261" s="129"/>
      <c r="U2261" s="129"/>
      <c r="V2261" s="129"/>
      <c r="W2261" s="129"/>
      <c r="X2261" s="129"/>
      <c r="Y2261" s="129"/>
      <c r="Z2261" s="129"/>
      <c r="AA2261" s="129"/>
      <c r="AB2261" s="129"/>
      <c r="AC2261" s="129"/>
      <c r="AD2261" s="129"/>
      <c r="AE2261" s="129"/>
      <c r="AF2261" s="129"/>
      <c r="AG2261" s="129"/>
      <c r="AH2261" s="129"/>
      <c r="AI2261" s="129"/>
      <c r="AJ2261" s="129"/>
      <c r="AK2261" s="129"/>
      <c r="AL2261" s="129"/>
      <c r="AM2261" s="129"/>
      <c r="AN2261" s="129"/>
      <c r="AO2261" s="129"/>
      <c r="AP2261" s="129"/>
      <c r="AQ2261" s="129"/>
      <c r="AR2261" s="129"/>
      <c r="AS2261" s="129"/>
      <c r="AT2261" s="129"/>
      <c r="AU2261" s="129"/>
      <c r="AV2261" s="129"/>
      <c r="AW2261" s="129"/>
      <c r="AX2261" s="129"/>
      <c r="AY2261" s="129"/>
      <c r="AZ2261" s="129"/>
      <c r="BA2261" s="129"/>
      <c r="BB2261" s="129"/>
      <c r="BC2261" s="129"/>
      <c r="BD2261" s="129"/>
      <c r="BE2261" s="129"/>
      <c r="BF2261" s="129"/>
      <c r="BG2261" s="129"/>
      <c r="BH2261" s="129"/>
      <c r="BI2261" s="129"/>
      <c r="BJ2261" s="129"/>
      <c r="BK2261" s="129"/>
      <c r="BL2261" s="129"/>
      <c r="BM2261" s="129"/>
      <c r="BN2261" s="129"/>
      <c r="BO2261" s="129"/>
      <c r="BP2261" s="129"/>
      <c r="BQ2261" s="129"/>
      <c r="BR2261" s="129"/>
      <c r="BS2261" s="129"/>
      <c r="BT2261" s="129"/>
      <c r="BU2261" s="129"/>
      <c r="BV2261" s="129"/>
      <c r="BW2261" s="129"/>
      <c r="BX2261" s="129"/>
      <c r="BY2261" s="129"/>
      <c r="BZ2261" s="129"/>
      <c r="CA2261" s="129"/>
      <c r="CB2261" s="129"/>
      <c r="CC2261" s="129"/>
      <c r="CD2261" s="129"/>
      <c r="CE2261" s="129"/>
      <c r="CF2261" s="129"/>
      <c r="CG2261" s="129"/>
      <c r="CH2261" s="129"/>
      <c r="CI2261" s="129"/>
      <c r="CJ2261" s="129"/>
      <c r="CK2261" s="129"/>
      <c r="CL2261" s="129"/>
      <c r="CM2261" s="129"/>
      <c r="CN2261" s="129"/>
      <c r="CO2261" s="129"/>
      <c r="CP2261" s="129"/>
      <c r="CQ2261" s="129"/>
      <c r="CR2261" s="129"/>
      <c r="CS2261" s="129"/>
      <c r="CT2261" s="129"/>
      <c r="CU2261" s="129"/>
      <c r="CV2261" s="129"/>
      <c r="CW2261" s="129"/>
      <c r="CX2261" s="129"/>
      <c r="CY2261" s="129"/>
      <c r="CZ2261" s="129"/>
      <c r="DA2261" s="129"/>
      <c r="DB2261" s="129"/>
      <c r="DC2261" s="129"/>
      <c r="DD2261" s="129"/>
      <c r="DE2261" s="129"/>
      <c r="DF2261" s="129"/>
      <c r="DG2261" s="129"/>
    </row>
    <row r="2262" spans="1:111" s="118" customFormat="1" ht="16.2" customHeight="1" x14ac:dyDescent="0.25">
      <c r="A2262" s="154" t="s">
        <v>701</v>
      </c>
      <c r="B2262" s="166"/>
      <c r="C2262" s="272" t="s">
        <v>4120</v>
      </c>
      <c r="D2262" s="273" t="s">
        <v>4126</v>
      </c>
      <c r="E2262" s="274" t="s">
        <v>1069</v>
      </c>
      <c r="F2262" s="275"/>
      <c r="G2262" s="275">
        <v>4</v>
      </c>
      <c r="H2262" s="275">
        <v>6</v>
      </c>
      <c r="I2262" s="276">
        <v>19.989999999999998</v>
      </c>
      <c r="J2262" s="277">
        <v>45267</v>
      </c>
      <c r="K2262" s="119"/>
      <c r="L2262" s="520">
        <f t="shared" si="65"/>
        <v>0</v>
      </c>
      <c r="M2262" s="129"/>
      <c r="N2262" s="432"/>
      <c r="O2262" s="432"/>
      <c r="P2262" s="129"/>
      <c r="Q2262" s="129"/>
      <c r="R2262" s="129"/>
      <c r="S2262" s="129"/>
      <c r="T2262" s="129"/>
      <c r="U2262" s="129"/>
      <c r="V2262" s="129"/>
      <c r="W2262" s="129"/>
      <c r="X2262" s="129"/>
      <c r="Y2262" s="129"/>
      <c r="Z2262" s="129"/>
      <c r="AA2262" s="129"/>
      <c r="AB2262" s="129"/>
      <c r="AC2262" s="129"/>
      <c r="AD2262" s="129"/>
      <c r="AE2262" s="129"/>
      <c r="AF2262" s="129"/>
      <c r="AG2262" s="129"/>
      <c r="AH2262" s="129"/>
      <c r="AI2262" s="129"/>
      <c r="AJ2262" s="129"/>
      <c r="AK2262" s="129"/>
      <c r="AL2262" s="129"/>
      <c r="AM2262" s="129"/>
      <c r="AN2262" s="129"/>
      <c r="AO2262" s="129"/>
      <c r="AP2262" s="129"/>
      <c r="AQ2262" s="129"/>
      <c r="AR2262" s="129"/>
      <c r="AS2262" s="129"/>
      <c r="AT2262" s="129"/>
      <c r="AU2262" s="129"/>
      <c r="AV2262" s="129"/>
      <c r="AW2262" s="129"/>
      <c r="AX2262" s="129"/>
      <c r="AY2262" s="129"/>
      <c r="AZ2262" s="129"/>
      <c r="BA2262" s="129"/>
      <c r="BB2262" s="129"/>
      <c r="BC2262" s="129"/>
      <c r="BD2262" s="129"/>
      <c r="BE2262" s="129"/>
      <c r="BF2262" s="129"/>
      <c r="BG2262" s="129"/>
      <c r="BH2262" s="129"/>
      <c r="BI2262" s="129"/>
      <c r="BJ2262" s="129"/>
      <c r="BK2262" s="129"/>
      <c r="BL2262" s="129"/>
      <c r="BM2262" s="129"/>
      <c r="BN2262" s="129"/>
      <c r="BO2262" s="129"/>
      <c r="BP2262" s="129"/>
      <c r="BQ2262" s="129"/>
      <c r="BR2262" s="129"/>
      <c r="BS2262" s="129"/>
      <c r="BT2262" s="129"/>
      <c r="BU2262" s="129"/>
      <c r="BV2262" s="129"/>
      <c r="BW2262" s="129"/>
      <c r="BX2262" s="129"/>
      <c r="BY2262" s="129"/>
      <c r="BZ2262" s="129"/>
      <c r="CA2262" s="129"/>
      <c r="CB2262" s="129"/>
      <c r="CC2262" s="129"/>
      <c r="CD2262" s="129"/>
      <c r="CE2262" s="129"/>
      <c r="CF2262" s="129"/>
      <c r="CG2262" s="129"/>
      <c r="CH2262" s="129"/>
      <c r="CI2262" s="129"/>
      <c r="CJ2262" s="129"/>
      <c r="CK2262" s="129"/>
      <c r="CL2262" s="129"/>
      <c r="CM2262" s="129"/>
      <c r="CN2262" s="129"/>
      <c r="CO2262" s="129"/>
      <c r="CP2262" s="129"/>
      <c r="CQ2262" s="129"/>
      <c r="CR2262" s="129"/>
      <c r="CS2262" s="129"/>
      <c r="CT2262" s="129"/>
      <c r="CU2262" s="129"/>
      <c r="CV2262" s="129"/>
      <c r="CW2262" s="129"/>
      <c r="CX2262" s="129"/>
      <c r="CY2262" s="129"/>
      <c r="CZ2262" s="129"/>
      <c r="DA2262" s="129"/>
      <c r="DB2262" s="129"/>
      <c r="DC2262" s="129"/>
      <c r="DD2262" s="129"/>
      <c r="DE2262" s="129"/>
      <c r="DF2262" s="129"/>
      <c r="DG2262" s="129"/>
    </row>
    <row r="2263" spans="1:111" s="118" customFormat="1" ht="16.2" customHeight="1" x14ac:dyDescent="0.25">
      <c r="A2263" s="154" t="s">
        <v>701</v>
      </c>
      <c r="B2263" s="166"/>
      <c r="C2263" s="272" t="s">
        <v>4121</v>
      </c>
      <c r="D2263" s="273" t="s">
        <v>4127</v>
      </c>
      <c r="E2263" s="274" t="s">
        <v>1069</v>
      </c>
      <c r="F2263" s="275"/>
      <c r="G2263" s="275">
        <v>4</v>
      </c>
      <c r="H2263" s="275">
        <v>6</v>
      </c>
      <c r="I2263" s="276">
        <v>29.99</v>
      </c>
      <c r="J2263" s="277">
        <v>45267</v>
      </c>
      <c r="K2263" s="119"/>
      <c r="L2263" s="520">
        <f t="shared" si="65"/>
        <v>0</v>
      </c>
      <c r="M2263" s="129"/>
      <c r="N2263" s="432"/>
      <c r="O2263" s="432"/>
      <c r="P2263" s="129"/>
      <c r="Q2263" s="129"/>
      <c r="R2263" s="129"/>
      <c r="S2263" s="129"/>
      <c r="T2263" s="129"/>
      <c r="U2263" s="129"/>
      <c r="V2263" s="129"/>
      <c r="W2263" s="129"/>
      <c r="X2263" s="129"/>
      <c r="Y2263" s="129"/>
      <c r="Z2263" s="129"/>
      <c r="AA2263" s="129"/>
      <c r="AB2263" s="129"/>
      <c r="AC2263" s="129"/>
      <c r="AD2263" s="129"/>
      <c r="AE2263" s="129"/>
      <c r="AF2263" s="129"/>
      <c r="AG2263" s="129"/>
      <c r="AH2263" s="129"/>
      <c r="AI2263" s="129"/>
      <c r="AJ2263" s="129"/>
      <c r="AK2263" s="129"/>
      <c r="AL2263" s="129"/>
      <c r="AM2263" s="129"/>
      <c r="AN2263" s="129"/>
      <c r="AO2263" s="129"/>
      <c r="AP2263" s="129"/>
      <c r="AQ2263" s="129"/>
      <c r="AR2263" s="129"/>
      <c r="AS2263" s="129"/>
      <c r="AT2263" s="129"/>
      <c r="AU2263" s="129"/>
      <c r="AV2263" s="129"/>
      <c r="AW2263" s="129"/>
      <c r="AX2263" s="129"/>
      <c r="AY2263" s="129"/>
      <c r="AZ2263" s="129"/>
      <c r="BA2263" s="129"/>
      <c r="BB2263" s="129"/>
      <c r="BC2263" s="129"/>
      <c r="BD2263" s="129"/>
      <c r="BE2263" s="129"/>
      <c r="BF2263" s="129"/>
      <c r="BG2263" s="129"/>
      <c r="BH2263" s="129"/>
      <c r="BI2263" s="129"/>
      <c r="BJ2263" s="129"/>
      <c r="BK2263" s="129"/>
      <c r="BL2263" s="129"/>
      <c r="BM2263" s="129"/>
      <c r="BN2263" s="129"/>
      <c r="BO2263" s="129"/>
      <c r="BP2263" s="129"/>
      <c r="BQ2263" s="129"/>
      <c r="BR2263" s="129"/>
      <c r="BS2263" s="129"/>
      <c r="BT2263" s="129"/>
      <c r="BU2263" s="129"/>
      <c r="BV2263" s="129"/>
      <c r="BW2263" s="129"/>
      <c r="BX2263" s="129"/>
      <c r="BY2263" s="129"/>
      <c r="BZ2263" s="129"/>
      <c r="CA2263" s="129"/>
      <c r="CB2263" s="129"/>
      <c r="CC2263" s="129"/>
      <c r="CD2263" s="129"/>
      <c r="CE2263" s="129"/>
      <c r="CF2263" s="129"/>
      <c r="CG2263" s="129"/>
      <c r="CH2263" s="129"/>
      <c r="CI2263" s="129"/>
      <c r="CJ2263" s="129"/>
      <c r="CK2263" s="129"/>
      <c r="CL2263" s="129"/>
      <c r="CM2263" s="129"/>
      <c r="CN2263" s="129"/>
      <c r="CO2263" s="129"/>
      <c r="CP2263" s="129"/>
      <c r="CQ2263" s="129"/>
      <c r="CR2263" s="129"/>
      <c r="CS2263" s="129"/>
      <c r="CT2263" s="129"/>
      <c r="CU2263" s="129"/>
      <c r="CV2263" s="129"/>
      <c r="CW2263" s="129"/>
      <c r="CX2263" s="129"/>
      <c r="CY2263" s="129"/>
      <c r="CZ2263" s="129"/>
      <c r="DA2263" s="129"/>
      <c r="DB2263" s="129"/>
      <c r="DC2263" s="129"/>
      <c r="DD2263" s="129"/>
      <c r="DE2263" s="129"/>
      <c r="DF2263" s="129"/>
      <c r="DG2263" s="129"/>
    </row>
    <row r="2264" spans="1:111" s="118" customFormat="1" ht="16.2" customHeight="1" x14ac:dyDescent="0.25">
      <c r="A2264" s="154" t="s">
        <v>702</v>
      </c>
      <c r="B2264" s="166"/>
      <c r="C2264" s="272" t="s">
        <v>4128</v>
      </c>
      <c r="D2264" s="273" t="s">
        <v>4131</v>
      </c>
      <c r="E2264" s="274" t="s">
        <v>1069</v>
      </c>
      <c r="F2264" s="275"/>
      <c r="G2264" s="275">
        <v>4</v>
      </c>
      <c r="H2264" s="275">
        <v>6</v>
      </c>
      <c r="I2264" s="276">
        <v>4.99</v>
      </c>
      <c r="J2264" s="277">
        <v>44805</v>
      </c>
      <c r="K2264" s="119"/>
      <c r="L2264" s="520">
        <f t="shared" si="65"/>
        <v>0</v>
      </c>
      <c r="M2264" s="129"/>
      <c r="N2264" s="432"/>
      <c r="O2264" s="432"/>
      <c r="P2264" s="129"/>
      <c r="Q2264" s="129"/>
      <c r="R2264" s="129"/>
      <c r="S2264" s="129"/>
      <c r="T2264" s="129"/>
      <c r="U2264" s="129"/>
      <c r="V2264" s="129"/>
      <c r="W2264" s="129"/>
      <c r="X2264" s="129"/>
      <c r="Y2264" s="129"/>
      <c r="Z2264" s="129"/>
      <c r="AA2264" s="129"/>
      <c r="AB2264" s="129"/>
      <c r="AC2264" s="129"/>
      <c r="AD2264" s="129"/>
      <c r="AE2264" s="129"/>
      <c r="AF2264" s="129"/>
      <c r="AG2264" s="129"/>
      <c r="AH2264" s="129"/>
      <c r="AI2264" s="129"/>
      <c r="AJ2264" s="129"/>
      <c r="AK2264" s="129"/>
      <c r="AL2264" s="129"/>
      <c r="AM2264" s="129"/>
      <c r="AN2264" s="129"/>
      <c r="AO2264" s="129"/>
      <c r="AP2264" s="129"/>
      <c r="AQ2264" s="129"/>
      <c r="AR2264" s="129"/>
      <c r="AS2264" s="129"/>
      <c r="AT2264" s="129"/>
      <c r="AU2264" s="129"/>
      <c r="AV2264" s="129"/>
      <c r="AW2264" s="129"/>
      <c r="AX2264" s="129"/>
      <c r="AY2264" s="129"/>
      <c r="AZ2264" s="129"/>
      <c r="BA2264" s="129"/>
      <c r="BB2264" s="129"/>
      <c r="BC2264" s="129"/>
      <c r="BD2264" s="129"/>
      <c r="BE2264" s="129"/>
      <c r="BF2264" s="129"/>
      <c r="BG2264" s="129"/>
      <c r="BH2264" s="129"/>
      <c r="BI2264" s="129"/>
      <c r="BJ2264" s="129"/>
      <c r="BK2264" s="129"/>
      <c r="BL2264" s="129"/>
      <c r="BM2264" s="129"/>
      <c r="BN2264" s="129"/>
      <c r="BO2264" s="129"/>
      <c r="BP2264" s="129"/>
      <c r="BQ2264" s="129"/>
      <c r="BR2264" s="129"/>
      <c r="BS2264" s="129"/>
      <c r="BT2264" s="129"/>
      <c r="BU2264" s="129"/>
      <c r="BV2264" s="129"/>
      <c r="BW2264" s="129"/>
      <c r="BX2264" s="129"/>
      <c r="BY2264" s="129"/>
      <c r="BZ2264" s="129"/>
      <c r="CA2264" s="129"/>
      <c r="CB2264" s="129"/>
      <c r="CC2264" s="129"/>
      <c r="CD2264" s="129"/>
      <c r="CE2264" s="129"/>
      <c r="CF2264" s="129"/>
      <c r="CG2264" s="129"/>
      <c r="CH2264" s="129"/>
      <c r="CI2264" s="129"/>
      <c r="CJ2264" s="129"/>
      <c r="CK2264" s="129"/>
      <c r="CL2264" s="129"/>
      <c r="CM2264" s="129"/>
      <c r="CN2264" s="129"/>
      <c r="CO2264" s="129"/>
      <c r="CP2264" s="129"/>
      <c r="CQ2264" s="129"/>
      <c r="CR2264" s="129"/>
      <c r="CS2264" s="129"/>
      <c r="CT2264" s="129"/>
      <c r="CU2264" s="129"/>
      <c r="CV2264" s="129"/>
      <c r="CW2264" s="129"/>
      <c r="CX2264" s="129"/>
      <c r="CY2264" s="129"/>
      <c r="CZ2264" s="129"/>
      <c r="DA2264" s="129"/>
      <c r="DB2264" s="129"/>
      <c r="DC2264" s="129"/>
      <c r="DD2264" s="129"/>
      <c r="DE2264" s="129"/>
      <c r="DF2264" s="129"/>
      <c r="DG2264" s="129"/>
    </row>
    <row r="2265" spans="1:111" s="118" customFormat="1" ht="16.2" customHeight="1" x14ac:dyDescent="0.25">
      <c r="A2265" s="154" t="s">
        <v>702</v>
      </c>
      <c r="B2265" s="166"/>
      <c r="C2265" s="272" t="s">
        <v>4129</v>
      </c>
      <c r="D2265" s="273" t="s">
        <v>4132</v>
      </c>
      <c r="E2265" s="274" t="s">
        <v>1069</v>
      </c>
      <c r="F2265" s="275"/>
      <c r="G2265" s="275">
        <v>4</v>
      </c>
      <c r="H2265" s="275">
        <v>6</v>
      </c>
      <c r="I2265" s="276">
        <v>4.99</v>
      </c>
      <c r="J2265" s="277">
        <v>44805</v>
      </c>
      <c r="K2265" s="119"/>
      <c r="L2265" s="520">
        <f t="shared" si="65"/>
        <v>0</v>
      </c>
      <c r="M2265" s="129"/>
      <c r="N2265" s="432"/>
      <c r="O2265" s="432"/>
      <c r="P2265" s="129"/>
      <c r="Q2265" s="129"/>
      <c r="R2265" s="129"/>
      <c r="S2265" s="129"/>
      <c r="T2265" s="129"/>
      <c r="U2265" s="129"/>
      <c r="V2265" s="129"/>
      <c r="W2265" s="129"/>
      <c r="X2265" s="129"/>
      <c r="Y2265" s="129"/>
      <c r="Z2265" s="129"/>
      <c r="AA2265" s="129"/>
      <c r="AB2265" s="129"/>
      <c r="AC2265" s="129"/>
      <c r="AD2265" s="129"/>
      <c r="AE2265" s="129"/>
      <c r="AF2265" s="129"/>
      <c r="AG2265" s="129"/>
      <c r="AH2265" s="129"/>
      <c r="AI2265" s="129"/>
      <c r="AJ2265" s="129"/>
      <c r="AK2265" s="129"/>
      <c r="AL2265" s="129"/>
      <c r="AM2265" s="129"/>
      <c r="AN2265" s="129"/>
      <c r="AO2265" s="129"/>
      <c r="AP2265" s="129"/>
      <c r="AQ2265" s="129"/>
      <c r="AR2265" s="129"/>
      <c r="AS2265" s="129"/>
      <c r="AT2265" s="129"/>
      <c r="AU2265" s="129"/>
      <c r="AV2265" s="129"/>
      <c r="AW2265" s="129"/>
      <c r="AX2265" s="129"/>
      <c r="AY2265" s="129"/>
      <c r="AZ2265" s="129"/>
      <c r="BA2265" s="129"/>
      <c r="BB2265" s="129"/>
      <c r="BC2265" s="129"/>
      <c r="BD2265" s="129"/>
      <c r="BE2265" s="129"/>
      <c r="BF2265" s="129"/>
      <c r="BG2265" s="129"/>
      <c r="BH2265" s="129"/>
      <c r="BI2265" s="129"/>
      <c r="BJ2265" s="129"/>
      <c r="BK2265" s="129"/>
      <c r="BL2265" s="129"/>
      <c r="BM2265" s="129"/>
      <c r="BN2265" s="129"/>
      <c r="BO2265" s="129"/>
      <c r="BP2265" s="129"/>
      <c r="BQ2265" s="129"/>
      <c r="BR2265" s="129"/>
      <c r="BS2265" s="129"/>
      <c r="BT2265" s="129"/>
      <c r="BU2265" s="129"/>
      <c r="BV2265" s="129"/>
      <c r="BW2265" s="129"/>
      <c r="BX2265" s="129"/>
      <c r="BY2265" s="129"/>
      <c r="BZ2265" s="129"/>
      <c r="CA2265" s="129"/>
      <c r="CB2265" s="129"/>
      <c r="CC2265" s="129"/>
      <c r="CD2265" s="129"/>
      <c r="CE2265" s="129"/>
      <c r="CF2265" s="129"/>
      <c r="CG2265" s="129"/>
      <c r="CH2265" s="129"/>
      <c r="CI2265" s="129"/>
      <c r="CJ2265" s="129"/>
      <c r="CK2265" s="129"/>
      <c r="CL2265" s="129"/>
      <c r="CM2265" s="129"/>
      <c r="CN2265" s="129"/>
      <c r="CO2265" s="129"/>
      <c r="CP2265" s="129"/>
      <c r="CQ2265" s="129"/>
      <c r="CR2265" s="129"/>
      <c r="CS2265" s="129"/>
      <c r="CT2265" s="129"/>
      <c r="CU2265" s="129"/>
      <c r="CV2265" s="129"/>
      <c r="CW2265" s="129"/>
      <c r="CX2265" s="129"/>
      <c r="CY2265" s="129"/>
      <c r="CZ2265" s="129"/>
      <c r="DA2265" s="129"/>
      <c r="DB2265" s="129"/>
      <c r="DC2265" s="129"/>
      <c r="DD2265" s="129"/>
      <c r="DE2265" s="129"/>
      <c r="DF2265" s="129"/>
      <c r="DG2265" s="129"/>
    </row>
    <row r="2266" spans="1:111" s="118" customFormat="1" ht="16.2" customHeight="1" x14ac:dyDescent="0.25">
      <c r="A2266" s="154" t="s">
        <v>702</v>
      </c>
      <c r="B2266" s="166"/>
      <c r="C2266" s="272" t="s">
        <v>4130</v>
      </c>
      <c r="D2266" s="273" t="s">
        <v>4133</v>
      </c>
      <c r="E2266" s="274" t="s">
        <v>1069</v>
      </c>
      <c r="F2266" s="275"/>
      <c r="G2266" s="275">
        <v>4</v>
      </c>
      <c r="H2266" s="275">
        <v>6</v>
      </c>
      <c r="I2266" s="276">
        <v>4.99</v>
      </c>
      <c r="J2266" s="277">
        <v>45211</v>
      </c>
      <c r="K2266" s="119"/>
      <c r="L2266" s="520">
        <f t="shared" si="65"/>
        <v>0</v>
      </c>
      <c r="M2266" s="129"/>
      <c r="N2266" s="432"/>
      <c r="O2266" s="432"/>
      <c r="P2266" s="129"/>
      <c r="Q2266" s="129"/>
      <c r="R2266" s="129"/>
      <c r="S2266" s="129"/>
      <c r="T2266" s="129"/>
      <c r="U2266" s="129"/>
      <c r="V2266" s="129"/>
      <c r="W2266" s="129"/>
      <c r="X2266" s="129"/>
      <c r="Y2266" s="129"/>
      <c r="Z2266" s="129"/>
      <c r="AA2266" s="129"/>
      <c r="AB2266" s="129"/>
      <c r="AC2266" s="129"/>
      <c r="AD2266" s="129"/>
      <c r="AE2266" s="129"/>
      <c r="AF2266" s="129"/>
      <c r="AG2266" s="129"/>
      <c r="AH2266" s="129"/>
      <c r="AI2266" s="129"/>
      <c r="AJ2266" s="129"/>
      <c r="AK2266" s="129"/>
      <c r="AL2266" s="129"/>
      <c r="AM2266" s="129"/>
      <c r="AN2266" s="129"/>
      <c r="AO2266" s="129"/>
      <c r="AP2266" s="129"/>
      <c r="AQ2266" s="129"/>
      <c r="AR2266" s="129"/>
      <c r="AS2266" s="129"/>
      <c r="AT2266" s="129"/>
      <c r="AU2266" s="129"/>
      <c r="AV2266" s="129"/>
      <c r="AW2266" s="129"/>
      <c r="AX2266" s="129"/>
      <c r="AY2266" s="129"/>
      <c r="AZ2266" s="129"/>
      <c r="BA2266" s="129"/>
      <c r="BB2266" s="129"/>
      <c r="BC2266" s="129"/>
      <c r="BD2266" s="129"/>
      <c r="BE2266" s="129"/>
      <c r="BF2266" s="129"/>
      <c r="BG2266" s="129"/>
      <c r="BH2266" s="129"/>
      <c r="BI2266" s="129"/>
      <c r="BJ2266" s="129"/>
      <c r="BK2266" s="129"/>
      <c r="BL2266" s="129"/>
      <c r="BM2266" s="129"/>
      <c r="BN2266" s="129"/>
      <c r="BO2266" s="129"/>
      <c r="BP2266" s="129"/>
      <c r="BQ2266" s="129"/>
      <c r="BR2266" s="129"/>
      <c r="BS2266" s="129"/>
      <c r="BT2266" s="129"/>
      <c r="BU2266" s="129"/>
      <c r="BV2266" s="129"/>
      <c r="BW2266" s="129"/>
      <c r="BX2266" s="129"/>
      <c r="BY2266" s="129"/>
      <c r="BZ2266" s="129"/>
      <c r="CA2266" s="129"/>
      <c r="CB2266" s="129"/>
      <c r="CC2266" s="129"/>
      <c r="CD2266" s="129"/>
      <c r="CE2266" s="129"/>
      <c r="CF2266" s="129"/>
      <c r="CG2266" s="129"/>
      <c r="CH2266" s="129"/>
      <c r="CI2266" s="129"/>
      <c r="CJ2266" s="129"/>
      <c r="CK2266" s="129"/>
      <c r="CL2266" s="129"/>
      <c r="CM2266" s="129"/>
      <c r="CN2266" s="129"/>
      <c r="CO2266" s="129"/>
      <c r="CP2266" s="129"/>
      <c r="CQ2266" s="129"/>
      <c r="CR2266" s="129"/>
      <c r="CS2266" s="129"/>
      <c r="CT2266" s="129"/>
      <c r="CU2266" s="129"/>
      <c r="CV2266" s="129"/>
      <c r="CW2266" s="129"/>
      <c r="CX2266" s="129"/>
      <c r="CY2266" s="129"/>
      <c r="CZ2266" s="129"/>
      <c r="DA2266" s="129"/>
      <c r="DB2266" s="129"/>
      <c r="DC2266" s="129"/>
      <c r="DD2266" s="129"/>
      <c r="DE2266" s="129"/>
      <c r="DF2266" s="129"/>
      <c r="DG2266" s="129"/>
    </row>
    <row r="2267" spans="1:111" s="118" customFormat="1" ht="16.2" customHeight="1" x14ac:dyDescent="0.25">
      <c r="A2267" s="154" t="s">
        <v>4581</v>
      </c>
      <c r="B2267" s="166"/>
      <c r="C2267" s="272" t="s">
        <v>4582</v>
      </c>
      <c r="D2267" s="273" t="s">
        <v>4578</v>
      </c>
      <c r="E2267" s="274" t="s">
        <v>1069</v>
      </c>
      <c r="F2267" s="275"/>
      <c r="G2267" s="275">
        <v>4</v>
      </c>
      <c r="H2267" s="275">
        <v>6</v>
      </c>
      <c r="I2267" s="276">
        <v>9.99</v>
      </c>
      <c r="J2267" s="277">
        <v>45785</v>
      </c>
      <c r="K2267" s="119"/>
      <c r="L2267" s="520">
        <f t="shared" si="65"/>
        <v>0</v>
      </c>
      <c r="M2267" s="129"/>
      <c r="N2267" s="432"/>
      <c r="O2267" s="432"/>
      <c r="P2267" s="129"/>
      <c r="Q2267" s="129"/>
      <c r="R2267" s="129"/>
      <c r="S2267" s="129"/>
      <c r="T2267" s="129"/>
      <c r="U2267" s="129"/>
      <c r="V2267" s="129"/>
      <c r="W2267" s="129"/>
      <c r="X2267" s="129"/>
      <c r="Y2267" s="129"/>
      <c r="Z2267" s="129"/>
      <c r="AA2267" s="129"/>
      <c r="AB2267" s="129"/>
      <c r="AC2267" s="129"/>
      <c r="AD2267" s="129"/>
      <c r="AE2267" s="129"/>
      <c r="AF2267" s="129"/>
      <c r="AG2267" s="129"/>
      <c r="AH2267" s="129"/>
      <c r="AI2267" s="129"/>
      <c r="AJ2267" s="129"/>
      <c r="AK2267" s="129"/>
      <c r="AL2267" s="129"/>
      <c r="AM2267" s="129"/>
      <c r="AN2267" s="129"/>
      <c r="AO2267" s="129"/>
      <c r="AP2267" s="129"/>
      <c r="AQ2267" s="129"/>
      <c r="AR2267" s="129"/>
      <c r="AS2267" s="129"/>
      <c r="AT2267" s="129"/>
      <c r="AU2267" s="129"/>
      <c r="AV2267" s="129"/>
      <c r="AW2267" s="129"/>
      <c r="AX2267" s="129"/>
      <c r="AY2267" s="129"/>
      <c r="AZ2267" s="129"/>
      <c r="BA2267" s="129"/>
      <c r="BB2267" s="129"/>
      <c r="BC2267" s="129"/>
      <c r="BD2267" s="129"/>
      <c r="BE2267" s="129"/>
      <c r="BF2267" s="129"/>
      <c r="BG2267" s="129"/>
      <c r="BH2267" s="129"/>
      <c r="BI2267" s="129"/>
      <c r="BJ2267" s="129"/>
      <c r="BK2267" s="129"/>
      <c r="BL2267" s="129"/>
      <c r="BM2267" s="129"/>
      <c r="BN2267" s="129"/>
      <c r="BO2267" s="129"/>
      <c r="BP2267" s="129"/>
      <c r="BQ2267" s="129"/>
      <c r="BR2267" s="129"/>
      <c r="BS2267" s="129"/>
      <c r="BT2267" s="129"/>
      <c r="BU2267" s="129"/>
      <c r="BV2267" s="129"/>
      <c r="BW2267" s="129"/>
      <c r="BX2267" s="129"/>
      <c r="BY2267" s="129"/>
      <c r="BZ2267" s="129"/>
      <c r="CA2267" s="129"/>
      <c r="CB2267" s="129"/>
      <c r="CC2267" s="129"/>
      <c r="CD2267" s="129"/>
      <c r="CE2267" s="129"/>
      <c r="CF2267" s="129"/>
      <c r="CG2267" s="129"/>
      <c r="CH2267" s="129"/>
      <c r="CI2267" s="129"/>
      <c r="CJ2267" s="129"/>
      <c r="CK2267" s="129"/>
      <c r="CL2267" s="129"/>
      <c r="CM2267" s="129"/>
      <c r="CN2267" s="129"/>
      <c r="CO2267" s="129"/>
      <c r="CP2267" s="129"/>
      <c r="CQ2267" s="129"/>
      <c r="CR2267" s="129"/>
      <c r="CS2267" s="129"/>
      <c r="CT2267" s="129"/>
      <c r="CU2267" s="129"/>
      <c r="CV2267" s="129"/>
      <c r="CW2267" s="129"/>
      <c r="CX2267" s="129"/>
      <c r="CY2267" s="129"/>
      <c r="CZ2267" s="129"/>
      <c r="DA2267" s="129"/>
      <c r="DB2267" s="129"/>
      <c r="DC2267" s="129"/>
      <c r="DD2267" s="129"/>
      <c r="DE2267" s="129"/>
      <c r="DF2267" s="129"/>
      <c r="DG2267" s="129"/>
    </row>
    <row r="2268" spans="1:111" s="118" customFormat="1" ht="16.2" customHeight="1" x14ac:dyDescent="0.25">
      <c r="A2268" s="154" t="s">
        <v>4581</v>
      </c>
      <c r="B2268" s="166"/>
      <c r="C2268" s="272" t="s">
        <v>4584</v>
      </c>
      <c r="D2268" s="273" t="s">
        <v>4580</v>
      </c>
      <c r="E2268" s="274" t="s">
        <v>1069</v>
      </c>
      <c r="F2268" s="275"/>
      <c r="G2268" s="275">
        <v>4</v>
      </c>
      <c r="H2268" s="275">
        <v>6</v>
      </c>
      <c r="I2268" s="276">
        <v>9.99</v>
      </c>
      <c r="J2268" s="277">
        <v>45785</v>
      </c>
      <c r="K2268" s="119"/>
      <c r="L2268" s="520">
        <f t="shared" si="65"/>
        <v>0</v>
      </c>
      <c r="M2268" s="129"/>
      <c r="N2268" s="432"/>
      <c r="O2268" s="432"/>
      <c r="P2268" s="129"/>
      <c r="Q2268" s="129"/>
      <c r="R2268" s="129"/>
      <c r="S2268" s="129"/>
      <c r="T2268" s="129"/>
      <c r="U2268" s="129"/>
      <c r="V2268" s="129"/>
      <c r="W2268" s="129"/>
      <c r="X2268" s="129"/>
      <c r="Y2268" s="129"/>
      <c r="Z2268" s="129"/>
      <c r="AA2268" s="129"/>
      <c r="AB2268" s="129"/>
      <c r="AC2268" s="129"/>
      <c r="AD2268" s="129"/>
      <c r="AE2268" s="129"/>
      <c r="AF2268" s="129"/>
      <c r="AG2268" s="129"/>
      <c r="AH2268" s="129"/>
      <c r="AI2268" s="129"/>
      <c r="AJ2268" s="129"/>
      <c r="AK2268" s="129"/>
      <c r="AL2268" s="129"/>
      <c r="AM2268" s="129"/>
      <c r="AN2268" s="129"/>
      <c r="AO2268" s="129"/>
      <c r="AP2268" s="129"/>
      <c r="AQ2268" s="129"/>
      <c r="AR2268" s="129"/>
      <c r="AS2268" s="129"/>
      <c r="AT2268" s="129"/>
      <c r="AU2268" s="129"/>
      <c r="AV2268" s="129"/>
      <c r="AW2268" s="129"/>
      <c r="AX2268" s="129"/>
      <c r="AY2268" s="129"/>
      <c r="AZ2268" s="129"/>
      <c r="BA2268" s="129"/>
      <c r="BB2268" s="129"/>
      <c r="BC2268" s="129"/>
      <c r="BD2268" s="129"/>
      <c r="BE2268" s="129"/>
      <c r="BF2268" s="129"/>
      <c r="BG2268" s="129"/>
      <c r="BH2268" s="129"/>
      <c r="BI2268" s="129"/>
      <c r="BJ2268" s="129"/>
      <c r="BK2268" s="129"/>
      <c r="BL2268" s="129"/>
      <c r="BM2268" s="129"/>
      <c r="BN2268" s="129"/>
      <c r="BO2268" s="129"/>
      <c r="BP2268" s="129"/>
      <c r="BQ2268" s="129"/>
      <c r="BR2268" s="129"/>
      <c r="BS2268" s="129"/>
      <c r="BT2268" s="129"/>
      <c r="BU2268" s="129"/>
      <c r="BV2268" s="129"/>
      <c r="BW2268" s="129"/>
      <c r="BX2268" s="129"/>
      <c r="BY2268" s="129"/>
      <c r="BZ2268" s="129"/>
      <c r="CA2268" s="129"/>
      <c r="CB2268" s="129"/>
      <c r="CC2268" s="129"/>
      <c r="CD2268" s="129"/>
      <c r="CE2268" s="129"/>
      <c r="CF2268" s="129"/>
      <c r="CG2268" s="129"/>
      <c r="CH2268" s="129"/>
      <c r="CI2268" s="129"/>
      <c r="CJ2268" s="129"/>
      <c r="CK2268" s="129"/>
      <c r="CL2268" s="129"/>
      <c r="CM2268" s="129"/>
      <c r="CN2268" s="129"/>
      <c r="CO2268" s="129"/>
      <c r="CP2268" s="129"/>
      <c r="CQ2268" s="129"/>
      <c r="CR2268" s="129"/>
      <c r="CS2268" s="129"/>
      <c r="CT2268" s="129"/>
      <c r="CU2268" s="129"/>
      <c r="CV2268" s="129"/>
      <c r="CW2268" s="129"/>
      <c r="CX2268" s="129"/>
      <c r="CY2268" s="129"/>
      <c r="CZ2268" s="129"/>
      <c r="DA2268" s="129"/>
      <c r="DB2268" s="129"/>
      <c r="DC2268" s="129"/>
      <c r="DD2268" s="129"/>
      <c r="DE2268" s="129"/>
      <c r="DF2268" s="129"/>
      <c r="DG2268" s="129"/>
    </row>
    <row r="2269" spans="1:111" s="118" customFormat="1" ht="16.2" customHeight="1" x14ac:dyDescent="0.25">
      <c r="A2269" s="154" t="s">
        <v>4581</v>
      </c>
      <c r="B2269" s="166"/>
      <c r="C2269" s="272" t="s">
        <v>4583</v>
      </c>
      <c r="D2269" s="273" t="s">
        <v>4579</v>
      </c>
      <c r="E2269" s="274" t="s">
        <v>1069</v>
      </c>
      <c r="F2269" s="275"/>
      <c r="G2269" s="275">
        <v>4</v>
      </c>
      <c r="H2269" s="275">
        <v>6</v>
      </c>
      <c r="I2269" s="276">
        <v>9.99</v>
      </c>
      <c r="J2269" s="277">
        <v>45785</v>
      </c>
      <c r="K2269" s="119"/>
      <c r="L2269" s="520">
        <f t="shared" si="65"/>
        <v>0</v>
      </c>
      <c r="M2269" s="129"/>
      <c r="N2269" s="432"/>
      <c r="O2269" s="432"/>
      <c r="P2269" s="129"/>
      <c r="Q2269" s="129"/>
      <c r="R2269" s="129"/>
      <c r="S2269" s="129"/>
      <c r="T2269" s="129"/>
      <c r="U2269" s="129"/>
      <c r="V2269" s="129"/>
      <c r="W2269" s="129"/>
      <c r="X2269" s="129"/>
      <c r="Y2269" s="129"/>
      <c r="Z2269" s="129"/>
      <c r="AA2269" s="129"/>
      <c r="AB2269" s="129"/>
      <c r="AC2269" s="129"/>
      <c r="AD2269" s="129"/>
      <c r="AE2269" s="129"/>
      <c r="AF2269" s="129"/>
      <c r="AG2269" s="129"/>
      <c r="AH2269" s="129"/>
      <c r="AI2269" s="129"/>
      <c r="AJ2269" s="129"/>
      <c r="AK2269" s="129"/>
      <c r="AL2269" s="129"/>
      <c r="AM2269" s="129"/>
      <c r="AN2269" s="129"/>
      <c r="AO2269" s="129"/>
      <c r="AP2269" s="129"/>
      <c r="AQ2269" s="129"/>
      <c r="AR2269" s="129"/>
      <c r="AS2269" s="129"/>
      <c r="AT2269" s="129"/>
      <c r="AU2269" s="129"/>
      <c r="AV2269" s="129"/>
      <c r="AW2269" s="129"/>
      <c r="AX2269" s="129"/>
      <c r="AY2269" s="129"/>
      <c r="AZ2269" s="129"/>
      <c r="BA2269" s="129"/>
      <c r="BB2269" s="129"/>
      <c r="BC2269" s="129"/>
      <c r="BD2269" s="129"/>
      <c r="BE2269" s="129"/>
      <c r="BF2269" s="129"/>
      <c r="BG2269" s="129"/>
      <c r="BH2269" s="129"/>
      <c r="BI2269" s="129"/>
      <c r="BJ2269" s="129"/>
      <c r="BK2269" s="129"/>
      <c r="BL2269" s="129"/>
      <c r="BM2269" s="129"/>
      <c r="BN2269" s="129"/>
      <c r="BO2269" s="129"/>
      <c r="BP2269" s="129"/>
      <c r="BQ2269" s="129"/>
      <c r="BR2269" s="129"/>
      <c r="BS2269" s="129"/>
      <c r="BT2269" s="129"/>
      <c r="BU2269" s="129"/>
      <c r="BV2269" s="129"/>
      <c r="BW2269" s="129"/>
      <c r="BX2269" s="129"/>
      <c r="BY2269" s="129"/>
      <c r="BZ2269" s="129"/>
      <c r="CA2269" s="129"/>
      <c r="CB2269" s="129"/>
      <c r="CC2269" s="129"/>
      <c r="CD2269" s="129"/>
      <c r="CE2269" s="129"/>
      <c r="CF2269" s="129"/>
      <c r="CG2269" s="129"/>
      <c r="CH2269" s="129"/>
      <c r="CI2269" s="129"/>
      <c r="CJ2269" s="129"/>
      <c r="CK2269" s="129"/>
      <c r="CL2269" s="129"/>
      <c r="CM2269" s="129"/>
      <c r="CN2269" s="129"/>
      <c r="CO2269" s="129"/>
      <c r="CP2269" s="129"/>
      <c r="CQ2269" s="129"/>
      <c r="CR2269" s="129"/>
      <c r="CS2269" s="129"/>
      <c r="CT2269" s="129"/>
      <c r="CU2269" s="129"/>
      <c r="CV2269" s="129"/>
      <c r="CW2269" s="129"/>
      <c r="CX2269" s="129"/>
      <c r="CY2269" s="129"/>
      <c r="CZ2269" s="129"/>
      <c r="DA2269" s="129"/>
      <c r="DB2269" s="129"/>
      <c r="DC2269" s="129"/>
      <c r="DD2269" s="129"/>
      <c r="DE2269" s="129"/>
      <c r="DF2269" s="129"/>
      <c r="DG2269" s="129"/>
    </row>
    <row r="2270" spans="1:111" s="118" customFormat="1" ht="16.2" customHeight="1" x14ac:dyDescent="0.25">
      <c r="A2270" s="555" t="s">
        <v>878</v>
      </c>
      <c r="B2270" s="556"/>
      <c r="C2270" s="556"/>
      <c r="D2270" s="556"/>
      <c r="E2270" s="556"/>
      <c r="F2270" s="556"/>
      <c r="G2270" s="556"/>
      <c r="H2270" s="556"/>
      <c r="I2270" s="556"/>
      <c r="J2270" s="556"/>
      <c r="K2270" s="556"/>
      <c r="L2270" s="557"/>
      <c r="M2270" s="129"/>
      <c r="N2270" s="432"/>
      <c r="O2270" s="432"/>
      <c r="P2270" s="129"/>
      <c r="Q2270" s="129"/>
      <c r="R2270" s="129"/>
      <c r="S2270" s="129"/>
      <c r="T2270" s="129"/>
      <c r="U2270" s="129"/>
      <c r="V2270" s="129"/>
      <c r="W2270" s="129"/>
      <c r="X2270" s="129"/>
      <c r="Y2270" s="129"/>
      <c r="Z2270" s="129"/>
      <c r="AA2270" s="129"/>
      <c r="AB2270" s="129"/>
      <c r="AC2270" s="129"/>
      <c r="AD2270" s="129"/>
      <c r="AE2270" s="129"/>
      <c r="AF2270" s="129"/>
      <c r="AG2270" s="129"/>
      <c r="AH2270" s="129"/>
      <c r="AI2270" s="129"/>
      <c r="AJ2270" s="129"/>
      <c r="AK2270" s="129"/>
      <c r="AL2270" s="129"/>
      <c r="AM2270" s="129"/>
      <c r="AN2270" s="129"/>
      <c r="AO2270" s="129"/>
      <c r="AP2270" s="129"/>
      <c r="AQ2270" s="129"/>
      <c r="AR2270" s="129"/>
      <c r="AS2270" s="129"/>
      <c r="AT2270" s="129"/>
      <c r="AU2270" s="129"/>
      <c r="AV2270" s="129"/>
      <c r="AW2270" s="129"/>
      <c r="AX2270" s="129"/>
      <c r="AY2270" s="129"/>
      <c r="AZ2270" s="129"/>
      <c r="BA2270" s="129"/>
      <c r="BB2270" s="129"/>
      <c r="BC2270" s="129"/>
      <c r="BD2270" s="129"/>
      <c r="BE2270" s="129"/>
      <c r="BF2270" s="129"/>
      <c r="BG2270" s="129"/>
      <c r="BH2270" s="129"/>
      <c r="BI2270" s="129"/>
      <c r="BJ2270" s="129"/>
      <c r="BK2270" s="129"/>
      <c r="BL2270" s="129"/>
      <c r="BM2270" s="129"/>
      <c r="BN2270" s="129"/>
      <c r="BO2270" s="129"/>
      <c r="BP2270" s="129"/>
      <c r="BQ2270" s="129"/>
      <c r="BR2270" s="129"/>
      <c r="BS2270" s="129"/>
      <c r="BT2270" s="129"/>
      <c r="BU2270" s="129"/>
      <c r="BV2270" s="129"/>
      <c r="BW2270" s="129"/>
      <c r="BX2270" s="129"/>
      <c r="BY2270" s="129"/>
      <c r="BZ2270" s="129"/>
      <c r="CA2270" s="129"/>
      <c r="CB2270" s="129"/>
      <c r="CC2270" s="129"/>
      <c r="CD2270" s="129"/>
      <c r="CE2270" s="129"/>
      <c r="CF2270" s="129"/>
      <c r="CG2270" s="129"/>
      <c r="CH2270" s="129"/>
      <c r="CI2270" s="129"/>
      <c r="CJ2270" s="129"/>
      <c r="CK2270" s="129"/>
      <c r="CL2270" s="129"/>
      <c r="CM2270" s="129"/>
      <c r="CN2270" s="129"/>
      <c r="CO2270" s="129"/>
      <c r="CP2270" s="129"/>
      <c r="CQ2270" s="129"/>
      <c r="CR2270" s="129"/>
      <c r="CS2270" s="129"/>
      <c r="CT2270" s="129"/>
      <c r="CU2270" s="129"/>
      <c r="CV2270" s="129"/>
      <c r="CW2270" s="129"/>
      <c r="CX2270" s="129"/>
      <c r="CY2270" s="129"/>
      <c r="CZ2270" s="129"/>
      <c r="DA2270" s="129"/>
      <c r="DB2270" s="129"/>
      <c r="DC2270" s="129"/>
      <c r="DD2270" s="129"/>
      <c r="DE2270" s="129"/>
      <c r="DF2270" s="129"/>
      <c r="DG2270" s="129"/>
    </row>
    <row r="2271" spans="1:111" s="118" customFormat="1" ht="16.2" customHeight="1" x14ac:dyDescent="0.25">
      <c r="A2271" s="154" t="s">
        <v>715</v>
      </c>
      <c r="B2271" s="166"/>
      <c r="C2271" s="272" t="s">
        <v>716</v>
      </c>
      <c r="D2271" s="273" t="s">
        <v>4134</v>
      </c>
      <c r="E2271" s="274" t="s">
        <v>1069</v>
      </c>
      <c r="F2271" s="275"/>
      <c r="G2271" s="275">
        <v>5</v>
      </c>
      <c r="H2271" s="275">
        <v>6</v>
      </c>
      <c r="I2271" s="276">
        <v>5.99</v>
      </c>
      <c r="J2271" s="277">
        <v>43286</v>
      </c>
      <c r="K2271" s="291"/>
      <c r="L2271" s="520">
        <f t="shared" si="65"/>
        <v>0</v>
      </c>
      <c r="M2271" s="129"/>
      <c r="N2271" s="432"/>
      <c r="O2271" s="432"/>
      <c r="P2271" s="129"/>
      <c r="Q2271" s="129"/>
      <c r="R2271" s="129"/>
      <c r="S2271" s="129"/>
      <c r="T2271" s="129"/>
      <c r="U2271" s="129"/>
      <c r="V2271" s="129"/>
      <c r="W2271" s="129"/>
      <c r="X2271" s="129"/>
      <c r="Y2271" s="129"/>
      <c r="Z2271" s="129"/>
      <c r="AA2271" s="129"/>
      <c r="AB2271" s="129"/>
      <c r="AC2271" s="129"/>
      <c r="AD2271" s="129"/>
      <c r="AE2271" s="129"/>
      <c r="AF2271" s="129"/>
      <c r="AG2271" s="129"/>
      <c r="AH2271" s="129"/>
      <c r="AI2271" s="129"/>
      <c r="AJ2271" s="129"/>
      <c r="AK2271" s="129"/>
      <c r="AL2271" s="129"/>
      <c r="AM2271" s="129"/>
      <c r="AN2271" s="129"/>
      <c r="AO2271" s="129"/>
      <c r="AP2271" s="129"/>
      <c r="AQ2271" s="129"/>
      <c r="AR2271" s="129"/>
      <c r="AS2271" s="129"/>
      <c r="AT2271" s="129"/>
      <c r="AU2271" s="129"/>
      <c r="AV2271" s="129"/>
      <c r="AW2271" s="129"/>
      <c r="AX2271" s="129"/>
      <c r="AY2271" s="129"/>
      <c r="AZ2271" s="129"/>
      <c r="BA2271" s="129"/>
      <c r="BB2271" s="129"/>
      <c r="BC2271" s="129"/>
      <c r="BD2271" s="129"/>
      <c r="BE2271" s="129"/>
      <c r="BF2271" s="129"/>
      <c r="BG2271" s="129"/>
      <c r="BH2271" s="129"/>
      <c r="BI2271" s="129"/>
      <c r="BJ2271" s="129"/>
      <c r="BK2271" s="129"/>
      <c r="BL2271" s="129"/>
      <c r="BM2271" s="129"/>
      <c r="BN2271" s="129"/>
      <c r="BO2271" s="129"/>
      <c r="BP2271" s="129"/>
      <c r="BQ2271" s="129"/>
      <c r="BR2271" s="129"/>
      <c r="BS2271" s="129"/>
      <c r="BT2271" s="129"/>
      <c r="BU2271" s="129"/>
      <c r="BV2271" s="129"/>
      <c r="BW2271" s="129"/>
      <c r="BX2271" s="129"/>
      <c r="BY2271" s="129"/>
      <c r="BZ2271" s="129"/>
      <c r="CA2271" s="129"/>
      <c r="CB2271" s="129"/>
      <c r="CC2271" s="129"/>
      <c r="CD2271" s="129"/>
      <c r="CE2271" s="129"/>
      <c r="CF2271" s="129"/>
      <c r="CG2271" s="129"/>
      <c r="CH2271" s="129"/>
      <c r="CI2271" s="129"/>
      <c r="CJ2271" s="129"/>
      <c r="CK2271" s="129"/>
      <c r="CL2271" s="129"/>
      <c r="CM2271" s="129"/>
      <c r="CN2271" s="129"/>
      <c r="CO2271" s="129"/>
      <c r="CP2271" s="129"/>
      <c r="CQ2271" s="129"/>
      <c r="CR2271" s="129"/>
      <c r="CS2271" s="129"/>
      <c r="CT2271" s="129"/>
      <c r="CU2271" s="129"/>
      <c r="CV2271" s="129"/>
      <c r="CW2271" s="129"/>
      <c r="CX2271" s="129"/>
      <c r="CY2271" s="129"/>
      <c r="CZ2271" s="129"/>
      <c r="DA2271" s="129"/>
      <c r="DB2271" s="129"/>
      <c r="DC2271" s="129"/>
      <c r="DD2271" s="129"/>
      <c r="DE2271" s="129"/>
      <c r="DF2271" s="129"/>
      <c r="DG2271" s="129"/>
    </row>
    <row r="2272" spans="1:111" s="118" customFormat="1" ht="16.2" customHeight="1" x14ac:dyDescent="0.25">
      <c r="A2272" s="154" t="s">
        <v>715</v>
      </c>
      <c r="B2272" s="166"/>
      <c r="C2272" s="272" t="s">
        <v>717</v>
      </c>
      <c r="D2272" s="273" t="s">
        <v>4135</v>
      </c>
      <c r="E2272" s="274" t="s">
        <v>1069</v>
      </c>
      <c r="F2272" s="275"/>
      <c r="G2272" s="275">
        <v>6</v>
      </c>
      <c r="H2272" s="275">
        <v>7</v>
      </c>
      <c r="I2272" s="276">
        <v>5.99</v>
      </c>
      <c r="J2272" s="277">
        <v>42922</v>
      </c>
      <c r="K2272" s="291"/>
      <c r="L2272" s="520">
        <f t="shared" si="65"/>
        <v>0</v>
      </c>
      <c r="M2272" s="129"/>
      <c r="N2272" s="432"/>
      <c r="O2272" s="432"/>
      <c r="P2272" s="129"/>
      <c r="Q2272" s="129"/>
      <c r="R2272" s="129"/>
      <c r="S2272" s="129"/>
      <c r="T2272" s="129"/>
      <c r="U2272" s="129"/>
      <c r="V2272" s="129"/>
      <c r="W2272" s="129"/>
      <c r="X2272" s="129"/>
      <c r="Y2272" s="129"/>
      <c r="Z2272" s="129"/>
      <c r="AA2272" s="129"/>
      <c r="AB2272" s="129"/>
      <c r="AC2272" s="129"/>
      <c r="AD2272" s="129"/>
      <c r="AE2272" s="129"/>
      <c r="AF2272" s="129"/>
      <c r="AG2272" s="129"/>
      <c r="AH2272" s="129"/>
      <c r="AI2272" s="129"/>
      <c r="AJ2272" s="129"/>
      <c r="AK2272" s="129"/>
      <c r="AL2272" s="129"/>
      <c r="AM2272" s="129"/>
      <c r="AN2272" s="129"/>
      <c r="AO2272" s="129"/>
      <c r="AP2272" s="129"/>
      <c r="AQ2272" s="129"/>
      <c r="AR2272" s="129"/>
      <c r="AS2272" s="129"/>
      <c r="AT2272" s="129"/>
      <c r="AU2272" s="129"/>
      <c r="AV2272" s="129"/>
      <c r="AW2272" s="129"/>
      <c r="AX2272" s="129"/>
      <c r="AY2272" s="129"/>
      <c r="AZ2272" s="129"/>
      <c r="BA2272" s="129"/>
      <c r="BB2272" s="129"/>
      <c r="BC2272" s="129"/>
      <c r="BD2272" s="129"/>
      <c r="BE2272" s="129"/>
      <c r="BF2272" s="129"/>
      <c r="BG2272" s="129"/>
      <c r="BH2272" s="129"/>
      <c r="BI2272" s="129"/>
      <c r="BJ2272" s="129"/>
      <c r="BK2272" s="129"/>
      <c r="BL2272" s="129"/>
      <c r="BM2272" s="129"/>
      <c r="BN2272" s="129"/>
      <c r="BO2272" s="129"/>
      <c r="BP2272" s="129"/>
      <c r="BQ2272" s="129"/>
      <c r="BR2272" s="129"/>
      <c r="BS2272" s="129"/>
      <c r="BT2272" s="129"/>
      <c r="BU2272" s="129"/>
      <c r="BV2272" s="129"/>
      <c r="BW2272" s="129"/>
      <c r="BX2272" s="129"/>
      <c r="BY2272" s="129"/>
      <c r="BZ2272" s="129"/>
      <c r="CA2272" s="129"/>
      <c r="CB2272" s="129"/>
      <c r="CC2272" s="129"/>
      <c r="CD2272" s="129"/>
      <c r="CE2272" s="129"/>
      <c r="CF2272" s="129"/>
      <c r="CG2272" s="129"/>
      <c r="CH2272" s="129"/>
      <c r="CI2272" s="129"/>
      <c r="CJ2272" s="129"/>
      <c r="CK2272" s="129"/>
      <c r="CL2272" s="129"/>
      <c r="CM2272" s="129"/>
      <c r="CN2272" s="129"/>
      <c r="CO2272" s="129"/>
      <c r="CP2272" s="129"/>
      <c r="CQ2272" s="129"/>
      <c r="CR2272" s="129"/>
      <c r="CS2272" s="129"/>
      <c r="CT2272" s="129"/>
      <c r="CU2272" s="129"/>
      <c r="CV2272" s="129"/>
      <c r="CW2272" s="129"/>
      <c r="CX2272" s="129"/>
      <c r="CY2272" s="129"/>
      <c r="CZ2272" s="129"/>
      <c r="DA2272" s="129"/>
      <c r="DB2272" s="129"/>
      <c r="DC2272" s="129"/>
      <c r="DD2272" s="129"/>
      <c r="DE2272" s="129"/>
      <c r="DF2272" s="129"/>
      <c r="DG2272" s="129"/>
    </row>
    <row r="2273" spans="1:111" s="118" customFormat="1" ht="16.2" customHeight="1" x14ac:dyDescent="0.25">
      <c r="A2273" s="154" t="s">
        <v>715</v>
      </c>
      <c r="B2273" s="166"/>
      <c r="C2273" s="272" t="s">
        <v>718</v>
      </c>
      <c r="D2273" s="273" t="s">
        <v>4136</v>
      </c>
      <c r="E2273" s="274" t="s">
        <v>1069</v>
      </c>
      <c r="F2273" s="275"/>
      <c r="G2273" s="275">
        <v>7</v>
      </c>
      <c r="H2273" s="275">
        <v>8</v>
      </c>
      <c r="I2273" s="276">
        <v>5.99</v>
      </c>
      <c r="J2273" s="277">
        <v>43286</v>
      </c>
      <c r="K2273" s="291"/>
      <c r="L2273" s="520">
        <f t="shared" si="65"/>
        <v>0</v>
      </c>
      <c r="M2273" s="129"/>
      <c r="N2273" s="432"/>
      <c r="O2273" s="432"/>
      <c r="P2273" s="129"/>
      <c r="Q2273" s="129"/>
      <c r="R2273" s="129"/>
      <c r="S2273" s="129"/>
      <c r="T2273" s="129"/>
      <c r="U2273" s="129"/>
      <c r="V2273" s="129"/>
      <c r="W2273" s="129"/>
      <c r="X2273" s="129"/>
      <c r="Y2273" s="129"/>
      <c r="Z2273" s="129"/>
      <c r="AA2273" s="129"/>
      <c r="AB2273" s="129"/>
      <c r="AC2273" s="129"/>
      <c r="AD2273" s="129"/>
      <c r="AE2273" s="129"/>
      <c r="AF2273" s="129"/>
      <c r="AG2273" s="129"/>
      <c r="AH2273" s="129"/>
      <c r="AI2273" s="129"/>
      <c r="AJ2273" s="129"/>
      <c r="AK2273" s="129"/>
      <c r="AL2273" s="129"/>
      <c r="AM2273" s="129"/>
      <c r="AN2273" s="129"/>
      <c r="AO2273" s="129"/>
      <c r="AP2273" s="129"/>
      <c r="AQ2273" s="129"/>
      <c r="AR2273" s="129"/>
      <c r="AS2273" s="129"/>
      <c r="AT2273" s="129"/>
      <c r="AU2273" s="129"/>
      <c r="AV2273" s="129"/>
      <c r="AW2273" s="129"/>
      <c r="AX2273" s="129"/>
      <c r="AY2273" s="129"/>
      <c r="AZ2273" s="129"/>
      <c r="BA2273" s="129"/>
      <c r="BB2273" s="129"/>
      <c r="BC2273" s="129"/>
      <c r="BD2273" s="129"/>
      <c r="BE2273" s="129"/>
      <c r="BF2273" s="129"/>
      <c r="BG2273" s="129"/>
      <c r="BH2273" s="129"/>
      <c r="BI2273" s="129"/>
      <c r="BJ2273" s="129"/>
      <c r="BK2273" s="129"/>
      <c r="BL2273" s="129"/>
      <c r="BM2273" s="129"/>
      <c r="BN2273" s="129"/>
      <c r="BO2273" s="129"/>
      <c r="BP2273" s="129"/>
      <c r="BQ2273" s="129"/>
      <c r="BR2273" s="129"/>
      <c r="BS2273" s="129"/>
      <c r="BT2273" s="129"/>
      <c r="BU2273" s="129"/>
      <c r="BV2273" s="129"/>
      <c r="BW2273" s="129"/>
      <c r="BX2273" s="129"/>
      <c r="BY2273" s="129"/>
      <c r="BZ2273" s="129"/>
      <c r="CA2273" s="129"/>
      <c r="CB2273" s="129"/>
      <c r="CC2273" s="129"/>
      <c r="CD2273" s="129"/>
      <c r="CE2273" s="129"/>
      <c r="CF2273" s="129"/>
      <c r="CG2273" s="129"/>
      <c r="CH2273" s="129"/>
      <c r="CI2273" s="129"/>
      <c r="CJ2273" s="129"/>
      <c r="CK2273" s="129"/>
      <c r="CL2273" s="129"/>
      <c r="CM2273" s="129"/>
      <c r="CN2273" s="129"/>
      <c r="CO2273" s="129"/>
      <c r="CP2273" s="129"/>
      <c r="CQ2273" s="129"/>
      <c r="CR2273" s="129"/>
      <c r="CS2273" s="129"/>
      <c r="CT2273" s="129"/>
      <c r="CU2273" s="129"/>
      <c r="CV2273" s="129"/>
      <c r="CW2273" s="129"/>
      <c r="CX2273" s="129"/>
      <c r="CY2273" s="129"/>
      <c r="CZ2273" s="129"/>
      <c r="DA2273" s="129"/>
      <c r="DB2273" s="129"/>
      <c r="DC2273" s="129"/>
      <c r="DD2273" s="129"/>
      <c r="DE2273" s="129"/>
      <c r="DF2273" s="129"/>
      <c r="DG2273" s="129"/>
    </row>
    <row r="2274" spans="1:111" s="118" customFormat="1" ht="16.2" customHeight="1" x14ac:dyDescent="0.25">
      <c r="A2274" s="154" t="s">
        <v>715</v>
      </c>
      <c r="B2274" s="166"/>
      <c r="C2274" s="272" t="s">
        <v>719</v>
      </c>
      <c r="D2274" s="273" t="s">
        <v>4137</v>
      </c>
      <c r="E2274" s="274" t="s">
        <v>1069</v>
      </c>
      <c r="F2274" s="275"/>
      <c r="G2274" s="275">
        <v>8</v>
      </c>
      <c r="H2274" s="275">
        <v>9</v>
      </c>
      <c r="I2274" s="276">
        <v>5.99</v>
      </c>
      <c r="J2274" s="277">
        <v>43258</v>
      </c>
      <c r="K2274" s="291"/>
      <c r="L2274" s="520">
        <f t="shared" si="65"/>
        <v>0</v>
      </c>
      <c r="M2274" s="129"/>
      <c r="N2274" s="432"/>
      <c r="O2274" s="432"/>
      <c r="P2274" s="129"/>
      <c r="Q2274" s="129"/>
      <c r="R2274" s="129"/>
      <c r="S2274" s="129"/>
      <c r="T2274" s="129"/>
      <c r="U2274" s="129"/>
      <c r="V2274" s="129"/>
      <c r="W2274" s="129"/>
      <c r="X2274" s="129"/>
      <c r="Y2274" s="129"/>
      <c r="Z2274" s="129"/>
      <c r="AA2274" s="129"/>
      <c r="AB2274" s="129"/>
      <c r="AC2274" s="129"/>
      <c r="AD2274" s="129"/>
      <c r="AE2274" s="129"/>
      <c r="AF2274" s="129"/>
      <c r="AG2274" s="129"/>
      <c r="AH2274" s="129"/>
      <c r="AI2274" s="129"/>
      <c r="AJ2274" s="129"/>
      <c r="AK2274" s="129"/>
      <c r="AL2274" s="129"/>
      <c r="AM2274" s="129"/>
      <c r="AN2274" s="129"/>
      <c r="AO2274" s="129"/>
      <c r="AP2274" s="129"/>
      <c r="AQ2274" s="129"/>
      <c r="AR2274" s="129"/>
      <c r="AS2274" s="129"/>
      <c r="AT2274" s="129"/>
      <c r="AU2274" s="129"/>
      <c r="AV2274" s="129"/>
      <c r="AW2274" s="129"/>
      <c r="AX2274" s="129"/>
      <c r="AY2274" s="129"/>
      <c r="AZ2274" s="129"/>
      <c r="BA2274" s="129"/>
      <c r="BB2274" s="129"/>
      <c r="BC2274" s="129"/>
      <c r="BD2274" s="129"/>
      <c r="BE2274" s="129"/>
      <c r="BF2274" s="129"/>
      <c r="BG2274" s="129"/>
      <c r="BH2274" s="129"/>
      <c r="BI2274" s="129"/>
      <c r="BJ2274" s="129"/>
      <c r="BK2274" s="129"/>
      <c r="BL2274" s="129"/>
      <c r="BM2274" s="129"/>
      <c r="BN2274" s="129"/>
      <c r="BO2274" s="129"/>
      <c r="BP2274" s="129"/>
      <c r="BQ2274" s="129"/>
      <c r="BR2274" s="129"/>
      <c r="BS2274" s="129"/>
      <c r="BT2274" s="129"/>
      <c r="BU2274" s="129"/>
      <c r="BV2274" s="129"/>
      <c r="BW2274" s="129"/>
      <c r="BX2274" s="129"/>
      <c r="BY2274" s="129"/>
      <c r="BZ2274" s="129"/>
      <c r="CA2274" s="129"/>
      <c r="CB2274" s="129"/>
      <c r="CC2274" s="129"/>
      <c r="CD2274" s="129"/>
      <c r="CE2274" s="129"/>
      <c r="CF2274" s="129"/>
      <c r="CG2274" s="129"/>
      <c r="CH2274" s="129"/>
      <c r="CI2274" s="129"/>
      <c r="CJ2274" s="129"/>
      <c r="CK2274" s="129"/>
      <c r="CL2274" s="129"/>
      <c r="CM2274" s="129"/>
      <c r="CN2274" s="129"/>
      <c r="CO2274" s="129"/>
      <c r="CP2274" s="129"/>
      <c r="CQ2274" s="129"/>
      <c r="CR2274" s="129"/>
      <c r="CS2274" s="129"/>
      <c r="CT2274" s="129"/>
      <c r="CU2274" s="129"/>
      <c r="CV2274" s="129"/>
      <c r="CW2274" s="129"/>
      <c r="CX2274" s="129"/>
      <c r="CY2274" s="129"/>
      <c r="CZ2274" s="129"/>
      <c r="DA2274" s="129"/>
      <c r="DB2274" s="129"/>
      <c r="DC2274" s="129"/>
      <c r="DD2274" s="129"/>
      <c r="DE2274" s="129"/>
      <c r="DF2274" s="129"/>
      <c r="DG2274" s="129"/>
    </row>
    <row r="2275" spans="1:111" s="118" customFormat="1" ht="16.2" customHeight="1" x14ac:dyDescent="0.25">
      <c r="A2275" s="154" t="s">
        <v>715</v>
      </c>
      <c r="B2275" s="166"/>
      <c r="C2275" s="272" t="s">
        <v>720</v>
      </c>
      <c r="D2275" s="273" t="s">
        <v>4138</v>
      </c>
      <c r="E2275" s="274" t="s">
        <v>1069</v>
      </c>
      <c r="F2275" s="275"/>
      <c r="G2275" s="275">
        <v>9</v>
      </c>
      <c r="H2275" s="275">
        <v>10</v>
      </c>
      <c r="I2275" s="276">
        <v>5.99</v>
      </c>
      <c r="J2275" s="277">
        <v>43258</v>
      </c>
      <c r="K2275" s="291"/>
      <c r="L2275" s="520">
        <f t="shared" si="65"/>
        <v>0</v>
      </c>
      <c r="M2275" s="129"/>
      <c r="N2275" s="432"/>
      <c r="O2275" s="432"/>
      <c r="P2275" s="129"/>
      <c r="Q2275" s="129"/>
      <c r="R2275" s="129"/>
      <c r="S2275" s="129"/>
      <c r="T2275" s="129"/>
      <c r="U2275" s="129"/>
      <c r="V2275" s="129"/>
      <c r="W2275" s="129"/>
      <c r="X2275" s="129"/>
      <c r="Y2275" s="129"/>
      <c r="Z2275" s="129"/>
      <c r="AA2275" s="129"/>
      <c r="AB2275" s="129"/>
      <c r="AC2275" s="129"/>
      <c r="AD2275" s="129"/>
      <c r="AE2275" s="129"/>
      <c r="AF2275" s="129"/>
      <c r="AG2275" s="129"/>
      <c r="AH2275" s="129"/>
      <c r="AI2275" s="129"/>
      <c r="AJ2275" s="129"/>
      <c r="AK2275" s="129"/>
      <c r="AL2275" s="129"/>
      <c r="AM2275" s="129"/>
      <c r="AN2275" s="129"/>
      <c r="AO2275" s="129"/>
      <c r="AP2275" s="129"/>
      <c r="AQ2275" s="129"/>
      <c r="AR2275" s="129"/>
      <c r="AS2275" s="129"/>
      <c r="AT2275" s="129"/>
      <c r="AU2275" s="129"/>
      <c r="AV2275" s="129"/>
      <c r="AW2275" s="129"/>
      <c r="AX2275" s="129"/>
      <c r="AY2275" s="129"/>
      <c r="AZ2275" s="129"/>
      <c r="BA2275" s="129"/>
      <c r="BB2275" s="129"/>
      <c r="BC2275" s="129"/>
      <c r="BD2275" s="129"/>
      <c r="BE2275" s="129"/>
      <c r="BF2275" s="129"/>
      <c r="BG2275" s="129"/>
      <c r="BH2275" s="129"/>
      <c r="BI2275" s="129"/>
      <c r="BJ2275" s="129"/>
      <c r="BK2275" s="129"/>
      <c r="BL2275" s="129"/>
      <c r="BM2275" s="129"/>
      <c r="BN2275" s="129"/>
      <c r="BO2275" s="129"/>
      <c r="BP2275" s="129"/>
      <c r="BQ2275" s="129"/>
      <c r="BR2275" s="129"/>
      <c r="BS2275" s="129"/>
      <c r="BT2275" s="129"/>
      <c r="BU2275" s="129"/>
      <c r="BV2275" s="129"/>
      <c r="BW2275" s="129"/>
      <c r="BX2275" s="129"/>
      <c r="BY2275" s="129"/>
      <c r="BZ2275" s="129"/>
      <c r="CA2275" s="129"/>
      <c r="CB2275" s="129"/>
      <c r="CC2275" s="129"/>
      <c r="CD2275" s="129"/>
      <c r="CE2275" s="129"/>
      <c r="CF2275" s="129"/>
      <c r="CG2275" s="129"/>
      <c r="CH2275" s="129"/>
      <c r="CI2275" s="129"/>
      <c r="CJ2275" s="129"/>
      <c r="CK2275" s="129"/>
      <c r="CL2275" s="129"/>
      <c r="CM2275" s="129"/>
      <c r="CN2275" s="129"/>
      <c r="CO2275" s="129"/>
      <c r="CP2275" s="129"/>
      <c r="CQ2275" s="129"/>
      <c r="CR2275" s="129"/>
      <c r="CS2275" s="129"/>
      <c r="CT2275" s="129"/>
      <c r="CU2275" s="129"/>
      <c r="CV2275" s="129"/>
      <c r="CW2275" s="129"/>
      <c r="CX2275" s="129"/>
      <c r="CY2275" s="129"/>
      <c r="CZ2275" s="129"/>
      <c r="DA2275" s="129"/>
      <c r="DB2275" s="129"/>
      <c r="DC2275" s="129"/>
      <c r="DD2275" s="129"/>
      <c r="DE2275" s="129"/>
      <c r="DF2275" s="129"/>
      <c r="DG2275" s="129"/>
    </row>
    <row r="2276" spans="1:111" s="118" customFormat="1" ht="16.2" customHeight="1" x14ac:dyDescent="0.25">
      <c r="A2276" s="154" t="s">
        <v>715</v>
      </c>
      <c r="B2276" s="166"/>
      <c r="C2276" s="272" t="s">
        <v>721</v>
      </c>
      <c r="D2276" s="273" t="s">
        <v>4139</v>
      </c>
      <c r="E2276" s="274" t="s">
        <v>1069</v>
      </c>
      <c r="F2276" s="275"/>
      <c r="G2276" s="275">
        <v>10</v>
      </c>
      <c r="H2276" s="275">
        <v>11</v>
      </c>
      <c r="I2276" s="276">
        <v>5.99</v>
      </c>
      <c r="J2276" s="277">
        <v>42922</v>
      </c>
      <c r="K2276" s="291"/>
      <c r="L2276" s="520">
        <f t="shared" si="65"/>
        <v>0</v>
      </c>
      <c r="M2276" s="129"/>
      <c r="N2276" s="432"/>
      <c r="O2276" s="432"/>
      <c r="P2276" s="129"/>
      <c r="Q2276" s="129"/>
      <c r="R2276" s="129"/>
      <c r="S2276" s="129"/>
      <c r="T2276" s="129"/>
      <c r="U2276" s="129"/>
      <c r="V2276" s="129"/>
      <c r="W2276" s="129"/>
      <c r="X2276" s="129"/>
      <c r="Y2276" s="129"/>
      <c r="Z2276" s="129"/>
      <c r="AA2276" s="129"/>
      <c r="AB2276" s="129"/>
      <c r="AC2276" s="129"/>
      <c r="AD2276" s="129"/>
      <c r="AE2276" s="129"/>
      <c r="AF2276" s="129"/>
      <c r="AG2276" s="129"/>
      <c r="AH2276" s="129"/>
      <c r="AI2276" s="129"/>
      <c r="AJ2276" s="129"/>
      <c r="AK2276" s="129"/>
      <c r="AL2276" s="129"/>
      <c r="AM2276" s="129"/>
      <c r="AN2276" s="129"/>
      <c r="AO2276" s="129"/>
      <c r="AP2276" s="129"/>
      <c r="AQ2276" s="129"/>
      <c r="AR2276" s="129"/>
      <c r="AS2276" s="129"/>
      <c r="AT2276" s="129"/>
      <c r="AU2276" s="129"/>
      <c r="AV2276" s="129"/>
      <c r="AW2276" s="129"/>
      <c r="AX2276" s="129"/>
      <c r="AY2276" s="129"/>
      <c r="AZ2276" s="129"/>
      <c r="BA2276" s="129"/>
      <c r="BB2276" s="129"/>
      <c r="BC2276" s="129"/>
      <c r="BD2276" s="129"/>
      <c r="BE2276" s="129"/>
      <c r="BF2276" s="129"/>
      <c r="BG2276" s="129"/>
      <c r="BH2276" s="129"/>
      <c r="BI2276" s="129"/>
      <c r="BJ2276" s="129"/>
      <c r="BK2276" s="129"/>
      <c r="BL2276" s="129"/>
      <c r="BM2276" s="129"/>
      <c r="BN2276" s="129"/>
      <c r="BO2276" s="129"/>
      <c r="BP2276" s="129"/>
      <c r="BQ2276" s="129"/>
      <c r="BR2276" s="129"/>
      <c r="BS2276" s="129"/>
      <c r="BT2276" s="129"/>
      <c r="BU2276" s="129"/>
      <c r="BV2276" s="129"/>
      <c r="BW2276" s="129"/>
      <c r="BX2276" s="129"/>
      <c r="BY2276" s="129"/>
      <c r="BZ2276" s="129"/>
      <c r="CA2276" s="129"/>
      <c r="CB2276" s="129"/>
      <c r="CC2276" s="129"/>
      <c r="CD2276" s="129"/>
      <c r="CE2276" s="129"/>
      <c r="CF2276" s="129"/>
      <c r="CG2276" s="129"/>
      <c r="CH2276" s="129"/>
      <c r="CI2276" s="129"/>
      <c r="CJ2276" s="129"/>
      <c r="CK2276" s="129"/>
      <c r="CL2276" s="129"/>
      <c r="CM2276" s="129"/>
      <c r="CN2276" s="129"/>
      <c r="CO2276" s="129"/>
      <c r="CP2276" s="129"/>
      <c r="CQ2276" s="129"/>
      <c r="CR2276" s="129"/>
      <c r="CS2276" s="129"/>
      <c r="CT2276" s="129"/>
      <c r="CU2276" s="129"/>
      <c r="CV2276" s="129"/>
      <c r="CW2276" s="129"/>
      <c r="CX2276" s="129"/>
      <c r="CY2276" s="129"/>
      <c r="CZ2276" s="129"/>
      <c r="DA2276" s="129"/>
      <c r="DB2276" s="129"/>
      <c r="DC2276" s="129"/>
      <c r="DD2276" s="129"/>
      <c r="DE2276" s="129"/>
      <c r="DF2276" s="129"/>
      <c r="DG2276" s="129"/>
    </row>
    <row r="2277" spans="1:111" s="118" customFormat="1" ht="16.2" customHeight="1" x14ac:dyDescent="0.25">
      <c r="A2277" s="154" t="s">
        <v>715</v>
      </c>
      <c r="B2277" s="166"/>
      <c r="C2277" s="272" t="s">
        <v>4140</v>
      </c>
      <c r="D2277" s="273" t="s">
        <v>4141</v>
      </c>
      <c r="E2277" s="274" t="s">
        <v>1069</v>
      </c>
      <c r="F2277" s="275"/>
      <c r="G2277" s="275">
        <v>5</v>
      </c>
      <c r="H2277" s="275">
        <v>6</v>
      </c>
      <c r="I2277" s="276">
        <v>5.99</v>
      </c>
      <c r="J2277" s="277">
        <v>43286</v>
      </c>
      <c r="K2277" s="119"/>
      <c r="L2277" s="520">
        <f t="shared" si="65"/>
        <v>0</v>
      </c>
      <c r="M2277" s="129"/>
      <c r="N2277" s="432"/>
      <c r="O2277" s="432"/>
      <c r="P2277" s="129"/>
      <c r="Q2277" s="129"/>
      <c r="R2277" s="129"/>
      <c r="S2277" s="129"/>
      <c r="T2277" s="129"/>
      <c r="U2277" s="129"/>
      <c r="V2277" s="129"/>
      <c r="W2277" s="129"/>
      <c r="X2277" s="129"/>
      <c r="Y2277" s="129"/>
      <c r="Z2277" s="129"/>
      <c r="AA2277" s="129"/>
      <c r="AB2277" s="129"/>
      <c r="AC2277" s="129"/>
      <c r="AD2277" s="129"/>
      <c r="AE2277" s="129"/>
      <c r="AF2277" s="129"/>
      <c r="AG2277" s="129"/>
      <c r="AH2277" s="129"/>
      <c r="AI2277" s="129"/>
      <c r="AJ2277" s="129"/>
      <c r="AK2277" s="129"/>
      <c r="AL2277" s="129"/>
      <c r="AM2277" s="129"/>
      <c r="AN2277" s="129"/>
      <c r="AO2277" s="129"/>
      <c r="AP2277" s="129"/>
      <c r="AQ2277" s="129"/>
      <c r="AR2277" s="129"/>
      <c r="AS2277" s="129"/>
      <c r="AT2277" s="129"/>
      <c r="AU2277" s="129"/>
      <c r="AV2277" s="129"/>
      <c r="AW2277" s="129"/>
      <c r="AX2277" s="129"/>
      <c r="AY2277" s="129"/>
      <c r="AZ2277" s="129"/>
      <c r="BA2277" s="129"/>
      <c r="BB2277" s="129"/>
      <c r="BC2277" s="129"/>
      <c r="BD2277" s="129"/>
      <c r="BE2277" s="129"/>
      <c r="BF2277" s="129"/>
      <c r="BG2277" s="129"/>
      <c r="BH2277" s="129"/>
      <c r="BI2277" s="129"/>
      <c r="BJ2277" s="129"/>
      <c r="BK2277" s="129"/>
      <c r="BL2277" s="129"/>
      <c r="BM2277" s="129"/>
      <c r="BN2277" s="129"/>
      <c r="BO2277" s="129"/>
      <c r="BP2277" s="129"/>
      <c r="BQ2277" s="129"/>
      <c r="BR2277" s="129"/>
      <c r="BS2277" s="129"/>
      <c r="BT2277" s="129"/>
      <c r="BU2277" s="129"/>
      <c r="BV2277" s="129"/>
      <c r="BW2277" s="129"/>
      <c r="BX2277" s="129"/>
      <c r="BY2277" s="129"/>
      <c r="BZ2277" s="129"/>
      <c r="CA2277" s="129"/>
      <c r="CB2277" s="129"/>
      <c r="CC2277" s="129"/>
      <c r="CD2277" s="129"/>
      <c r="CE2277" s="129"/>
      <c r="CF2277" s="129"/>
      <c r="CG2277" s="129"/>
      <c r="CH2277" s="129"/>
      <c r="CI2277" s="129"/>
      <c r="CJ2277" s="129"/>
      <c r="CK2277" s="129"/>
      <c r="CL2277" s="129"/>
      <c r="CM2277" s="129"/>
      <c r="CN2277" s="129"/>
      <c r="CO2277" s="129"/>
      <c r="CP2277" s="129"/>
      <c r="CQ2277" s="129"/>
      <c r="CR2277" s="129"/>
      <c r="CS2277" s="129"/>
      <c r="CT2277" s="129"/>
      <c r="CU2277" s="129"/>
      <c r="CV2277" s="129"/>
      <c r="CW2277" s="129"/>
      <c r="CX2277" s="129"/>
      <c r="CY2277" s="129"/>
      <c r="CZ2277" s="129"/>
      <c r="DA2277" s="129"/>
      <c r="DB2277" s="129"/>
      <c r="DC2277" s="129"/>
      <c r="DD2277" s="129"/>
      <c r="DE2277" s="129"/>
      <c r="DF2277" s="129"/>
      <c r="DG2277" s="129"/>
    </row>
    <row r="2278" spans="1:111" s="118" customFormat="1" ht="16.2" customHeight="1" x14ac:dyDescent="0.25">
      <c r="A2278" s="154" t="s">
        <v>715</v>
      </c>
      <c r="B2278" s="166"/>
      <c r="C2278" s="272" t="s">
        <v>4142</v>
      </c>
      <c r="D2278" s="273" t="s">
        <v>4143</v>
      </c>
      <c r="E2278" s="274" t="s">
        <v>1069</v>
      </c>
      <c r="F2278" s="275"/>
      <c r="G2278" s="275">
        <v>6</v>
      </c>
      <c r="H2278" s="275">
        <v>7</v>
      </c>
      <c r="I2278" s="276">
        <v>5.99</v>
      </c>
      <c r="J2278" s="277">
        <v>42922</v>
      </c>
      <c r="K2278" s="119"/>
      <c r="L2278" s="520">
        <f t="shared" si="65"/>
        <v>0</v>
      </c>
      <c r="M2278" s="129"/>
      <c r="N2278" s="432"/>
      <c r="O2278" s="432"/>
      <c r="P2278" s="129"/>
      <c r="Q2278" s="129"/>
      <c r="R2278" s="129"/>
      <c r="S2278" s="129"/>
      <c r="T2278" s="129"/>
      <c r="U2278" s="129"/>
      <c r="V2278" s="129"/>
      <c r="W2278" s="129"/>
      <c r="X2278" s="129"/>
      <c r="Y2278" s="129"/>
      <c r="Z2278" s="129"/>
      <c r="AA2278" s="129"/>
      <c r="AB2278" s="129"/>
      <c r="AC2278" s="129"/>
      <c r="AD2278" s="129"/>
      <c r="AE2278" s="129"/>
      <c r="AF2278" s="129"/>
      <c r="AG2278" s="129"/>
      <c r="AH2278" s="129"/>
      <c r="AI2278" s="129"/>
      <c r="AJ2278" s="129"/>
      <c r="AK2278" s="129"/>
      <c r="AL2278" s="129"/>
      <c r="AM2278" s="129"/>
      <c r="AN2278" s="129"/>
      <c r="AO2278" s="129"/>
      <c r="AP2278" s="129"/>
      <c r="AQ2278" s="129"/>
      <c r="AR2278" s="129"/>
      <c r="AS2278" s="129"/>
      <c r="AT2278" s="129"/>
      <c r="AU2278" s="129"/>
      <c r="AV2278" s="129"/>
      <c r="AW2278" s="129"/>
      <c r="AX2278" s="129"/>
      <c r="AY2278" s="129"/>
      <c r="AZ2278" s="129"/>
      <c r="BA2278" s="129"/>
      <c r="BB2278" s="129"/>
      <c r="BC2278" s="129"/>
      <c r="BD2278" s="129"/>
      <c r="BE2278" s="129"/>
      <c r="BF2278" s="129"/>
      <c r="BG2278" s="129"/>
      <c r="BH2278" s="129"/>
      <c r="BI2278" s="129"/>
      <c r="BJ2278" s="129"/>
      <c r="BK2278" s="129"/>
      <c r="BL2278" s="129"/>
      <c r="BM2278" s="129"/>
      <c r="BN2278" s="129"/>
      <c r="BO2278" s="129"/>
      <c r="BP2278" s="129"/>
      <c r="BQ2278" s="129"/>
      <c r="BR2278" s="129"/>
      <c r="BS2278" s="129"/>
      <c r="BT2278" s="129"/>
      <c r="BU2278" s="129"/>
      <c r="BV2278" s="129"/>
      <c r="BW2278" s="129"/>
      <c r="BX2278" s="129"/>
      <c r="BY2278" s="129"/>
      <c r="BZ2278" s="129"/>
      <c r="CA2278" s="129"/>
      <c r="CB2278" s="129"/>
      <c r="CC2278" s="129"/>
      <c r="CD2278" s="129"/>
      <c r="CE2278" s="129"/>
      <c r="CF2278" s="129"/>
      <c r="CG2278" s="129"/>
      <c r="CH2278" s="129"/>
      <c r="CI2278" s="129"/>
      <c r="CJ2278" s="129"/>
      <c r="CK2278" s="129"/>
      <c r="CL2278" s="129"/>
      <c r="CM2278" s="129"/>
      <c r="CN2278" s="129"/>
      <c r="CO2278" s="129"/>
      <c r="CP2278" s="129"/>
      <c r="CQ2278" s="129"/>
      <c r="CR2278" s="129"/>
      <c r="CS2278" s="129"/>
      <c r="CT2278" s="129"/>
      <c r="CU2278" s="129"/>
      <c r="CV2278" s="129"/>
      <c r="CW2278" s="129"/>
      <c r="CX2278" s="129"/>
      <c r="CY2278" s="129"/>
      <c r="CZ2278" s="129"/>
      <c r="DA2278" s="129"/>
      <c r="DB2278" s="129"/>
      <c r="DC2278" s="129"/>
      <c r="DD2278" s="129"/>
      <c r="DE2278" s="129"/>
      <c r="DF2278" s="129"/>
      <c r="DG2278" s="129"/>
    </row>
    <row r="2279" spans="1:111" s="118" customFormat="1" ht="16.2" customHeight="1" x14ac:dyDescent="0.25">
      <c r="A2279" s="154" t="s">
        <v>715</v>
      </c>
      <c r="B2279" s="166"/>
      <c r="C2279" s="272" t="s">
        <v>4144</v>
      </c>
      <c r="D2279" s="273" t="s">
        <v>4145</v>
      </c>
      <c r="E2279" s="274" t="s">
        <v>1069</v>
      </c>
      <c r="F2279" s="275"/>
      <c r="G2279" s="275">
        <v>7</v>
      </c>
      <c r="H2279" s="275">
        <v>8</v>
      </c>
      <c r="I2279" s="276">
        <v>5.99</v>
      </c>
      <c r="J2279" s="277">
        <v>43286</v>
      </c>
      <c r="K2279" s="119"/>
      <c r="L2279" s="520">
        <f t="shared" si="65"/>
        <v>0</v>
      </c>
      <c r="M2279" s="129"/>
      <c r="N2279" s="432"/>
      <c r="O2279" s="432"/>
      <c r="P2279" s="129"/>
      <c r="Q2279" s="129"/>
      <c r="R2279" s="129"/>
      <c r="S2279" s="129"/>
      <c r="T2279" s="129"/>
      <c r="U2279" s="129"/>
      <c r="V2279" s="129"/>
      <c r="W2279" s="129"/>
      <c r="X2279" s="129"/>
      <c r="Y2279" s="129"/>
      <c r="Z2279" s="129"/>
      <c r="AA2279" s="129"/>
      <c r="AB2279" s="129"/>
      <c r="AC2279" s="129"/>
      <c r="AD2279" s="129"/>
      <c r="AE2279" s="129"/>
      <c r="AF2279" s="129"/>
      <c r="AG2279" s="129"/>
      <c r="AH2279" s="129"/>
      <c r="AI2279" s="129"/>
      <c r="AJ2279" s="129"/>
      <c r="AK2279" s="129"/>
      <c r="AL2279" s="129"/>
      <c r="AM2279" s="129"/>
      <c r="AN2279" s="129"/>
      <c r="AO2279" s="129"/>
      <c r="AP2279" s="129"/>
      <c r="AQ2279" s="129"/>
      <c r="AR2279" s="129"/>
      <c r="AS2279" s="129"/>
      <c r="AT2279" s="129"/>
      <c r="AU2279" s="129"/>
      <c r="AV2279" s="129"/>
      <c r="AW2279" s="129"/>
      <c r="AX2279" s="129"/>
      <c r="AY2279" s="129"/>
      <c r="AZ2279" s="129"/>
      <c r="BA2279" s="129"/>
      <c r="BB2279" s="129"/>
      <c r="BC2279" s="129"/>
      <c r="BD2279" s="129"/>
      <c r="BE2279" s="129"/>
      <c r="BF2279" s="129"/>
      <c r="BG2279" s="129"/>
      <c r="BH2279" s="129"/>
      <c r="BI2279" s="129"/>
      <c r="BJ2279" s="129"/>
      <c r="BK2279" s="129"/>
      <c r="BL2279" s="129"/>
      <c r="BM2279" s="129"/>
      <c r="BN2279" s="129"/>
      <c r="BO2279" s="129"/>
      <c r="BP2279" s="129"/>
      <c r="BQ2279" s="129"/>
      <c r="BR2279" s="129"/>
      <c r="BS2279" s="129"/>
      <c r="BT2279" s="129"/>
      <c r="BU2279" s="129"/>
      <c r="BV2279" s="129"/>
      <c r="BW2279" s="129"/>
      <c r="BX2279" s="129"/>
      <c r="BY2279" s="129"/>
      <c r="BZ2279" s="129"/>
      <c r="CA2279" s="129"/>
      <c r="CB2279" s="129"/>
      <c r="CC2279" s="129"/>
      <c r="CD2279" s="129"/>
      <c r="CE2279" s="129"/>
      <c r="CF2279" s="129"/>
      <c r="CG2279" s="129"/>
      <c r="CH2279" s="129"/>
      <c r="CI2279" s="129"/>
      <c r="CJ2279" s="129"/>
      <c r="CK2279" s="129"/>
      <c r="CL2279" s="129"/>
      <c r="CM2279" s="129"/>
      <c r="CN2279" s="129"/>
      <c r="CO2279" s="129"/>
      <c r="CP2279" s="129"/>
      <c r="CQ2279" s="129"/>
      <c r="CR2279" s="129"/>
      <c r="CS2279" s="129"/>
      <c r="CT2279" s="129"/>
      <c r="CU2279" s="129"/>
      <c r="CV2279" s="129"/>
      <c r="CW2279" s="129"/>
      <c r="CX2279" s="129"/>
      <c r="CY2279" s="129"/>
      <c r="CZ2279" s="129"/>
      <c r="DA2279" s="129"/>
      <c r="DB2279" s="129"/>
      <c r="DC2279" s="129"/>
      <c r="DD2279" s="129"/>
      <c r="DE2279" s="129"/>
      <c r="DF2279" s="129"/>
      <c r="DG2279" s="129"/>
    </row>
    <row r="2280" spans="1:111" s="118" customFormat="1" ht="16.2" customHeight="1" x14ac:dyDescent="0.25">
      <c r="A2280" s="154" t="s">
        <v>715</v>
      </c>
      <c r="B2280" s="166"/>
      <c r="C2280" s="272" t="s">
        <v>4146</v>
      </c>
      <c r="D2280" s="273" t="s">
        <v>4147</v>
      </c>
      <c r="E2280" s="274" t="s">
        <v>1069</v>
      </c>
      <c r="F2280" s="275"/>
      <c r="G2280" s="275">
        <v>8</v>
      </c>
      <c r="H2280" s="275">
        <v>9</v>
      </c>
      <c r="I2280" s="276">
        <v>5.99</v>
      </c>
      <c r="J2280" s="277">
        <v>43258</v>
      </c>
      <c r="K2280" s="119"/>
      <c r="L2280" s="520">
        <f t="shared" si="65"/>
        <v>0</v>
      </c>
      <c r="M2280" s="129"/>
      <c r="N2280" s="432"/>
      <c r="O2280" s="432"/>
      <c r="P2280" s="129"/>
      <c r="Q2280" s="129"/>
      <c r="R2280" s="129"/>
      <c r="S2280" s="129"/>
      <c r="T2280" s="129"/>
      <c r="U2280" s="129"/>
      <c r="V2280" s="129"/>
      <c r="W2280" s="129"/>
      <c r="X2280" s="129"/>
      <c r="Y2280" s="129"/>
      <c r="Z2280" s="129"/>
      <c r="AA2280" s="129"/>
      <c r="AB2280" s="129"/>
      <c r="AC2280" s="129"/>
      <c r="AD2280" s="129"/>
      <c r="AE2280" s="129"/>
      <c r="AF2280" s="129"/>
      <c r="AG2280" s="129"/>
      <c r="AH2280" s="129"/>
      <c r="AI2280" s="129"/>
      <c r="AJ2280" s="129"/>
      <c r="AK2280" s="129"/>
      <c r="AL2280" s="129"/>
      <c r="AM2280" s="129"/>
      <c r="AN2280" s="129"/>
      <c r="AO2280" s="129"/>
      <c r="AP2280" s="129"/>
      <c r="AQ2280" s="129"/>
      <c r="AR2280" s="129"/>
      <c r="AS2280" s="129"/>
      <c r="AT2280" s="129"/>
      <c r="AU2280" s="129"/>
      <c r="AV2280" s="129"/>
      <c r="AW2280" s="129"/>
      <c r="AX2280" s="129"/>
      <c r="AY2280" s="129"/>
      <c r="AZ2280" s="129"/>
      <c r="BA2280" s="129"/>
      <c r="BB2280" s="129"/>
      <c r="BC2280" s="129"/>
      <c r="BD2280" s="129"/>
      <c r="BE2280" s="129"/>
      <c r="BF2280" s="129"/>
      <c r="BG2280" s="129"/>
      <c r="BH2280" s="129"/>
      <c r="BI2280" s="129"/>
      <c r="BJ2280" s="129"/>
      <c r="BK2280" s="129"/>
      <c r="BL2280" s="129"/>
      <c r="BM2280" s="129"/>
      <c r="BN2280" s="129"/>
      <c r="BO2280" s="129"/>
      <c r="BP2280" s="129"/>
      <c r="BQ2280" s="129"/>
      <c r="BR2280" s="129"/>
      <c r="BS2280" s="129"/>
      <c r="BT2280" s="129"/>
      <c r="BU2280" s="129"/>
      <c r="BV2280" s="129"/>
      <c r="BW2280" s="129"/>
      <c r="BX2280" s="129"/>
      <c r="BY2280" s="129"/>
      <c r="BZ2280" s="129"/>
      <c r="CA2280" s="129"/>
      <c r="CB2280" s="129"/>
      <c r="CC2280" s="129"/>
      <c r="CD2280" s="129"/>
      <c r="CE2280" s="129"/>
      <c r="CF2280" s="129"/>
      <c r="CG2280" s="129"/>
      <c r="CH2280" s="129"/>
      <c r="CI2280" s="129"/>
      <c r="CJ2280" s="129"/>
      <c r="CK2280" s="129"/>
      <c r="CL2280" s="129"/>
      <c r="CM2280" s="129"/>
      <c r="CN2280" s="129"/>
      <c r="CO2280" s="129"/>
      <c r="CP2280" s="129"/>
      <c r="CQ2280" s="129"/>
      <c r="CR2280" s="129"/>
      <c r="CS2280" s="129"/>
      <c r="CT2280" s="129"/>
      <c r="CU2280" s="129"/>
      <c r="CV2280" s="129"/>
      <c r="CW2280" s="129"/>
      <c r="CX2280" s="129"/>
      <c r="CY2280" s="129"/>
      <c r="CZ2280" s="129"/>
      <c r="DA2280" s="129"/>
      <c r="DB2280" s="129"/>
      <c r="DC2280" s="129"/>
      <c r="DD2280" s="129"/>
      <c r="DE2280" s="129"/>
      <c r="DF2280" s="129"/>
      <c r="DG2280" s="129"/>
    </row>
    <row r="2281" spans="1:111" s="118" customFormat="1" ht="16.2" customHeight="1" x14ac:dyDescent="0.25">
      <c r="A2281" s="154" t="s">
        <v>715</v>
      </c>
      <c r="B2281" s="166"/>
      <c r="C2281" s="272" t="s">
        <v>4148</v>
      </c>
      <c r="D2281" s="273" t="s">
        <v>4149</v>
      </c>
      <c r="E2281" s="274" t="s">
        <v>1069</v>
      </c>
      <c r="F2281" s="275"/>
      <c r="G2281" s="275">
        <v>9</v>
      </c>
      <c r="H2281" s="275">
        <v>10</v>
      </c>
      <c r="I2281" s="276">
        <v>5.99</v>
      </c>
      <c r="J2281" s="277">
        <v>43258</v>
      </c>
      <c r="K2281" s="119"/>
      <c r="L2281" s="520">
        <f t="shared" si="65"/>
        <v>0</v>
      </c>
      <c r="M2281" s="129"/>
      <c r="N2281" s="432"/>
      <c r="O2281" s="432"/>
      <c r="P2281" s="129"/>
      <c r="Q2281" s="129"/>
      <c r="R2281" s="129"/>
      <c r="S2281" s="129"/>
      <c r="T2281" s="129"/>
      <c r="U2281" s="129"/>
      <c r="V2281" s="129"/>
      <c r="W2281" s="129"/>
      <c r="X2281" s="129"/>
      <c r="Y2281" s="129"/>
      <c r="Z2281" s="129"/>
      <c r="AA2281" s="129"/>
      <c r="AB2281" s="129"/>
      <c r="AC2281" s="129"/>
      <c r="AD2281" s="129"/>
      <c r="AE2281" s="129"/>
      <c r="AF2281" s="129"/>
      <c r="AG2281" s="129"/>
      <c r="AH2281" s="129"/>
      <c r="AI2281" s="129"/>
      <c r="AJ2281" s="129"/>
      <c r="AK2281" s="129"/>
      <c r="AL2281" s="129"/>
      <c r="AM2281" s="129"/>
      <c r="AN2281" s="129"/>
      <c r="AO2281" s="129"/>
      <c r="AP2281" s="129"/>
      <c r="AQ2281" s="129"/>
      <c r="AR2281" s="129"/>
      <c r="AS2281" s="129"/>
      <c r="AT2281" s="129"/>
      <c r="AU2281" s="129"/>
      <c r="AV2281" s="129"/>
      <c r="AW2281" s="129"/>
      <c r="AX2281" s="129"/>
      <c r="AY2281" s="129"/>
      <c r="AZ2281" s="129"/>
      <c r="BA2281" s="129"/>
      <c r="BB2281" s="129"/>
      <c r="BC2281" s="129"/>
      <c r="BD2281" s="129"/>
      <c r="BE2281" s="129"/>
      <c r="BF2281" s="129"/>
      <c r="BG2281" s="129"/>
      <c r="BH2281" s="129"/>
      <c r="BI2281" s="129"/>
      <c r="BJ2281" s="129"/>
      <c r="BK2281" s="129"/>
      <c r="BL2281" s="129"/>
      <c r="BM2281" s="129"/>
      <c r="BN2281" s="129"/>
      <c r="BO2281" s="129"/>
      <c r="BP2281" s="129"/>
      <c r="BQ2281" s="129"/>
      <c r="BR2281" s="129"/>
      <c r="BS2281" s="129"/>
      <c r="BT2281" s="129"/>
      <c r="BU2281" s="129"/>
      <c r="BV2281" s="129"/>
      <c r="BW2281" s="129"/>
      <c r="BX2281" s="129"/>
      <c r="BY2281" s="129"/>
      <c r="BZ2281" s="129"/>
      <c r="CA2281" s="129"/>
      <c r="CB2281" s="129"/>
      <c r="CC2281" s="129"/>
      <c r="CD2281" s="129"/>
      <c r="CE2281" s="129"/>
      <c r="CF2281" s="129"/>
      <c r="CG2281" s="129"/>
      <c r="CH2281" s="129"/>
      <c r="CI2281" s="129"/>
      <c r="CJ2281" s="129"/>
      <c r="CK2281" s="129"/>
      <c r="CL2281" s="129"/>
      <c r="CM2281" s="129"/>
      <c r="CN2281" s="129"/>
      <c r="CO2281" s="129"/>
      <c r="CP2281" s="129"/>
      <c r="CQ2281" s="129"/>
      <c r="CR2281" s="129"/>
      <c r="CS2281" s="129"/>
      <c r="CT2281" s="129"/>
      <c r="CU2281" s="129"/>
      <c r="CV2281" s="129"/>
      <c r="CW2281" s="129"/>
      <c r="CX2281" s="129"/>
      <c r="CY2281" s="129"/>
      <c r="CZ2281" s="129"/>
      <c r="DA2281" s="129"/>
      <c r="DB2281" s="129"/>
      <c r="DC2281" s="129"/>
      <c r="DD2281" s="129"/>
      <c r="DE2281" s="129"/>
      <c r="DF2281" s="129"/>
      <c r="DG2281" s="129"/>
    </row>
    <row r="2282" spans="1:111" s="118" customFormat="1" ht="16.2" customHeight="1" x14ac:dyDescent="0.25">
      <c r="A2282" s="154" t="s">
        <v>715</v>
      </c>
      <c r="B2282" s="166"/>
      <c r="C2282" s="272" t="s">
        <v>4150</v>
      </c>
      <c r="D2282" s="273" t="s">
        <v>4151</v>
      </c>
      <c r="E2282" s="274" t="s">
        <v>1069</v>
      </c>
      <c r="F2282" s="275"/>
      <c r="G2282" s="275">
        <v>10</v>
      </c>
      <c r="H2282" s="275">
        <v>11</v>
      </c>
      <c r="I2282" s="276">
        <v>5.99</v>
      </c>
      <c r="J2282" s="277">
        <v>42922</v>
      </c>
      <c r="K2282" s="119"/>
      <c r="L2282" s="520">
        <f t="shared" si="65"/>
        <v>0</v>
      </c>
      <c r="M2282" s="129"/>
      <c r="N2282" s="432"/>
      <c r="O2282" s="432"/>
      <c r="P2282" s="129"/>
      <c r="Q2282" s="129"/>
      <c r="R2282" s="129"/>
      <c r="S2282" s="129"/>
      <c r="T2282" s="129"/>
      <c r="U2282" s="129"/>
      <c r="V2282" s="129"/>
      <c r="W2282" s="129"/>
      <c r="X2282" s="129"/>
      <c r="Y2282" s="129"/>
      <c r="Z2282" s="129"/>
      <c r="AA2282" s="129"/>
      <c r="AB2282" s="129"/>
      <c r="AC2282" s="129"/>
      <c r="AD2282" s="129"/>
      <c r="AE2282" s="129"/>
      <c r="AF2282" s="129"/>
      <c r="AG2282" s="129"/>
      <c r="AH2282" s="129"/>
      <c r="AI2282" s="129"/>
      <c r="AJ2282" s="129"/>
      <c r="AK2282" s="129"/>
      <c r="AL2282" s="129"/>
      <c r="AM2282" s="129"/>
      <c r="AN2282" s="129"/>
      <c r="AO2282" s="129"/>
      <c r="AP2282" s="129"/>
      <c r="AQ2282" s="129"/>
      <c r="AR2282" s="129"/>
      <c r="AS2282" s="129"/>
      <c r="AT2282" s="129"/>
      <c r="AU2282" s="129"/>
      <c r="AV2282" s="129"/>
      <c r="AW2282" s="129"/>
      <c r="AX2282" s="129"/>
      <c r="AY2282" s="129"/>
      <c r="AZ2282" s="129"/>
      <c r="BA2282" s="129"/>
      <c r="BB2282" s="129"/>
      <c r="BC2282" s="129"/>
      <c r="BD2282" s="129"/>
      <c r="BE2282" s="129"/>
      <c r="BF2282" s="129"/>
      <c r="BG2282" s="129"/>
      <c r="BH2282" s="129"/>
      <c r="BI2282" s="129"/>
      <c r="BJ2282" s="129"/>
      <c r="BK2282" s="129"/>
      <c r="BL2282" s="129"/>
      <c r="BM2282" s="129"/>
      <c r="BN2282" s="129"/>
      <c r="BO2282" s="129"/>
      <c r="BP2282" s="129"/>
      <c r="BQ2282" s="129"/>
      <c r="BR2282" s="129"/>
      <c r="BS2282" s="129"/>
      <c r="BT2282" s="129"/>
      <c r="BU2282" s="129"/>
      <c r="BV2282" s="129"/>
      <c r="BW2282" s="129"/>
      <c r="BX2282" s="129"/>
      <c r="BY2282" s="129"/>
      <c r="BZ2282" s="129"/>
      <c r="CA2282" s="129"/>
      <c r="CB2282" s="129"/>
      <c r="CC2282" s="129"/>
      <c r="CD2282" s="129"/>
      <c r="CE2282" s="129"/>
      <c r="CF2282" s="129"/>
      <c r="CG2282" s="129"/>
      <c r="CH2282" s="129"/>
      <c r="CI2282" s="129"/>
      <c r="CJ2282" s="129"/>
      <c r="CK2282" s="129"/>
      <c r="CL2282" s="129"/>
      <c r="CM2282" s="129"/>
      <c r="CN2282" s="129"/>
      <c r="CO2282" s="129"/>
      <c r="CP2282" s="129"/>
      <c r="CQ2282" s="129"/>
      <c r="CR2282" s="129"/>
      <c r="CS2282" s="129"/>
      <c r="CT2282" s="129"/>
      <c r="CU2282" s="129"/>
      <c r="CV2282" s="129"/>
      <c r="CW2282" s="129"/>
      <c r="CX2282" s="129"/>
      <c r="CY2282" s="129"/>
      <c r="CZ2282" s="129"/>
      <c r="DA2282" s="129"/>
      <c r="DB2282" s="129"/>
      <c r="DC2282" s="129"/>
      <c r="DD2282" s="129"/>
      <c r="DE2282" s="129"/>
      <c r="DF2282" s="129"/>
      <c r="DG2282" s="129"/>
    </row>
    <row r="2283" spans="1:111" s="118" customFormat="1" ht="16.2" customHeight="1" x14ac:dyDescent="0.25">
      <c r="A2283" s="154" t="s">
        <v>715</v>
      </c>
      <c r="B2283" s="166"/>
      <c r="C2283" s="272" t="s">
        <v>4152</v>
      </c>
      <c r="D2283" s="273" t="s">
        <v>4153</v>
      </c>
      <c r="E2283" s="274" t="s">
        <v>1069</v>
      </c>
      <c r="F2283" s="275"/>
      <c r="G2283" s="275">
        <v>5</v>
      </c>
      <c r="H2283" s="275">
        <v>7</v>
      </c>
      <c r="I2283" s="276">
        <v>5.99</v>
      </c>
      <c r="J2283" s="277">
        <v>43832</v>
      </c>
      <c r="K2283" s="119"/>
      <c r="L2283" s="520">
        <f t="shared" si="65"/>
        <v>0</v>
      </c>
      <c r="M2283" s="129"/>
      <c r="N2283" s="432"/>
      <c r="O2283" s="432"/>
      <c r="P2283" s="129"/>
      <c r="Q2283" s="129"/>
      <c r="R2283" s="129"/>
      <c r="S2283" s="129"/>
      <c r="T2283" s="129"/>
      <c r="U2283" s="129"/>
      <c r="V2283" s="129"/>
      <c r="W2283" s="129"/>
      <c r="X2283" s="129"/>
      <c r="Y2283" s="129"/>
      <c r="Z2283" s="129"/>
      <c r="AA2283" s="129"/>
      <c r="AB2283" s="129"/>
      <c r="AC2283" s="129"/>
      <c r="AD2283" s="129"/>
      <c r="AE2283" s="129"/>
      <c r="AF2283" s="129"/>
      <c r="AG2283" s="129"/>
      <c r="AH2283" s="129"/>
      <c r="AI2283" s="129"/>
      <c r="AJ2283" s="129"/>
      <c r="AK2283" s="129"/>
      <c r="AL2283" s="129"/>
      <c r="AM2283" s="129"/>
      <c r="AN2283" s="129"/>
      <c r="AO2283" s="129"/>
      <c r="AP2283" s="129"/>
      <c r="AQ2283" s="129"/>
      <c r="AR2283" s="129"/>
      <c r="AS2283" s="129"/>
      <c r="AT2283" s="129"/>
      <c r="AU2283" s="129"/>
      <c r="AV2283" s="129"/>
      <c r="AW2283" s="129"/>
      <c r="AX2283" s="129"/>
      <c r="AY2283" s="129"/>
      <c r="AZ2283" s="129"/>
      <c r="BA2283" s="129"/>
      <c r="BB2283" s="129"/>
      <c r="BC2283" s="129"/>
      <c r="BD2283" s="129"/>
      <c r="BE2283" s="129"/>
      <c r="BF2283" s="129"/>
      <c r="BG2283" s="129"/>
      <c r="BH2283" s="129"/>
      <c r="BI2283" s="129"/>
      <c r="BJ2283" s="129"/>
      <c r="BK2283" s="129"/>
      <c r="BL2283" s="129"/>
      <c r="BM2283" s="129"/>
      <c r="BN2283" s="129"/>
      <c r="BO2283" s="129"/>
      <c r="BP2283" s="129"/>
      <c r="BQ2283" s="129"/>
      <c r="BR2283" s="129"/>
      <c r="BS2283" s="129"/>
      <c r="BT2283" s="129"/>
      <c r="BU2283" s="129"/>
      <c r="BV2283" s="129"/>
      <c r="BW2283" s="129"/>
      <c r="BX2283" s="129"/>
      <c r="BY2283" s="129"/>
      <c r="BZ2283" s="129"/>
      <c r="CA2283" s="129"/>
      <c r="CB2283" s="129"/>
      <c r="CC2283" s="129"/>
      <c r="CD2283" s="129"/>
      <c r="CE2283" s="129"/>
      <c r="CF2283" s="129"/>
      <c r="CG2283" s="129"/>
      <c r="CH2283" s="129"/>
      <c r="CI2283" s="129"/>
      <c r="CJ2283" s="129"/>
      <c r="CK2283" s="129"/>
      <c r="CL2283" s="129"/>
      <c r="CM2283" s="129"/>
      <c r="CN2283" s="129"/>
      <c r="CO2283" s="129"/>
      <c r="CP2283" s="129"/>
      <c r="CQ2283" s="129"/>
      <c r="CR2283" s="129"/>
      <c r="CS2283" s="129"/>
      <c r="CT2283" s="129"/>
      <c r="CU2283" s="129"/>
      <c r="CV2283" s="129"/>
      <c r="CW2283" s="129"/>
      <c r="CX2283" s="129"/>
      <c r="CY2283" s="129"/>
      <c r="CZ2283" s="129"/>
      <c r="DA2283" s="129"/>
      <c r="DB2283" s="129"/>
      <c r="DC2283" s="129"/>
      <c r="DD2283" s="129"/>
      <c r="DE2283" s="129"/>
      <c r="DF2283" s="129"/>
      <c r="DG2283" s="129"/>
    </row>
    <row r="2284" spans="1:111" s="118" customFormat="1" ht="16.2" customHeight="1" x14ac:dyDescent="0.25">
      <c r="A2284" s="154" t="s">
        <v>715</v>
      </c>
      <c r="B2284" s="166"/>
      <c r="C2284" s="272" t="s">
        <v>4154</v>
      </c>
      <c r="D2284" s="273" t="s">
        <v>4155</v>
      </c>
      <c r="E2284" s="274" t="s">
        <v>1069</v>
      </c>
      <c r="F2284" s="275"/>
      <c r="G2284" s="275">
        <v>5</v>
      </c>
      <c r="H2284" s="275">
        <v>6</v>
      </c>
      <c r="I2284" s="276">
        <v>5.99</v>
      </c>
      <c r="J2284" s="277">
        <v>43286</v>
      </c>
      <c r="K2284" s="119"/>
      <c r="L2284" s="520">
        <f t="shared" si="65"/>
        <v>0</v>
      </c>
      <c r="M2284" s="129"/>
      <c r="N2284" s="432"/>
      <c r="O2284" s="432"/>
      <c r="P2284" s="129"/>
      <c r="Q2284" s="129"/>
      <c r="R2284" s="129"/>
      <c r="S2284" s="129"/>
      <c r="T2284" s="129"/>
      <c r="U2284" s="129"/>
      <c r="V2284" s="129"/>
      <c r="W2284" s="129"/>
      <c r="X2284" s="129"/>
      <c r="Y2284" s="129"/>
      <c r="Z2284" s="129"/>
      <c r="AA2284" s="129"/>
      <c r="AB2284" s="129"/>
      <c r="AC2284" s="129"/>
      <c r="AD2284" s="129"/>
      <c r="AE2284" s="129"/>
      <c r="AF2284" s="129"/>
      <c r="AG2284" s="129"/>
      <c r="AH2284" s="129"/>
      <c r="AI2284" s="129"/>
      <c r="AJ2284" s="129"/>
      <c r="AK2284" s="129"/>
      <c r="AL2284" s="129"/>
      <c r="AM2284" s="129"/>
      <c r="AN2284" s="129"/>
      <c r="AO2284" s="129"/>
      <c r="AP2284" s="129"/>
      <c r="AQ2284" s="129"/>
      <c r="AR2284" s="129"/>
      <c r="AS2284" s="129"/>
      <c r="AT2284" s="129"/>
      <c r="AU2284" s="129"/>
      <c r="AV2284" s="129"/>
      <c r="AW2284" s="129"/>
      <c r="AX2284" s="129"/>
      <c r="AY2284" s="129"/>
      <c r="AZ2284" s="129"/>
      <c r="BA2284" s="129"/>
      <c r="BB2284" s="129"/>
      <c r="BC2284" s="129"/>
      <c r="BD2284" s="129"/>
      <c r="BE2284" s="129"/>
      <c r="BF2284" s="129"/>
      <c r="BG2284" s="129"/>
      <c r="BH2284" s="129"/>
      <c r="BI2284" s="129"/>
      <c r="BJ2284" s="129"/>
      <c r="BK2284" s="129"/>
      <c r="BL2284" s="129"/>
      <c r="BM2284" s="129"/>
      <c r="BN2284" s="129"/>
      <c r="BO2284" s="129"/>
      <c r="BP2284" s="129"/>
      <c r="BQ2284" s="129"/>
      <c r="BR2284" s="129"/>
      <c r="BS2284" s="129"/>
      <c r="BT2284" s="129"/>
      <c r="BU2284" s="129"/>
      <c r="BV2284" s="129"/>
      <c r="BW2284" s="129"/>
      <c r="BX2284" s="129"/>
      <c r="BY2284" s="129"/>
      <c r="BZ2284" s="129"/>
      <c r="CA2284" s="129"/>
      <c r="CB2284" s="129"/>
      <c r="CC2284" s="129"/>
      <c r="CD2284" s="129"/>
      <c r="CE2284" s="129"/>
      <c r="CF2284" s="129"/>
      <c r="CG2284" s="129"/>
      <c r="CH2284" s="129"/>
      <c r="CI2284" s="129"/>
      <c r="CJ2284" s="129"/>
      <c r="CK2284" s="129"/>
      <c r="CL2284" s="129"/>
      <c r="CM2284" s="129"/>
      <c r="CN2284" s="129"/>
      <c r="CO2284" s="129"/>
      <c r="CP2284" s="129"/>
      <c r="CQ2284" s="129"/>
      <c r="CR2284" s="129"/>
      <c r="CS2284" s="129"/>
      <c r="CT2284" s="129"/>
      <c r="CU2284" s="129"/>
      <c r="CV2284" s="129"/>
      <c r="CW2284" s="129"/>
      <c r="CX2284" s="129"/>
      <c r="CY2284" s="129"/>
      <c r="CZ2284" s="129"/>
      <c r="DA2284" s="129"/>
      <c r="DB2284" s="129"/>
      <c r="DC2284" s="129"/>
      <c r="DD2284" s="129"/>
      <c r="DE2284" s="129"/>
      <c r="DF2284" s="129"/>
      <c r="DG2284" s="129"/>
    </row>
    <row r="2285" spans="1:111" s="118" customFormat="1" ht="16.2" customHeight="1" x14ac:dyDescent="0.25">
      <c r="A2285" s="154" t="s">
        <v>715</v>
      </c>
      <c r="B2285" s="166"/>
      <c r="C2285" s="272" t="s">
        <v>4156</v>
      </c>
      <c r="D2285" s="273" t="s">
        <v>4157</v>
      </c>
      <c r="E2285" s="274" t="s">
        <v>1069</v>
      </c>
      <c r="F2285" s="275"/>
      <c r="G2285" s="275">
        <v>6</v>
      </c>
      <c r="H2285" s="275">
        <v>7</v>
      </c>
      <c r="I2285" s="276">
        <v>5.99</v>
      </c>
      <c r="J2285" s="277">
        <v>42922</v>
      </c>
      <c r="K2285" s="119"/>
      <c r="L2285" s="520">
        <f t="shared" si="65"/>
        <v>0</v>
      </c>
      <c r="M2285" s="129"/>
      <c r="N2285" s="432"/>
      <c r="O2285" s="432"/>
      <c r="P2285" s="129"/>
      <c r="Q2285" s="129"/>
      <c r="R2285" s="129"/>
      <c r="S2285" s="129"/>
      <c r="T2285" s="129"/>
      <c r="U2285" s="129"/>
      <c r="V2285" s="129"/>
      <c r="W2285" s="129"/>
      <c r="X2285" s="129"/>
      <c r="Y2285" s="129"/>
      <c r="Z2285" s="129"/>
      <c r="AA2285" s="129"/>
      <c r="AB2285" s="129"/>
      <c r="AC2285" s="129"/>
      <c r="AD2285" s="129"/>
      <c r="AE2285" s="129"/>
      <c r="AF2285" s="129"/>
      <c r="AG2285" s="129"/>
      <c r="AH2285" s="129"/>
      <c r="AI2285" s="129"/>
      <c r="AJ2285" s="129"/>
      <c r="AK2285" s="129"/>
      <c r="AL2285" s="129"/>
      <c r="AM2285" s="129"/>
      <c r="AN2285" s="129"/>
      <c r="AO2285" s="129"/>
      <c r="AP2285" s="129"/>
      <c r="AQ2285" s="129"/>
      <c r="AR2285" s="129"/>
      <c r="AS2285" s="129"/>
      <c r="AT2285" s="129"/>
      <c r="AU2285" s="129"/>
      <c r="AV2285" s="129"/>
      <c r="AW2285" s="129"/>
      <c r="AX2285" s="129"/>
      <c r="AY2285" s="129"/>
      <c r="AZ2285" s="129"/>
      <c r="BA2285" s="129"/>
      <c r="BB2285" s="129"/>
      <c r="BC2285" s="129"/>
      <c r="BD2285" s="129"/>
      <c r="BE2285" s="129"/>
      <c r="BF2285" s="129"/>
      <c r="BG2285" s="129"/>
      <c r="BH2285" s="129"/>
      <c r="BI2285" s="129"/>
      <c r="BJ2285" s="129"/>
      <c r="BK2285" s="129"/>
      <c r="BL2285" s="129"/>
      <c r="BM2285" s="129"/>
      <c r="BN2285" s="129"/>
      <c r="BO2285" s="129"/>
      <c r="BP2285" s="129"/>
      <c r="BQ2285" s="129"/>
      <c r="BR2285" s="129"/>
      <c r="BS2285" s="129"/>
      <c r="BT2285" s="129"/>
      <c r="BU2285" s="129"/>
      <c r="BV2285" s="129"/>
      <c r="BW2285" s="129"/>
      <c r="BX2285" s="129"/>
      <c r="BY2285" s="129"/>
      <c r="BZ2285" s="129"/>
      <c r="CA2285" s="129"/>
      <c r="CB2285" s="129"/>
      <c r="CC2285" s="129"/>
      <c r="CD2285" s="129"/>
      <c r="CE2285" s="129"/>
      <c r="CF2285" s="129"/>
      <c r="CG2285" s="129"/>
      <c r="CH2285" s="129"/>
      <c r="CI2285" s="129"/>
      <c r="CJ2285" s="129"/>
      <c r="CK2285" s="129"/>
      <c r="CL2285" s="129"/>
      <c r="CM2285" s="129"/>
      <c r="CN2285" s="129"/>
      <c r="CO2285" s="129"/>
      <c r="CP2285" s="129"/>
      <c r="CQ2285" s="129"/>
      <c r="CR2285" s="129"/>
      <c r="CS2285" s="129"/>
      <c r="CT2285" s="129"/>
      <c r="CU2285" s="129"/>
      <c r="CV2285" s="129"/>
      <c r="CW2285" s="129"/>
      <c r="CX2285" s="129"/>
      <c r="CY2285" s="129"/>
      <c r="CZ2285" s="129"/>
      <c r="DA2285" s="129"/>
      <c r="DB2285" s="129"/>
      <c r="DC2285" s="129"/>
      <c r="DD2285" s="129"/>
      <c r="DE2285" s="129"/>
      <c r="DF2285" s="129"/>
      <c r="DG2285" s="129"/>
    </row>
    <row r="2286" spans="1:111" s="118" customFormat="1" ht="16.2" customHeight="1" x14ac:dyDescent="0.25">
      <c r="A2286" s="154" t="s">
        <v>715</v>
      </c>
      <c r="B2286" s="166"/>
      <c r="C2286" s="272" t="s">
        <v>4158</v>
      </c>
      <c r="D2286" s="273" t="s">
        <v>4159</v>
      </c>
      <c r="E2286" s="274" t="s">
        <v>1069</v>
      </c>
      <c r="F2286" s="275"/>
      <c r="G2286" s="275">
        <v>7</v>
      </c>
      <c r="H2286" s="275">
        <v>8</v>
      </c>
      <c r="I2286" s="276">
        <v>5.99</v>
      </c>
      <c r="J2286" s="277">
        <v>43286</v>
      </c>
      <c r="K2286" s="119"/>
      <c r="L2286" s="520">
        <f t="shared" si="65"/>
        <v>0</v>
      </c>
      <c r="M2286" s="129"/>
      <c r="N2286" s="432"/>
      <c r="O2286" s="432"/>
      <c r="P2286" s="129"/>
      <c r="Q2286" s="129"/>
      <c r="R2286" s="129"/>
      <c r="S2286" s="129"/>
      <c r="T2286" s="129"/>
      <c r="U2286" s="129"/>
      <c r="V2286" s="129"/>
      <c r="W2286" s="129"/>
      <c r="X2286" s="129"/>
      <c r="Y2286" s="129"/>
      <c r="Z2286" s="129"/>
      <c r="AA2286" s="129"/>
      <c r="AB2286" s="129"/>
      <c r="AC2286" s="129"/>
      <c r="AD2286" s="129"/>
      <c r="AE2286" s="129"/>
      <c r="AF2286" s="129"/>
      <c r="AG2286" s="129"/>
      <c r="AH2286" s="129"/>
      <c r="AI2286" s="129"/>
      <c r="AJ2286" s="129"/>
      <c r="AK2286" s="129"/>
      <c r="AL2286" s="129"/>
      <c r="AM2286" s="129"/>
      <c r="AN2286" s="129"/>
      <c r="AO2286" s="129"/>
      <c r="AP2286" s="129"/>
      <c r="AQ2286" s="129"/>
      <c r="AR2286" s="129"/>
      <c r="AS2286" s="129"/>
      <c r="AT2286" s="129"/>
      <c r="AU2286" s="129"/>
      <c r="AV2286" s="129"/>
      <c r="AW2286" s="129"/>
      <c r="AX2286" s="129"/>
      <c r="AY2286" s="129"/>
      <c r="AZ2286" s="129"/>
      <c r="BA2286" s="129"/>
      <c r="BB2286" s="129"/>
      <c r="BC2286" s="129"/>
      <c r="BD2286" s="129"/>
      <c r="BE2286" s="129"/>
      <c r="BF2286" s="129"/>
      <c r="BG2286" s="129"/>
      <c r="BH2286" s="129"/>
      <c r="BI2286" s="129"/>
      <c r="BJ2286" s="129"/>
      <c r="BK2286" s="129"/>
      <c r="BL2286" s="129"/>
      <c r="BM2286" s="129"/>
      <c r="BN2286" s="129"/>
      <c r="BO2286" s="129"/>
      <c r="BP2286" s="129"/>
      <c r="BQ2286" s="129"/>
      <c r="BR2286" s="129"/>
      <c r="BS2286" s="129"/>
      <c r="BT2286" s="129"/>
      <c r="BU2286" s="129"/>
      <c r="BV2286" s="129"/>
      <c r="BW2286" s="129"/>
      <c r="BX2286" s="129"/>
      <c r="BY2286" s="129"/>
      <c r="BZ2286" s="129"/>
      <c r="CA2286" s="129"/>
      <c r="CB2286" s="129"/>
      <c r="CC2286" s="129"/>
      <c r="CD2286" s="129"/>
      <c r="CE2286" s="129"/>
      <c r="CF2286" s="129"/>
      <c r="CG2286" s="129"/>
      <c r="CH2286" s="129"/>
      <c r="CI2286" s="129"/>
      <c r="CJ2286" s="129"/>
      <c r="CK2286" s="129"/>
      <c r="CL2286" s="129"/>
      <c r="CM2286" s="129"/>
      <c r="CN2286" s="129"/>
      <c r="CO2286" s="129"/>
      <c r="CP2286" s="129"/>
      <c r="CQ2286" s="129"/>
      <c r="CR2286" s="129"/>
      <c r="CS2286" s="129"/>
      <c r="CT2286" s="129"/>
      <c r="CU2286" s="129"/>
      <c r="CV2286" s="129"/>
      <c r="CW2286" s="129"/>
      <c r="CX2286" s="129"/>
      <c r="CY2286" s="129"/>
      <c r="CZ2286" s="129"/>
      <c r="DA2286" s="129"/>
      <c r="DB2286" s="129"/>
      <c r="DC2286" s="129"/>
      <c r="DD2286" s="129"/>
      <c r="DE2286" s="129"/>
      <c r="DF2286" s="129"/>
      <c r="DG2286" s="129"/>
    </row>
    <row r="2287" spans="1:111" s="118" customFormat="1" ht="16.2" customHeight="1" x14ac:dyDescent="0.25">
      <c r="A2287" s="154" t="s">
        <v>715</v>
      </c>
      <c r="B2287" s="166"/>
      <c r="C2287" s="272" t="s">
        <v>4160</v>
      </c>
      <c r="D2287" s="273" t="s">
        <v>4161</v>
      </c>
      <c r="E2287" s="274" t="s">
        <v>1069</v>
      </c>
      <c r="F2287" s="275"/>
      <c r="G2287" s="275">
        <v>8</v>
      </c>
      <c r="H2287" s="275">
        <v>9</v>
      </c>
      <c r="I2287" s="276">
        <v>5.99</v>
      </c>
      <c r="J2287" s="277">
        <v>43258</v>
      </c>
      <c r="K2287" s="119"/>
      <c r="L2287" s="520">
        <f t="shared" si="65"/>
        <v>0</v>
      </c>
      <c r="M2287" s="129"/>
      <c r="N2287" s="432"/>
      <c r="O2287" s="432"/>
      <c r="P2287" s="129"/>
      <c r="Q2287" s="129"/>
      <c r="R2287" s="129"/>
      <c r="S2287" s="129"/>
      <c r="T2287" s="129"/>
      <c r="U2287" s="129"/>
      <c r="V2287" s="129"/>
      <c r="W2287" s="129"/>
      <c r="X2287" s="129"/>
      <c r="Y2287" s="129"/>
      <c r="Z2287" s="129"/>
      <c r="AA2287" s="129"/>
      <c r="AB2287" s="129"/>
      <c r="AC2287" s="129"/>
      <c r="AD2287" s="129"/>
      <c r="AE2287" s="129"/>
      <c r="AF2287" s="129"/>
      <c r="AG2287" s="129"/>
      <c r="AH2287" s="129"/>
      <c r="AI2287" s="129"/>
      <c r="AJ2287" s="129"/>
      <c r="AK2287" s="129"/>
      <c r="AL2287" s="129"/>
      <c r="AM2287" s="129"/>
      <c r="AN2287" s="129"/>
      <c r="AO2287" s="129"/>
      <c r="AP2287" s="129"/>
      <c r="AQ2287" s="129"/>
      <c r="AR2287" s="129"/>
      <c r="AS2287" s="129"/>
      <c r="AT2287" s="129"/>
      <c r="AU2287" s="129"/>
      <c r="AV2287" s="129"/>
      <c r="AW2287" s="129"/>
      <c r="AX2287" s="129"/>
      <c r="AY2287" s="129"/>
      <c r="AZ2287" s="129"/>
      <c r="BA2287" s="129"/>
      <c r="BB2287" s="129"/>
      <c r="BC2287" s="129"/>
      <c r="BD2287" s="129"/>
      <c r="BE2287" s="129"/>
      <c r="BF2287" s="129"/>
      <c r="BG2287" s="129"/>
      <c r="BH2287" s="129"/>
      <c r="BI2287" s="129"/>
      <c r="BJ2287" s="129"/>
      <c r="BK2287" s="129"/>
      <c r="BL2287" s="129"/>
      <c r="BM2287" s="129"/>
      <c r="BN2287" s="129"/>
      <c r="BO2287" s="129"/>
      <c r="BP2287" s="129"/>
      <c r="BQ2287" s="129"/>
      <c r="BR2287" s="129"/>
      <c r="BS2287" s="129"/>
      <c r="BT2287" s="129"/>
      <c r="BU2287" s="129"/>
      <c r="BV2287" s="129"/>
      <c r="BW2287" s="129"/>
      <c r="BX2287" s="129"/>
      <c r="BY2287" s="129"/>
      <c r="BZ2287" s="129"/>
      <c r="CA2287" s="129"/>
      <c r="CB2287" s="129"/>
      <c r="CC2287" s="129"/>
      <c r="CD2287" s="129"/>
      <c r="CE2287" s="129"/>
      <c r="CF2287" s="129"/>
      <c r="CG2287" s="129"/>
      <c r="CH2287" s="129"/>
      <c r="CI2287" s="129"/>
      <c r="CJ2287" s="129"/>
      <c r="CK2287" s="129"/>
      <c r="CL2287" s="129"/>
      <c r="CM2287" s="129"/>
      <c r="CN2287" s="129"/>
      <c r="CO2287" s="129"/>
      <c r="CP2287" s="129"/>
      <c r="CQ2287" s="129"/>
      <c r="CR2287" s="129"/>
      <c r="CS2287" s="129"/>
      <c r="CT2287" s="129"/>
      <c r="CU2287" s="129"/>
      <c r="CV2287" s="129"/>
      <c r="CW2287" s="129"/>
      <c r="CX2287" s="129"/>
      <c r="CY2287" s="129"/>
      <c r="CZ2287" s="129"/>
      <c r="DA2287" s="129"/>
      <c r="DB2287" s="129"/>
      <c r="DC2287" s="129"/>
      <c r="DD2287" s="129"/>
      <c r="DE2287" s="129"/>
      <c r="DF2287" s="129"/>
      <c r="DG2287" s="129"/>
    </row>
    <row r="2288" spans="1:111" s="118" customFormat="1" ht="16.2" customHeight="1" x14ac:dyDescent="0.25">
      <c r="A2288" s="154" t="s">
        <v>715</v>
      </c>
      <c r="B2288" s="166"/>
      <c r="C2288" s="272" t="s">
        <v>4162</v>
      </c>
      <c r="D2288" s="273" t="s">
        <v>4163</v>
      </c>
      <c r="E2288" s="274" t="s">
        <v>1069</v>
      </c>
      <c r="F2288" s="275"/>
      <c r="G2288" s="275">
        <v>9</v>
      </c>
      <c r="H2288" s="275">
        <v>10</v>
      </c>
      <c r="I2288" s="276">
        <v>5.99</v>
      </c>
      <c r="J2288" s="277">
        <v>43258</v>
      </c>
      <c r="K2288" s="119"/>
      <c r="L2288" s="520">
        <f t="shared" si="65"/>
        <v>0</v>
      </c>
      <c r="M2288" s="129"/>
      <c r="N2288" s="432"/>
      <c r="O2288" s="432"/>
      <c r="P2288" s="129"/>
      <c r="Q2288" s="129"/>
      <c r="R2288" s="129"/>
      <c r="S2288" s="129"/>
      <c r="T2288" s="129"/>
      <c r="U2288" s="129"/>
      <c r="V2288" s="129"/>
      <c r="W2288" s="129"/>
      <c r="X2288" s="129"/>
      <c r="Y2288" s="129"/>
      <c r="Z2288" s="129"/>
      <c r="AA2288" s="129"/>
      <c r="AB2288" s="129"/>
      <c r="AC2288" s="129"/>
      <c r="AD2288" s="129"/>
      <c r="AE2288" s="129"/>
      <c r="AF2288" s="129"/>
      <c r="AG2288" s="129"/>
      <c r="AH2288" s="129"/>
      <c r="AI2288" s="129"/>
      <c r="AJ2288" s="129"/>
      <c r="AK2288" s="129"/>
      <c r="AL2288" s="129"/>
      <c r="AM2288" s="129"/>
      <c r="AN2288" s="129"/>
      <c r="AO2288" s="129"/>
      <c r="AP2288" s="129"/>
      <c r="AQ2288" s="129"/>
      <c r="AR2288" s="129"/>
      <c r="AS2288" s="129"/>
      <c r="AT2288" s="129"/>
      <c r="AU2288" s="129"/>
      <c r="AV2288" s="129"/>
      <c r="AW2288" s="129"/>
      <c r="AX2288" s="129"/>
      <c r="AY2288" s="129"/>
      <c r="AZ2288" s="129"/>
      <c r="BA2288" s="129"/>
      <c r="BB2288" s="129"/>
      <c r="BC2288" s="129"/>
      <c r="BD2288" s="129"/>
      <c r="BE2288" s="129"/>
      <c r="BF2288" s="129"/>
      <c r="BG2288" s="129"/>
      <c r="BH2288" s="129"/>
      <c r="BI2288" s="129"/>
      <c r="BJ2288" s="129"/>
      <c r="BK2288" s="129"/>
      <c r="BL2288" s="129"/>
      <c r="BM2288" s="129"/>
      <c r="BN2288" s="129"/>
      <c r="BO2288" s="129"/>
      <c r="BP2288" s="129"/>
      <c r="BQ2288" s="129"/>
      <c r="BR2288" s="129"/>
      <c r="BS2288" s="129"/>
      <c r="BT2288" s="129"/>
      <c r="BU2288" s="129"/>
      <c r="BV2288" s="129"/>
      <c r="BW2288" s="129"/>
      <c r="BX2288" s="129"/>
      <c r="BY2288" s="129"/>
      <c r="BZ2288" s="129"/>
      <c r="CA2288" s="129"/>
      <c r="CB2288" s="129"/>
      <c r="CC2288" s="129"/>
      <c r="CD2288" s="129"/>
      <c r="CE2288" s="129"/>
      <c r="CF2288" s="129"/>
      <c r="CG2288" s="129"/>
      <c r="CH2288" s="129"/>
      <c r="CI2288" s="129"/>
      <c r="CJ2288" s="129"/>
      <c r="CK2288" s="129"/>
      <c r="CL2288" s="129"/>
      <c r="CM2288" s="129"/>
      <c r="CN2288" s="129"/>
      <c r="CO2288" s="129"/>
      <c r="CP2288" s="129"/>
      <c r="CQ2288" s="129"/>
      <c r="CR2288" s="129"/>
      <c r="CS2288" s="129"/>
      <c r="CT2288" s="129"/>
      <c r="CU2288" s="129"/>
      <c r="CV2288" s="129"/>
      <c r="CW2288" s="129"/>
      <c r="CX2288" s="129"/>
      <c r="CY2288" s="129"/>
      <c r="CZ2288" s="129"/>
      <c r="DA2288" s="129"/>
      <c r="DB2288" s="129"/>
      <c r="DC2288" s="129"/>
      <c r="DD2288" s="129"/>
      <c r="DE2288" s="129"/>
      <c r="DF2288" s="129"/>
      <c r="DG2288" s="129"/>
    </row>
    <row r="2289" spans="1:111" s="118" customFormat="1" ht="16.2" customHeight="1" x14ac:dyDescent="0.25">
      <c r="A2289" s="154" t="s">
        <v>715</v>
      </c>
      <c r="B2289" s="166"/>
      <c r="C2289" s="272" t="s">
        <v>4164</v>
      </c>
      <c r="D2289" s="273" t="s">
        <v>4165</v>
      </c>
      <c r="E2289" s="274" t="s">
        <v>1069</v>
      </c>
      <c r="F2289" s="275"/>
      <c r="G2289" s="275">
        <v>10</v>
      </c>
      <c r="H2289" s="275">
        <v>11</v>
      </c>
      <c r="I2289" s="276">
        <v>5.99</v>
      </c>
      <c r="J2289" s="277">
        <v>42922</v>
      </c>
      <c r="K2289" s="119"/>
      <c r="L2289" s="520">
        <f t="shared" si="65"/>
        <v>0</v>
      </c>
      <c r="M2289" s="129"/>
      <c r="N2289" s="432"/>
      <c r="O2289" s="432"/>
      <c r="P2289" s="129"/>
      <c r="Q2289" s="129"/>
      <c r="R2289" s="129"/>
      <c r="S2289" s="129"/>
      <c r="T2289" s="129"/>
      <c r="U2289" s="129"/>
      <c r="V2289" s="129"/>
      <c r="W2289" s="129"/>
      <c r="X2289" s="129"/>
      <c r="Y2289" s="129"/>
      <c r="Z2289" s="129"/>
      <c r="AA2289" s="129"/>
      <c r="AB2289" s="129"/>
      <c r="AC2289" s="129"/>
      <c r="AD2289" s="129"/>
      <c r="AE2289" s="129"/>
      <c r="AF2289" s="129"/>
      <c r="AG2289" s="129"/>
      <c r="AH2289" s="129"/>
      <c r="AI2289" s="129"/>
      <c r="AJ2289" s="129"/>
      <c r="AK2289" s="129"/>
      <c r="AL2289" s="129"/>
      <c r="AM2289" s="129"/>
      <c r="AN2289" s="129"/>
      <c r="AO2289" s="129"/>
      <c r="AP2289" s="129"/>
      <c r="AQ2289" s="129"/>
      <c r="AR2289" s="129"/>
      <c r="AS2289" s="129"/>
      <c r="AT2289" s="129"/>
      <c r="AU2289" s="129"/>
      <c r="AV2289" s="129"/>
      <c r="AW2289" s="129"/>
      <c r="AX2289" s="129"/>
      <c r="AY2289" s="129"/>
      <c r="AZ2289" s="129"/>
      <c r="BA2289" s="129"/>
      <c r="BB2289" s="129"/>
      <c r="BC2289" s="129"/>
      <c r="BD2289" s="129"/>
      <c r="BE2289" s="129"/>
      <c r="BF2289" s="129"/>
      <c r="BG2289" s="129"/>
      <c r="BH2289" s="129"/>
      <c r="BI2289" s="129"/>
      <c r="BJ2289" s="129"/>
      <c r="BK2289" s="129"/>
      <c r="BL2289" s="129"/>
      <c r="BM2289" s="129"/>
      <c r="BN2289" s="129"/>
      <c r="BO2289" s="129"/>
      <c r="BP2289" s="129"/>
      <c r="BQ2289" s="129"/>
      <c r="BR2289" s="129"/>
      <c r="BS2289" s="129"/>
      <c r="BT2289" s="129"/>
      <c r="BU2289" s="129"/>
      <c r="BV2289" s="129"/>
      <c r="BW2289" s="129"/>
      <c r="BX2289" s="129"/>
      <c r="BY2289" s="129"/>
      <c r="BZ2289" s="129"/>
      <c r="CA2289" s="129"/>
      <c r="CB2289" s="129"/>
      <c r="CC2289" s="129"/>
      <c r="CD2289" s="129"/>
      <c r="CE2289" s="129"/>
      <c r="CF2289" s="129"/>
      <c r="CG2289" s="129"/>
      <c r="CH2289" s="129"/>
      <c r="CI2289" s="129"/>
      <c r="CJ2289" s="129"/>
      <c r="CK2289" s="129"/>
      <c r="CL2289" s="129"/>
      <c r="CM2289" s="129"/>
      <c r="CN2289" s="129"/>
      <c r="CO2289" s="129"/>
      <c r="CP2289" s="129"/>
      <c r="CQ2289" s="129"/>
      <c r="CR2289" s="129"/>
      <c r="CS2289" s="129"/>
      <c r="CT2289" s="129"/>
      <c r="CU2289" s="129"/>
      <c r="CV2289" s="129"/>
      <c r="CW2289" s="129"/>
      <c r="CX2289" s="129"/>
      <c r="CY2289" s="129"/>
      <c r="CZ2289" s="129"/>
      <c r="DA2289" s="129"/>
      <c r="DB2289" s="129"/>
      <c r="DC2289" s="129"/>
      <c r="DD2289" s="129"/>
      <c r="DE2289" s="129"/>
      <c r="DF2289" s="129"/>
      <c r="DG2289" s="129"/>
    </row>
    <row r="2290" spans="1:111" s="118" customFormat="1" ht="16.2" customHeight="1" x14ac:dyDescent="0.25">
      <c r="A2290" s="154" t="s">
        <v>715</v>
      </c>
      <c r="B2290" s="166"/>
      <c r="C2290" s="272" t="s">
        <v>4166</v>
      </c>
      <c r="D2290" s="273" t="s">
        <v>4167</v>
      </c>
      <c r="E2290" s="274" t="s">
        <v>1069</v>
      </c>
      <c r="F2290" s="275"/>
      <c r="G2290" s="275">
        <v>5</v>
      </c>
      <c r="H2290" s="275">
        <v>7</v>
      </c>
      <c r="I2290" s="276">
        <v>5.99</v>
      </c>
      <c r="J2290" s="277">
        <v>43832</v>
      </c>
      <c r="K2290" s="119"/>
      <c r="L2290" s="520">
        <f t="shared" si="65"/>
        <v>0</v>
      </c>
      <c r="M2290" s="129"/>
      <c r="N2290" s="434"/>
      <c r="O2290" s="435"/>
      <c r="P2290" s="129"/>
      <c r="Q2290" s="129"/>
      <c r="R2290" s="129"/>
      <c r="S2290" s="129"/>
      <c r="T2290" s="129"/>
      <c r="U2290" s="129"/>
      <c r="V2290" s="129"/>
      <c r="W2290" s="129"/>
      <c r="X2290" s="129"/>
      <c r="Y2290" s="129"/>
      <c r="Z2290" s="129"/>
      <c r="AA2290" s="129"/>
      <c r="AB2290" s="129"/>
      <c r="AC2290" s="129"/>
      <c r="AD2290" s="129"/>
      <c r="AE2290" s="129"/>
      <c r="AF2290" s="129"/>
      <c r="AG2290" s="129"/>
      <c r="AH2290" s="129"/>
      <c r="AI2290" s="129"/>
      <c r="AJ2290" s="129"/>
      <c r="AK2290" s="129"/>
      <c r="AL2290" s="129"/>
      <c r="AM2290" s="129"/>
      <c r="AN2290" s="129"/>
      <c r="AO2290" s="129"/>
      <c r="AP2290" s="129"/>
      <c r="AQ2290" s="129"/>
      <c r="AR2290" s="129"/>
      <c r="AS2290" s="129"/>
      <c r="AT2290" s="129"/>
      <c r="AU2290" s="129"/>
      <c r="AV2290" s="129"/>
      <c r="AW2290" s="129"/>
      <c r="AX2290" s="129"/>
      <c r="AY2290" s="129"/>
      <c r="AZ2290" s="129"/>
      <c r="BA2290" s="129"/>
      <c r="BB2290" s="129"/>
      <c r="BC2290" s="129"/>
      <c r="BD2290" s="129"/>
      <c r="BE2290" s="129"/>
      <c r="BF2290" s="129"/>
      <c r="BG2290" s="129"/>
      <c r="BH2290" s="129"/>
      <c r="BI2290" s="129"/>
      <c r="BJ2290" s="129"/>
      <c r="BK2290" s="129"/>
      <c r="BL2290" s="129"/>
      <c r="BM2290" s="129"/>
      <c r="BN2290" s="129"/>
      <c r="BO2290" s="129"/>
      <c r="BP2290" s="129"/>
      <c r="BQ2290" s="129"/>
      <c r="BR2290" s="129"/>
      <c r="BS2290" s="129"/>
      <c r="BT2290" s="129"/>
      <c r="BU2290" s="129"/>
      <c r="BV2290" s="129"/>
      <c r="BW2290" s="129"/>
      <c r="BX2290" s="129"/>
      <c r="BY2290" s="129"/>
      <c r="BZ2290" s="129"/>
      <c r="CA2290" s="129"/>
      <c r="CB2290" s="129"/>
      <c r="CC2290" s="129"/>
      <c r="CD2290" s="129"/>
      <c r="CE2290" s="129"/>
      <c r="CF2290" s="129"/>
      <c r="CG2290" s="129"/>
      <c r="CH2290" s="129"/>
      <c r="CI2290" s="129"/>
      <c r="CJ2290" s="129"/>
      <c r="CK2290" s="129"/>
      <c r="CL2290" s="129"/>
      <c r="CM2290" s="129"/>
      <c r="CN2290" s="129"/>
      <c r="CO2290" s="129"/>
      <c r="CP2290" s="129"/>
      <c r="CQ2290" s="129"/>
      <c r="CR2290" s="129"/>
      <c r="CS2290" s="129"/>
      <c r="CT2290" s="129"/>
      <c r="CU2290" s="129"/>
      <c r="CV2290" s="129"/>
      <c r="CW2290" s="129"/>
      <c r="CX2290" s="129"/>
      <c r="CY2290" s="129"/>
      <c r="CZ2290" s="129"/>
      <c r="DA2290" s="129"/>
      <c r="DB2290" s="129"/>
      <c r="DC2290" s="129"/>
      <c r="DD2290" s="129"/>
      <c r="DE2290" s="129"/>
      <c r="DF2290" s="129"/>
      <c r="DG2290" s="129"/>
    </row>
    <row r="2291" spans="1:111" s="118" customFormat="1" ht="16.2" customHeight="1" x14ac:dyDescent="0.25">
      <c r="A2291" s="154" t="s">
        <v>715</v>
      </c>
      <c r="B2291" s="166"/>
      <c r="C2291" s="272" t="s">
        <v>4168</v>
      </c>
      <c r="D2291" s="273" t="s">
        <v>4169</v>
      </c>
      <c r="E2291" s="274" t="s">
        <v>1069</v>
      </c>
      <c r="F2291" s="275"/>
      <c r="G2291" s="275">
        <v>10</v>
      </c>
      <c r="H2291" s="275">
        <v>11</v>
      </c>
      <c r="I2291" s="276">
        <v>5.99</v>
      </c>
      <c r="J2291" s="277">
        <v>43832</v>
      </c>
      <c r="K2291" s="119"/>
      <c r="L2291" s="520">
        <f t="shared" si="65"/>
        <v>0</v>
      </c>
      <c r="M2291" s="129"/>
      <c r="N2291" s="434"/>
      <c r="O2291" s="435"/>
      <c r="P2291" s="129"/>
      <c r="Q2291" s="129"/>
      <c r="R2291" s="129"/>
      <c r="S2291" s="129"/>
      <c r="T2291" s="129"/>
      <c r="U2291" s="129"/>
      <c r="V2291" s="129"/>
      <c r="W2291" s="129"/>
      <c r="X2291" s="129"/>
      <c r="Y2291" s="129"/>
      <c r="Z2291" s="129"/>
      <c r="AA2291" s="129"/>
      <c r="AB2291" s="129"/>
      <c r="AC2291" s="129"/>
      <c r="AD2291" s="129"/>
      <c r="AE2291" s="129"/>
      <c r="AF2291" s="129"/>
      <c r="AG2291" s="129"/>
      <c r="AH2291" s="129"/>
      <c r="AI2291" s="129"/>
      <c r="AJ2291" s="129"/>
      <c r="AK2291" s="129"/>
      <c r="AL2291" s="129"/>
      <c r="AM2291" s="129"/>
      <c r="AN2291" s="129"/>
      <c r="AO2291" s="129"/>
      <c r="AP2291" s="129"/>
      <c r="AQ2291" s="129"/>
      <c r="AR2291" s="129"/>
      <c r="AS2291" s="129"/>
      <c r="AT2291" s="129"/>
      <c r="AU2291" s="129"/>
      <c r="AV2291" s="129"/>
      <c r="AW2291" s="129"/>
      <c r="AX2291" s="129"/>
      <c r="AY2291" s="129"/>
      <c r="AZ2291" s="129"/>
      <c r="BA2291" s="129"/>
      <c r="BB2291" s="129"/>
      <c r="BC2291" s="129"/>
      <c r="BD2291" s="129"/>
      <c r="BE2291" s="129"/>
      <c r="BF2291" s="129"/>
      <c r="BG2291" s="129"/>
      <c r="BH2291" s="129"/>
      <c r="BI2291" s="129"/>
      <c r="BJ2291" s="129"/>
      <c r="BK2291" s="129"/>
      <c r="BL2291" s="129"/>
      <c r="BM2291" s="129"/>
      <c r="BN2291" s="129"/>
      <c r="BO2291" s="129"/>
      <c r="BP2291" s="129"/>
      <c r="BQ2291" s="129"/>
      <c r="BR2291" s="129"/>
      <c r="BS2291" s="129"/>
      <c r="BT2291" s="129"/>
      <c r="BU2291" s="129"/>
      <c r="BV2291" s="129"/>
      <c r="BW2291" s="129"/>
      <c r="BX2291" s="129"/>
      <c r="BY2291" s="129"/>
      <c r="BZ2291" s="129"/>
      <c r="CA2291" s="129"/>
      <c r="CB2291" s="129"/>
      <c r="CC2291" s="129"/>
      <c r="CD2291" s="129"/>
      <c r="CE2291" s="129"/>
      <c r="CF2291" s="129"/>
      <c r="CG2291" s="129"/>
      <c r="CH2291" s="129"/>
      <c r="CI2291" s="129"/>
      <c r="CJ2291" s="129"/>
      <c r="CK2291" s="129"/>
      <c r="CL2291" s="129"/>
      <c r="CM2291" s="129"/>
      <c r="CN2291" s="129"/>
      <c r="CO2291" s="129"/>
      <c r="CP2291" s="129"/>
      <c r="CQ2291" s="129"/>
      <c r="CR2291" s="129"/>
      <c r="CS2291" s="129"/>
      <c r="CT2291" s="129"/>
      <c r="CU2291" s="129"/>
      <c r="CV2291" s="129"/>
      <c r="CW2291" s="129"/>
      <c r="CX2291" s="129"/>
      <c r="CY2291" s="129"/>
      <c r="CZ2291" s="129"/>
      <c r="DA2291" s="129"/>
      <c r="DB2291" s="129"/>
      <c r="DC2291" s="129"/>
      <c r="DD2291" s="129"/>
      <c r="DE2291" s="129"/>
      <c r="DF2291" s="129"/>
      <c r="DG2291" s="129"/>
    </row>
    <row r="2292" spans="1:111" s="118" customFormat="1" ht="16.2" customHeight="1" x14ac:dyDescent="0.25">
      <c r="A2292" s="154" t="s">
        <v>722</v>
      </c>
      <c r="B2292" s="166"/>
      <c r="C2292" s="272" t="s">
        <v>4170</v>
      </c>
      <c r="D2292" s="273" t="s">
        <v>4171</v>
      </c>
      <c r="E2292" s="274" t="s">
        <v>1069</v>
      </c>
      <c r="F2292" s="275"/>
      <c r="G2292" s="275">
        <v>5</v>
      </c>
      <c r="H2292" s="275">
        <v>6</v>
      </c>
      <c r="I2292" s="276">
        <v>6.99</v>
      </c>
      <c r="J2292" s="277">
        <v>43622</v>
      </c>
      <c r="K2292" s="119"/>
      <c r="L2292" s="520">
        <f t="shared" si="65"/>
        <v>0</v>
      </c>
      <c r="M2292" s="129"/>
      <c r="N2292" s="432"/>
      <c r="O2292" s="432"/>
      <c r="P2292" s="129"/>
      <c r="Q2292" s="129"/>
      <c r="R2292" s="129"/>
      <c r="S2292" s="129"/>
      <c r="T2292" s="129"/>
      <c r="U2292" s="129"/>
      <c r="V2292" s="129"/>
      <c r="W2292" s="129"/>
      <c r="X2292" s="129"/>
      <c r="Y2292" s="129"/>
      <c r="Z2292" s="129"/>
      <c r="AA2292" s="129"/>
      <c r="AB2292" s="129"/>
      <c r="AC2292" s="129"/>
      <c r="AD2292" s="129"/>
      <c r="AE2292" s="129"/>
      <c r="AF2292" s="129"/>
      <c r="AG2292" s="129"/>
      <c r="AH2292" s="129"/>
      <c r="AI2292" s="129"/>
      <c r="AJ2292" s="129"/>
      <c r="AK2292" s="129"/>
      <c r="AL2292" s="129"/>
      <c r="AM2292" s="129"/>
      <c r="AN2292" s="129"/>
      <c r="AO2292" s="129"/>
      <c r="AP2292" s="129"/>
      <c r="AQ2292" s="129"/>
      <c r="AR2292" s="129"/>
      <c r="AS2292" s="129"/>
      <c r="AT2292" s="129"/>
      <c r="AU2292" s="129"/>
      <c r="AV2292" s="129"/>
      <c r="AW2292" s="129"/>
      <c r="AX2292" s="129"/>
      <c r="AY2292" s="129"/>
      <c r="AZ2292" s="129"/>
      <c r="BA2292" s="129"/>
      <c r="BB2292" s="129"/>
      <c r="BC2292" s="129"/>
      <c r="BD2292" s="129"/>
      <c r="BE2292" s="129"/>
      <c r="BF2292" s="129"/>
      <c r="BG2292" s="129"/>
      <c r="BH2292" s="129"/>
      <c r="BI2292" s="129"/>
      <c r="BJ2292" s="129"/>
      <c r="BK2292" s="129"/>
      <c r="BL2292" s="129"/>
      <c r="BM2292" s="129"/>
      <c r="BN2292" s="129"/>
      <c r="BO2292" s="129"/>
      <c r="BP2292" s="129"/>
      <c r="BQ2292" s="129"/>
      <c r="BR2292" s="129"/>
      <c r="BS2292" s="129"/>
      <c r="BT2292" s="129"/>
      <c r="BU2292" s="129"/>
      <c r="BV2292" s="129"/>
      <c r="BW2292" s="129"/>
      <c r="BX2292" s="129"/>
      <c r="BY2292" s="129"/>
      <c r="BZ2292" s="129"/>
      <c r="CA2292" s="129"/>
      <c r="CB2292" s="129"/>
      <c r="CC2292" s="129"/>
      <c r="CD2292" s="129"/>
      <c r="CE2292" s="129"/>
      <c r="CF2292" s="129"/>
      <c r="CG2292" s="129"/>
      <c r="CH2292" s="129"/>
      <c r="CI2292" s="129"/>
      <c r="CJ2292" s="129"/>
      <c r="CK2292" s="129"/>
      <c r="CL2292" s="129"/>
      <c r="CM2292" s="129"/>
      <c r="CN2292" s="129"/>
      <c r="CO2292" s="129"/>
      <c r="CP2292" s="129"/>
      <c r="CQ2292" s="129"/>
      <c r="CR2292" s="129"/>
      <c r="CS2292" s="129"/>
      <c r="CT2292" s="129"/>
      <c r="CU2292" s="129"/>
      <c r="CV2292" s="129"/>
      <c r="CW2292" s="129"/>
      <c r="CX2292" s="129"/>
      <c r="CY2292" s="129"/>
      <c r="CZ2292" s="129"/>
      <c r="DA2292" s="129"/>
      <c r="DB2292" s="129"/>
      <c r="DC2292" s="129"/>
      <c r="DD2292" s="129"/>
      <c r="DE2292" s="129"/>
      <c r="DF2292" s="129"/>
      <c r="DG2292" s="129"/>
    </row>
    <row r="2293" spans="1:111" s="118" customFormat="1" ht="16.2" customHeight="1" x14ac:dyDescent="0.25">
      <c r="A2293" s="154" t="s">
        <v>722</v>
      </c>
      <c r="B2293" s="166"/>
      <c r="C2293" s="272" t="s">
        <v>4172</v>
      </c>
      <c r="D2293" s="273" t="s">
        <v>4173</v>
      </c>
      <c r="E2293" s="274" t="s">
        <v>1069</v>
      </c>
      <c r="F2293" s="275"/>
      <c r="G2293" s="275">
        <v>6</v>
      </c>
      <c r="H2293" s="275">
        <v>7</v>
      </c>
      <c r="I2293" s="276">
        <v>6.99</v>
      </c>
      <c r="J2293" s="277">
        <v>43622</v>
      </c>
      <c r="K2293" s="119"/>
      <c r="L2293" s="520">
        <f t="shared" si="65"/>
        <v>0</v>
      </c>
      <c r="M2293" s="129"/>
      <c r="N2293" s="432"/>
      <c r="O2293" s="432"/>
      <c r="P2293" s="129"/>
      <c r="Q2293" s="129"/>
      <c r="R2293" s="129"/>
      <c r="S2293" s="129"/>
      <c r="T2293" s="129"/>
      <c r="U2293" s="129"/>
      <c r="V2293" s="129"/>
      <c r="W2293" s="129"/>
      <c r="X2293" s="129"/>
      <c r="Y2293" s="129"/>
      <c r="Z2293" s="129"/>
      <c r="AA2293" s="129"/>
      <c r="AB2293" s="129"/>
      <c r="AC2293" s="129"/>
      <c r="AD2293" s="129"/>
      <c r="AE2293" s="129"/>
      <c r="AF2293" s="129"/>
      <c r="AG2293" s="129"/>
      <c r="AH2293" s="129"/>
      <c r="AI2293" s="129"/>
      <c r="AJ2293" s="129"/>
      <c r="AK2293" s="129"/>
      <c r="AL2293" s="129"/>
      <c r="AM2293" s="129"/>
      <c r="AN2293" s="129"/>
      <c r="AO2293" s="129"/>
      <c r="AP2293" s="129"/>
      <c r="AQ2293" s="129"/>
      <c r="AR2293" s="129"/>
      <c r="AS2293" s="129"/>
      <c r="AT2293" s="129"/>
      <c r="AU2293" s="129"/>
      <c r="AV2293" s="129"/>
      <c r="AW2293" s="129"/>
      <c r="AX2293" s="129"/>
      <c r="AY2293" s="129"/>
      <c r="AZ2293" s="129"/>
      <c r="BA2293" s="129"/>
      <c r="BB2293" s="129"/>
      <c r="BC2293" s="129"/>
      <c r="BD2293" s="129"/>
      <c r="BE2293" s="129"/>
      <c r="BF2293" s="129"/>
      <c r="BG2293" s="129"/>
      <c r="BH2293" s="129"/>
      <c r="BI2293" s="129"/>
      <c r="BJ2293" s="129"/>
      <c r="BK2293" s="129"/>
      <c r="BL2293" s="129"/>
      <c r="BM2293" s="129"/>
      <c r="BN2293" s="129"/>
      <c r="BO2293" s="129"/>
      <c r="BP2293" s="129"/>
      <c r="BQ2293" s="129"/>
      <c r="BR2293" s="129"/>
      <c r="BS2293" s="129"/>
      <c r="BT2293" s="129"/>
      <c r="BU2293" s="129"/>
      <c r="BV2293" s="129"/>
      <c r="BW2293" s="129"/>
      <c r="BX2293" s="129"/>
      <c r="BY2293" s="129"/>
      <c r="BZ2293" s="129"/>
      <c r="CA2293" s="129"/>
      <c r="CB2293" s="129"/>
      <c r="CC2293" s="129"/>
      <c r="CD2293" s="129"/>
      <c r="CE2293" s="129"/>
      <c r="CF2293" s="129"/>
      <c r="CG2293" s="129"/>
      <c r="CH2293" s="129"/>
      <c r="CI2293" s="129"/>
      <c r="CJ2293" s="129"/>
      <c r="CK2293" s="129"/>
      <c r="CL2293" s="129"/>
      <c r="CM2293" s="129"/>
      <c r="CN2293" s="129"/>
      <c r="CO2293" s="129"/>
      <c r="CP2293" s="129"/>
      <c r="CQ2293" s="129"/>
      <c r="CR2293" s="129"/>
      <c r="CS2293" s="129"/>
      <c r="CT2293" s="129"/>
      <c r="CU2293" s="129"/>
      <c r="CV2293" s="129"/>
      <c r="CW2293" s="129"/>
      <c r="CX2293" s="129"/>
      <c r="CY2293" s="129"/>
      <c r="CZ2293" s="129"/>
      <c r="DA2293" s="129"/>
      <c r="DB2293" s="129"/>
      <c r="DC2293" s="129"/>
      <c r="DD2293" s="129"/>
      <c r="DE2293" s="129"/>
      <c r="DF2293" s="129"/>
      <c r="DG2293" s="129"/>
    </row>
    <row r="2294" spans="1:111" s="118" customFormat="1" ht="16.2" customHeight="1" x14ac:dyDescent="0.25">
      <c r="A2294" s="154" t="s">
        <v>722</v>
      </c>
      <c r="B2294" s="166"/>
      <c r="C2294" s="272" t="s">
        <v>4174</v>
      </c>
      <c r="D2294" s="273" t="s">
        <v>4175</v>
      </c>
      <c r="E2294" s="274" t="s">
        <v>1069</v>
      </c>
      <c r="F2294" s="275"/>
      <c r="G2294" s="275">
        <v>7</v>
      </c>
      <c r="H2294" s="275">
        <v>8</v>
      </c>
      <c r="I2294" s="276">
        <v>6.99</v>
      </c>
      <c r="J2294" s="277">
        <v>43622</v>
      </c>
      <c r="K2294" s="119"/>
      <c r="L2294" s="520">
        <f t="shared" si="65"/>
        <v>0</v>
      </c>
      <c r="M2294" s="129"/>
      <c r="N2294" s="432"/>
      <c r="O2294" s="432"/>
      <c r="P2294" s="129"/>
      <c r="Q2294" s="129"/>
      <c r="R2294" s="129"/>
      <c r="S2294" s="129"/>
      <c r="T2294" s="129"/>
      <c r="U2294" s="129"/>
      <c r="V2294" s="129"/>
      <c r="W2294" s="129"/>
      <c r="X2294" s="129"/>
      <c r="Y2294" s="129"/>
      <c r="Z2294" s="129"/>
      <c r="AA2294" s="129"/>
      <c r="AB2294" s="129"/>
      <c r="AC2294" s="129"/>
      <c r="AD2294" s="129"/>
      <c r="AE2294" s="129"/>
      <c r="AF2294" s="129"/>
      <c r="AG2294" s="129"/>
      <c r="AH2294" s="129"/>
      <c r="AI2294" s="129"/>
      <c r="AJ2294" s="129"/>
      <c r="AK2294" s="129"/>
      <c r="AL2294" s="129"/>
      <c r="AM2294" s="129"/>
      <c r="AN2294" s="129"/>
      <c r="AO2294" s="129"/>
      <c r="AP2294" s="129"/>
      <c r="AQ2294" s="129"/>
      <c r="AR2294" s="129"/>
      <c r="AS2294" s="129"/>
      <c r="AT2294" s="129"/>
      <c r="AU2294" s="129"/>
      <c r="AV2294" s="129"/>
      <c r="AW2294" s="129"/>
      <c r="AX2294" s="129"/>
      <c r="AY2294" s="129"/>
      <c r="AZ2294" s="129"/>
      <c r="BA2294" s="129"/>
      <c r="BB2294" s="129"/>
      <c r="BC2294" s="129"/>
      <c r="BD2294" s="129"/>
      <c r="BE2294" s="129"/>
      <c r="BF2294" s="129"/>
      <c r="BG2294" s="129"/>
      <c r="BH2294" s="129"/>
      <c r="BI2294" s="129"/>
      <c r="BJ2294" s="129"/>
      <c r="BK2294" s="129"/>
      <c r="BL2294" s="129"/>
      <c r="BM2294" s="129"/>
      <c r="BN2294" s="129"/>
      <c r="BO2294" s="129"/>
      <c r="BP2294" s="129"/>
      <c r="BQ2294" s="129"/>
      <c r="BR2294" s="129"/>
      <c r="BS2294" s="129"/>
      <c r="BT2294" s="129"/>
      <c r="BU2294" s="129"/>
      <c r="BV2294" s="129"/>
      <c r="BW2294" s="129"/>
      <c r="BX2294" s="129"/>
      <c r="BY2294" s="129"/>
      <c r="BZ2294" s="129"/>
      <c r="CA2294" s="129"/>
      <c r="CB2294" s="129"/>
      <c r="CC2294" s="129"/>
      <c r="CD2294" s="129"/>
      <c r="CE2294" s="129"/>
      <c r="CF2294" s="129"/>
      <c r="CG2294" s="129"/>
      <c r="CH2294" s="129"/>
      <c r="CI2294" s="129"/>
      <c r="CJ2294" s="129"/>
      <c r="CK2294" s="129"/>
      <c r="CL2294" s="129"/>
      <c r="CM2294" s="129"/>
      <c r="CN2294" s="129"/>
      <c r="CO2294" s="129"/>
      <c r="CP2294" s="129"/>
      <c r="CQ2294" s="129"/>
      <c r="CR2294" s="129"/>
      <c r="CS2294" s="129"/>
      <c r="CT2294" s="129"/>
      <c r="CU2294" s="129"/>
      <c r="CV2294" s="129"/>
      <c r="CW2294" s="129"/>
      <c r="CX2294" s="129"/>
      <c r="CY2294" s="129"/>
      <c r="CZ2294" s="129"/>
      <c r="DA2294" s="129"/>
      <c r="DB2294" s="129"/>
      <c r="DC2294" s="129"/>
      <c r="DD2294" s="129"/>
      <c r="DE2294" s="129"/>
      <c r="DF2294" s="129"/>
      <c r="DG2294" s="129"/>
    </row>
    <row r="2295" spans="1:111" s="118" customFormat="1" ht="16.2" customHeight="1" x14ac:dyDescent="0.25">
      <c r="A2295" s="154" t="s">
        <v>722</v>
      </c>
      <c r="B2295" s="166"/>
      <c r="C2295" s="272" t="s">
        <v>4176</v>
      </c>
      <c r="D2295" s="273" t="s">
        <v>4177</v>
      </c>
      <c r="E2295" s="274" t="s">
        <v>1069</v>
      </c>
      <c r="F2295" s="275"/>
      <c r="G2295" s="275">
        <v>8</v>
      </c>
      <c r="H2295" s="275">
        <v>9</v>
      </c>
      <c r="I2295" s="276">
        <v>6.99</v>
      </c>
      <c r="J2295" s="277">
        <v>43622</v>
      </c>
      <c r="K2295" s="119"/>
      <c r="L2295" s="520">
        <f t="shared" si="65"/>
        <v>0</v>
      </c>
      <c r="M2295" s="129"/>
      <c r="N2295" s="432"/>
      <c r="O2295" s="432"/>
      <c r="P2295" s="129"/>
      <c r="Q2295" s="129"/>
      <c r="R2295" s="129"/>
      <c r="S2295" s="129"/>
      <c r="T2295" s="129"/>
      <c r="U2295" s="129"/>
      <c r="V2295" s="129"/>
      <c r="W2295" s="129"/>
      <c r="X2295" s="129"/>
      <c r="Y2295" s="129"/>
      <c r="Z2295" s="129"/>
      <c r="AA2295" s="129"/>
      <c r="AB2295" s="129"/>
      <c r="AC2295" s="129"/>
      <c r="AD2295" s="129"/>
      <c r="AE2295" s="129"/>
      <c r="AF2295" s="129"/>
      <c r="AG2295" s="129"/>
      <c r="AH2295" s="129"/>
      <c r="AI2295" s="129"/>
      <c r="AJ2295" s="129"/>
      <c r="AK2295" s="129"/>
      <c r="AL2295" s="129"/>
      <c r="AM2295" s="129"/>
      <c r="AN2295" s="129"/>
      <c r="AO2295" s="129"/>
      <c r="AP2295" s="129"/>
      <c r="AQ2295" s="129"/>
      <c r="AR2295" s="129"/>
      <c r="AS2295" s="129"/>
      <c r="AT2295" s="129"/>
      <c r="AU2295" s="129"/>
      <c r="AV2295" s="129"/>
      <c r="AW2295" s="129"/>
      <c r="AX2295" s="129"/>
      <c r="AY2295" s="129"/>
      <c r="AZ2295" s="129"/>
      <c r="BA2295" s="129"/>
      <c r="BB2295" s="129"/>
      <c r="BC2295" s="129"/>
      <c r="BD2295" s="129"/>
      <c r="BE2295" s="129"/>
      <c r="BF2295" s="129"/>
      <c r="BG2295" s="129"/>
      <c r="BH2295" s="129"/>
      <c r="BI2295" s="129"/>
      <c r="BJ2295" s="129"/>
      <c r="BK2295" s="129"/>
      <c r="BL2295" s="129"/>
      <c r="BM2295" s="129"/>
      <c r="BN2295" s="129"/>
      <c r="BO2295" s="129"/>
      <c r="BP2295" s="129"/>
      <c r="BQ2295" s="129"/>
      <c r="BR2295" s="129"/>
      <c r="BS2295" s="129"/>
      <c r="BT2295" s="129"/>
      <c r="BU2295" s="129"/>
      <c r="BV2295" s="129"/>
      <c r="BW2295" s="129"/>
      <c r="BX2295" s="129"/>
      <c r="BY2295" s="129"/>
      <c r="BZ2295" s="129"/>
      <c r="CA2295" s="129"/>
      <c r="CB2295" s="129"/>
      <c r="CC2295" s="129"/>
      <c r="CD2295" s="129"/>
      <c r="CE2295" s="129"/>
      <c r="CF2295" s="129"/>
      <c r="CG2295" s="129"/>
      <c r="CH2295" s="129"/>
      <c r="CI2295" s="129"/>
      <c r="CJ2295" s="129"/>
      <c r="CK2295" s="129"/>
      <c r="CL2295" s="129"/>
      <c r="CM2295" s="129"/>
      <c r="CN2295" s="129"/>
      <c r="CO2295" s="129"/>
      <c r="CP2295" s="129"/>
      <c r="CQ2295" s="129"/>
      <c r="CR2295" s="129"/>
      <c r="CS2295" s="129"/>
      <c r="CT2295" s="129"/>
      <c r="CU2295" s="129"/>
      <c r="CV2295" s="129"/>
      <c r="CW2295" s="129"/>
      <c r="CX2295" s="129"/>
      <c r="CY2295" s="129"/>
      <c r="CZ2295" s="129"/>
      <c r="DA2295" s="129"/>
      <c r="DB2295" s="129"/>
      <c r="DC2295" s="129"/>
      <c r="DD2295" s="129"/>
      <c r="DE2295" s="129"/>
      <c r="DF2295" s="129"/>
      <c r="DG2295" s="129"/>
    </row>
    <row r="2296" spans="1:111" s="118" customFormat="1" ht="16.2" customHeight="1" x14ac:dyDescent="0.25">
      <c r="A2296" s="154" t="s">
        <v>722</v>
      </c>
      <c r="B2296" s="166"/>
      <c r="C2296" s="272" t="s">
        <v>4178</v>
      </c>
      <c r="D2296" s="273" t="s">
        <v>4179</v>
      </c>
      <c r="E2296" s="274" t="s">
        <v>1069</v>
      </c>
      <c r="F2296" s="275"/>
      <c r="G2296" s="275">
        <v>9</v>
      </c>
      <c r="H2296" s="275">
        <v>10</v>
      </c>
      <c r="I2296" s="276">
        <v>6.99</v>
      </c>
      <c r="J2296" s="277">
        <v>43622</v>
      </c>
      <c r="K2296" s="119"/>
      <c r="L2296" s="520">
        <f t="shared" si="65"/>
        <v>0</v>
      </c>
      <c r="M2296" s="129"/>
      <c r="N2296" s="432"/>
      <c r="O2296" s="432"/>
      <c r="P2296" s="129"/>
      <c r="Q2296" s="129"/>
      <c r="R2296" s="129"/>
      <c r="S2296" s="129"/>
      <c r="T2296" s="129"/>
      <c r="U2296" s="129"/>
      <c r="V2296" s="129"/>
      <c r="W2296" s="129"/>
      <c r="X2296" s="129"/>
      <c r="Y2296" s="129"/>
      <c r="Z2296" s="129"/>
      <c r="AA2296" s="129"/>
      <c r="AB2296" s="129"/>
      <c r="AC2296" s="129"/>
      <c r="AD2296" s="129"/>
      <c r="AE2296" s="129"/>
      <c r="AF2296" s="129"/>
      <c r="AG2296" s="129"/>
      <c r="AH2296" s="129"/>
      <c r="AI2296" s="129"/>
      <c r="AJ2296" s="129"/>
      <c r="AK2296" s="129"/>
      <c r="AL2296" s="129"/>
      <c r="AM2296" s="129"/>
      <c r="AN2296" s="129"/>
      <c r="AO2296" s="129"/>
      <c r="AP2296" s="129"/>
      <c r="AQ2296" s="129"/>
      <c r="AR2296" s="129"/>
      <c r="AS2296" s="129"/>
      <c r="AT2296" s="129"/>
      <c r="AU2296" s="129"/>
      <c r="AV2296" s="129"/>
      <c r="AW2296" s="129"/>
      <c r="AX2296" s="129"/>
      <c r="AY2296" s="129"/>
      <c r="AZ2296" s="129"/>
      <c r="BA2296" s="129"/>
      <c r="BB2296" s="129"/>
      <c r="BC2296" s="129"/>
      <c r="BD2296" s="129"/>
      <c r="BE2296" s="129"/>
      <c r="BF2296" s="129"/>
      <c r="BG2296" s="129"/>
      <c r="BH2296" s="129"/>
      <c r="BI2296" s="129"/>
      <c r="BJ2296" s="129"/>
      <c r="BK2296" s="129"/>
      <c r="BL2296" s="129"/>
      <c r="BM2296" s="129"/>
      <c r="BN2296" s="129"/>
      <c r="BO2296" s="129"/>
      <c r="BP2296" s="129"/>
      <c r="BQ2296" s="129"/>
      <c r="BR2296" s="129"/>
      <c r="BS2296" s="129"/>
      <c r="BT2296" s="129"/>
      <c r="BU2296" s="129"/>
      <c r="BV2296" s="129"/>
      <c r="BW2296" s="129"/>
      <c r="BX2296" s="129"/>
      <c r="BY2296" s="129"/>
      <c r="BZ2296" s="129"/>
      <c r="CA2296" s="129"/>
      <c r="CB2296" s="129"/>
      <c r="CC2296" s="129"/>
      <c r="CD2296" s="129"/>
      <c r="CE2296" s="129"/>
      <c r="CF2296" s="129"/>
      <c r="CG2296" s="129"/>
      <c r="CH2296" s="129"/>
      <c r="CI2296" s="129"/>
      <c r="CJ2296" s="129"/>
      <c r="CK2296" s="129"/>
      <c r="CL2296" s="129"/>
      <c r="CM2296" s="129"/>
      <c r="CN2296" s="129"/>
      <c r="CO2296" s="129"/>
      <c r="CP2296" s="129"/>
      <c r="CQ2296" s="129"/>
      <c r="CR2296" s="129"/>
      <c r="CS2296" s="129"/>
      <c r="CT2296" s="129"/>
      <c r="CU2296" s="129"/>
      <c r="CV2296" s="129"/>
      <c r="CW2296" s="129"/>
      <c r="CX2296" s="129"/>
      <c r="CY2296" s="129"/>
      <c r="CZ2296" s="129"/>
      <c r="DA2296" s="129"/>
      <c r="DB2296" s="129"/>
      <c r="DC2296" s="129"/>
      <c r="DD2296" s="129"/>
      <c r="DE2296" s="129"/>
      <c r="DF2296" s="129"/>
      <c r="DG2296" s="129"/>
    </row>
    <row r="2297" spans="1:111" s="118" customFormat="1" ht="16.2" customHeight="1" x14ac:dyDescent="0.25">
      <c r="A2297" s="154" t="s">
        <v>722</v>
      </c>
      <c r="B2297" s="166"/>
      <c r="C2297" s="272" t="s">
        <v>4180</v>
      </c>
      <c r="D2297" s="273" t="s">
        <v>4181</v>
      </c>
      <c r="E2297" s="274" t="s">
        <v>1069</v>
      </c>
      <c r="F2297" s="275"/>
      <c r="G2297" s="275">
        <v>10</v>
      </c>
      <c r="H2297" s="275">
        <v>11</v>
      </c>
      <c r="I2297" s="276">
        <v>6.99</v>
      </c>
      <c r="J2297" s="277">
        <v>43622</v>
      </c>
      <c r="K2297" s="119"/>
      <c r="L2297" s="520">
        <f t="shared" si="65"/>
        <v>0</v>
      </c>
      <c r="M2297" s="129"/>
      <c r="N2297" s="432"/>
      <c r="O2297" s="432"/>
      <c r="P2297" s="129"/>
      <c r="Q2297" s="129"/>
      <c r="R2297" s="129"/>
      <c r="S2297" s="129"/>
      <c r="T2297" s="129"/>
      <c r="U2297" s="129"/>
      <c r="V2297" s="129"/>
      <c r="W2297" s="129"/>
      <c r="X2297" s="129"/>
      <c r="Y2297" s="129"/>
      <c r="Z2297" s="129"/>
      <c r="AA2297" s="129"/>
      <c r="AB2297" s="129"/>
      <c r="AC2297" s="129"/>
      <c r="AD2297" s="129"/>
      <c r="AE2297" s="129"/>
      <c r="AF2297" s="129"/>
      <c r="AG2297" s="129"/>
      <c r="AH2297" s="129"/>
      <c r="AI2297" s="129"/>
      <c r="AJ2297" s="129"/>
      <c r="AK2297" s="129"/>
      <c r="AL2297" s="129"/>
      <c r="AM2297" s="129"/>
      <c r="AN2297" s="129"/>
      <c r="AO2297" s="129"/>
      <c r="AP2297" s="129"/>
      <c r="AQ2297" s="129"/>
      <c r="AR2297" s="129"/>
      <c r="AS2297" s="129"/>
      <c r="AT2297" s="129"/>
      <c r="AU2297" s="129"/>
      <c r="AV2297" s="129"/>
      <c r="AW2297" s="129"/>
      <c r="AX2297" s="129"/>
      <c r="AY2297" s="129"/>
      <c r="AZ2297" s="129"/>
      <c r="BA2297" s="129"/>
      <c r="BB2297" s="129"/>
      <c r="BC2297" s="129"/>
      <c r="BD2297" s="129"/>
      <c r="BE2297" s="129"/>
      <c r="BF2297" s="129"/>
      <c r="BG2297" s="129"/>
      <c r="BH2297" s="129"/>
      <c r="BI2297" s="129"/>
      <c r="BJ2297" s="129"/>
      <c r="BK2297" s="129"/>
      <c r="BL2297" s="129"/>
      <c r="BM2297" s="129"/>
      <c r="BN2297" s="129"/>
      <c r="BO2297" s="129"/>
      <c r="BP2297" s="129"/>
      <c r="BQ2297" s="129"/>
      <c r="BR2297" s="129"/>
      <c r="BS2297" s="129"/>
      <c r="BT2297" s="129"/>
      <c r="BU2297" s="129"/>
      <c r="BV2297" s="129"/>
      <c r="BW2297" s="129"/>
      <c r="BX2297" s="129"/>
      <c r="BY2297" s="129"/>
      <c r="BZ2297" s="129"/>
      <c r="CA2297" s="129"/>
      <c r="CB2297" s="129"/>
      <c r="CC2297" s="129"/>
      <c r="CD2297" s="129"/>
      <c r="CE2297" s="129"/>
      <c r="CF2297" s="129"/>
      <c r="CG2297" s="129"/>
      <c r="CH2297" s="129"/>
      <c r="CI2297" s="129"/>
      <c r="CJ2297" s="129"/>
      <c r="CK2297" s="129"/>
      <c r="CL2297" s="129"/>
      <c r="CM2297" s="129"/>
      <c r="CN2297" s="129"/>
      <c r="CO2297" s="129"/>
      <c r="CP2297" s="129"/>
      <c r="CQ2297" s="129"/>
      <c r="CR2297" s="129"/>
      <c r="CS2297" s="129"/>
      <c r="CT2297" s="129"/>
      <c r="CU2297" s="129"/>
      <c r="CV2297" s="129"/>
      <c r="CW2297" s="129"/>
      <c r="CX2297" s="129"/>
      <c r="CY2297" s="129"/>
      <c r="CZ2297" s="129"/>
      <c r="DA2297" s="129"/>
      <c r="DB2297" s="129"/>
      <c r="DC2297" s="129"/>
      <c r="DD2297" s="129"/>
      <c r="DE2297" s="129"/>
      <c r="DF2297" s="129"/>
      <c r="DG2297" s="129"/>
    </row>
    <row r="2298" spans="1:111" s="118" customFormat="1" ht="16.2" customHeight="1" x14ac:dyDescent="0.25">
      <c r="A2298" s="154" t="s">
        <v>722</v>
      </c>
      <c r="B2298" s="166"/>
      <c r="C2298" s="272" t="s">
        <v>6006</v>
      </c>
      <c r="D2298" s="273" t="s">
        <v>6007</v>
      </c>
      <c r="E2298" s="492" t="s">
        <v>1069</v>
      </c>
      <c r="F2298" s="275"/>
      <c r="G2298" s="275">
        <v>5</v>
      </c>
      <c r="H2298" s="275">
        <v>7</v>
      </c>
      <c r="I2298" s="276">
        <v>6.99</v>
      </c>
      <c r="J2298" s="277">
        <v>45267</v>
      </c>
      <c r="K2298" s="119"/>
      <c r="L2298" s="520">
        <f t="shared" si="65"/>
        <v>0</v>
      </c>
      <c r="M2298" s="129"/>
      <c r="N2298" s="432"/>
      <c r="O2298" s="432"/>
      <c r="P2298" s="129"/>
      <c r="Q2298" s="129"/>
      <c r="R2298" s="129"/>
      <c r="S2298" s="129"/>
      <c r="T2298" s="129"/>
      <c r="U2298" s="129"/>
      <c r="V2298" s="129"/>
      <c r="W2298" s="129"/>
      <c r="X2298" s="129"/>
      <c r="Y2298" s="129"/>
      <c r="Z2298" s="129"/>
      <c r="AA2298" s="129"/>
      <c r="AB2298" s="129"/>
      <c r="AC2298" s="129"/>
      <c r="AD2298" s="129"/>
      <c r="AE2298" s="129"/>
      <c r="AF2298" s="129"/>
      <c r="AG2298" s="129"/>
      <c r="AH2298" s="129"/>
      <c r="AI2298" s="129"/>
      <c r="AJ2298" s="129"/>
      <c r="AK2298" s="129"/>
      <c r="AL2298" s="129"/>
      <c r="AM2298" s="129"/>
      <c r="AN2298" s="129"/>
      <c r="AO2298" s="129"/>
      <c r="AP2298" s="129"/>
      <c r="AQ2298" s="129"/>
      <c r="AR2298" s="129"/>
      <c r="AS2298" s="129"/>
      <c r="AT2298" s="129"/>
      <c r="AU2298" s="129"/>
      <c r="AV2298" s="129"/>
      <c r="AW2298" s="129"/>
      <c r="AX2298" s="129"/>
      <c r="AY2298" s="129"/>
      <c r="AZ2298" s="129"/>
      <c r="BA2298" s="129"/>
      <c r="BB2298" s="129"/>
      <c r="BC2298" s="129"/>
      <c r="BD2298" s="129"/>
      <c r="BE2298" s="129"/>
      <c r="BF2298" s="129"/>
      <c r="BG2298" s="129"/>
      <c r="BH2298" s="129"/>
      <c r="BI2298" s="129"/>
      <c r="BJ2298" s="129"/>
      <c r="BK2298" s="129"/>
      <c r="BL2298" s="129"/>
      <c r="BM2298" s="129"/>
      <c r="BN2298" s="129"/>
      <c r="BO2298" s="129"/>
      <c r="BP2298" s="129"/>
      <c r="BQ2298" s="129"/>
      <c r="BR2298" s="129"/>
      <c r="BS2298" s="129"/>
      <c r="BT2298" s="129"/>
      <c r="BU2298" s="129"/>
      <c r="BV2298" s="129"/>
      <c r="BW2298" s="129"/>
      <c r="BX2298" s="129"/>
      <c r="BY2298" s="129"/>
      <c r="BZ2298" s="129"/>
      <c r="CA2298" s="129"/>
      <c r="CB2298" s="129"/>
      <c r="CC2298" s="129"/>
      <c r="CD2298" s="129"/>
      <c r="CE2298" s="129"/>
      <c r="CF2298" s="129"/>
      <c r="CG2298" s="129"/>
      <c r="CH2298" s="129"/>
      <c r="CI2298" s="129"/>
      <c r="CJ2298" s="129"/>
      <c r="CK2298" s="129"/>
      <c r="CL2298" s="129"/>
      <c r="CM2298" s="129"/>
      <c r="CN2298" s="129"/>
      <c r="CO2298" s="129"/>
      <c r="CP2298" s="129"/>
      <c r="CQ2298" s="129"/>
      <c r="CR2298" s="129"/>
      <c r="CS2298" s="129"/>
      <c r="CT2298" s="129"/>
      <c r="CU2298" s="129"/>
      <c r="CV2298" s="129"/>
      <c r="CW2298" s="129"/>
      <c r="CX2298" s="129"/>
      <c r="CY2298" s="129"/>
      <c r="CZ2298" s="129"/>
      <c r="DA2298" s="129"/>
      <c r="DB2298" s="129"/>
      <c r="DC2298" s="129"/>
      <c r="DD2298" s="129"/>
      <c r="DE2298" s="129"/>
      <c r="DF2298" s="129"/>
      <c r="DG2298" s="129"/>
    </row>
    <row r="2299" spans="1:111" s="118" customFormat="1" ht="16.2" customHeight="1" x14ac:dyDescent="0.25">
      <c r="A2299" s="154" t="s">
        <v>723</v>
      </c>
      <c r="B2299" s="166"/>
      <c r="C2299" s="272" t="s">
        <v>4182</v>
      </c>
      <c r="D2299" s="273" t="s">
        <v>4183</v>
      </c>
      <c r="E2299" s="274" t="s">
        <v>1069</v>
      </c>
      <c r="F2299" s="275"/>
      <c r="G2299" s="275">
        <v>10</v>
      </c>
      <c r="H2299" s="275">
        <v>11</v>
      </c>
      <c r="I2299" s="276">
        <v>7.99</v>
      </c>
      <c r="J2299" s="277">
        <v>42677</v>
      </c>
      <c r="K2299" s="119"/>
      <c r="L2299" s="520">
        <f t="shared" si="65"/>
        <v>0</v>
      </c>
      <c r="M2299" s="129"/>
      <c r="N2299" s="432"/>
      <c r="O2299" s="432"/>
      <c r="P2299" s="129"/>
      <c r="Q2299" s="129"/>
      <c r="R2299" s="129"/>
      <c r="S2299" s="129"/>
      <c r="T2299" s="129"/>
      <c r="U2299" s="129"/>
      <c r="V2299" s="129"/>
      <c r="W2299" s="129"/>
      <c r="X2299" s="129"/>
      <c r="Y2299" s="129"/>
      <c r="Z2299" s="129"/>
      <c r="AA2299" s="129"/>
      <c r="AB2299" s="129"/>
      <c r="AC2299" s="129"/>
      <c r="AD2299" s="129"/>
      <c r="AE2299" s="129"/>
      <c r="AF2299" s="129"/>
      <c r="AG2299" s="129"/>
      <c r="AH2299" s="129"/>
      <c r="AI2299" s="129"/>
      <c r="AJ2299" s="129"/>
      <c r="AK2299" s="129"/>
      <c r="AL2299" s="129"/>
      <c r="AM2299" s="129"/>
      <c r="AN2299" s="129"/>
      <c r="AO2299" s="129"/>
      <c r="AP2299" s="129"/>
      <c r="AQ2299" s="129"/>
      <c r="AR2299" s="129"/>
      <c r="AS2299" s="129"/>
      <c r="AT2299" s="129"/>
      <c r="AU2299" s="129"/>
      <c r="AV2299" s="129"/>
      <c r="AW2299" s="129"/>
      <c r="AX2299" s="129"/>
      <c r="AY2299" s="129"/>
      <c r="AZ2299" s="129"/>
      <c r="BA2299" s="129"/>
      <c r="BB2299" s="129"/>
      <c r="BC2299" s="129"/>
      <c r="BD2299" s="129"/>
      <c r="BE2299" s="129"/>
      <c r="BF2299" s="129"/>
      <c r="BG2299" s="129"/>
      <c r="BH2299" s="129"/>
      <c r="BI2299" s="129"/>
      <c r="BJ2299" s="129"/>
      <c r="BK2299" s="129"/>
      <c r="BL2299" s="129"/>
      <c r="BM2299" s="129"/>
      <c r="BN2299" s="129"/>
      <c r="BO2299" s="129"/>
      <c r="BP2299" s="129"/>
      <c r="BQ2299" s="129"/>
      <c r="BR2299" s="129"/>
      <c r="BS2299" s="129"/>
      <c r="BT2299" s="129"/>
      <c r="BU2299" s="129"/>
      <c r="BV2299" s="129"/>
      <c r="BW2299" s="129"/>
      <c r="BX2299" s="129"/>
      <c r="BY2299" s="129"/>
      <c r="BZ2299" s="129"/>
      <c r="CA2299" s="129"/>
      <c r="CB2299" s="129"/>
      <c r="CC2299" s="129"/>
      <c r="CD2299" s="129"/>
      <c r="CE2299" s="129"/>
      <c r="CF2299" s="129"/>
      <c r="CG2299" s="129"/>
      <c r="CH2299" s="129"/>
      <c r="CI2299" s="129"/>
      <c r="CJ2299" s="129"/>
      <c r="CK2299" s="129"/>
      <c r="CL2299" s="129"/>
      <c r="CM2299" s="129"/>
      <c r="CN2299" s="129"/>
      <c r="CO2299" s="129"/>
      <c r="CP2299" s="129"/>
      <c r="CQ2299" s="129"/>
      <c r="CR2299" s="129"/>
      <c r="CS2299" s="129"/>
      <c r="CT2299" s="129"/>
      <c r="CU2299" s="129"/>
      <c r="CV2299" s="129"/>
      <c r="CW2299" s="129"/>
      <c r="CX2299" s="129"/>
      <c r="CY2299" s="129"/>
      <c r="CZ2299" s="129"/>
      <c r="DA2299" s="129"/>
      <c r="DB2299" s="129"/>
      <c r="DC2299" s="129"/>
      <c r="DD2299" s="129"/>
      <c r="DE2299" s="129"/>
      <c r="DF2299" s="129"/>
      <c r="DG2299" s="129"/>
    </row>
    <row r="2300" spans="1:111" s="118" customFormat="1" ht="16.2" customHeight="1" x14ac:dyDescent="0.25">
      <c r="A2300" s="154" t="s">
        <v>723</v>
      </c>
      <c r="B2300" s="166"/>
      <c r="C2300" s="272" t="s">
        <v>4184</v>
      </c>
      <c r="D2300" s="273" t="s">
        <v>4185</v>
      </c>
      <c r="E2300" s="274" t="s">
        <v>1069</v>
      </c>
      <c r="F2300" s="275"/>
      <c r="G2300" s="275">
        <v>10</v>
      </c>
      <c r="H2300" s="275">
        <v>11</v>
      </c>
      <c r="I2300" s="276">
        <v>7.99</v>
      </c>
      <c r="J2300" s="277">
        <v>42677</v>
      </c>
      <c r="K2300" s="119"/>
      <c r="L2300" s="520">
        <f t="shared" si="65"/>
        <v>0</v>
      </c>
      <c r="M2300" s="129"/>
      <c r="N2300" s="432"/>
      <c r="O2300" s="432"/>
      <c r="P2300" s="129"/>
      <c r="Q2300" s="129"/>
      <c r="R2300" s="129"/>
      <c r="S2300" s="129"/>
      <c r="T2300" s="129"/>
      <c r="U2300" s="129"/>
      <c r="V2300" s="129"/>
      <c r="W2300" s="129"/>
      <c r="X2300" s="129"/>
      <c r="Y2300" s="129"/>
      <c r="Z2300" s="129"/>
      <c r="AA2300" s="129"/>
      <c r="AB2300" s="129"/>
      <c r="AC2300" s="129"/>
      <c r="AD2300" s="129"/>
      <c r="AE2300" s="129"/>
      <c r="AF2300" s="129"/>
      <c r="AG2300" s="129"/>
      <c r="AH2300" s="129"/>
      <c r="AI2300" s="129"/>
      <c r="AJ2300" s="129"/>
      <c r="AK2300" s="129"/>
      <c r="AL2300" s="129"/>
      <c r="AM2300" s="129"/>
      <c r="AN2300" s="129"/>
      <c r="AO2300" s="129"/>
      <c r="AP2300" s="129"/>
      <c r="AQ2300" s="129"/>
      <c r="AR2300" s="129"/>
      <c r="AS2300" s="129"/>
      <c r="AT2300" s="129"/>
      <c r="AU2300" s="129"/>
      <c r="AV2300" s="129"/>
      <c r="AW2300" s="129"/>
      <c r="AX2300" s="129"/>
      <c r="AY2300" s="129"/>
      <c r="AZ2300" s="129"/>
      <c r="BA2300" s="129"/>
      <c r="BB2300" s="129"/>
      <c r="BC2300" s="129"/>
      <c r="BD2300" s="129"/>
      <c r="BE2300" s="129"/>
      <c r="BF2300" s="129"/>
      <c r="BG2300" s="129"/>
      <c r="BH2300" s="129"/>
      <c r="BI2300" s="129"/>
      <c r="BJ2300" s="129"/>
      <c r="BK2300" s="129"/>
      <c r="BL2300" s="129"/>
      <c r="BM2300" s="129"/>
      <c r="BN2300" s="129"/>
      <c r="BO2300" s="129"/>
      <c r="BP2300" s="129"/>
      <c r="BQ2300" s="129"/>
      <c r="BR2300" s="129"/>
      <c r="BS2300" s="129"/>
      <c r="BT2300" s="129"/>
      <c r="BU2300" s="129"/>
      <c r="BV2300" s="129"/>
      <c r="BW2300" s="129"/>
      <c r="BX2300" s="129"/>
      <c r="BY2300" s="129"/>
      <c r="BZ2300" s="129"/>
      <c r="CA2300" s="129"/>
      <c r="CB2300" s="129"/>
      <c r="CC2300" s="129"/>
      <c r="CD2300" s="129"/>
      <c r="CE2300" s="129"/>
      <c r="CF2300" s="129"/>
      <c r="CG2300" s="129"/>
      <c r="CH2300" s="129"/>
      <c r="CI2300" s="129"/>
      <c r="CJ2300" s="129"/>
      <c r="CK2300" s="129"/>
      <c r="CL2300" s="129"/>
      <c r="CM2300" s="129"/>
      <c r="CN2300" s="129"/>
      <c r="CO2300" s="129"/>
      <c r="CP2300" s="129"/>
      <c r="CQ2300" s="129"/>
      <c r="CR2300" s="129"/>
      <c r="CS2300" s="129"/>
      <c r="CT2300" s="129"/>
      <c r="CU2300" s="129"/>
      <c r="CV2300" s="129"/>
      <c r="CW2300" s="129"/>
      <c r="CX2300" s="129"/>
      <c r="CY2300" s="129"/>
      <c r="CZ2300" s="129"/>
      <c r="DA2300" s="129"/>
      <c r="DB2300" s="129"/>
      <c r="DC2300" s="129"/>
      <c r="DD2300" s="129"/>
      <c r="DE2300" s="129"/>
      <c r="DF2300" s="129"/>
      <c r="DG2300" s="129"/>
    </row>
    <row r="2301" spans="1:111" s="118" customFormat="1" ht="16.2" customHeight="1" x14ac:dyDescent="0.25">
      <c r="A2301" s="154" t="s">
        <v>724</v>
      </c>
      <c r="B2301" s="166"/>
      <c r="C2301" s="272" t="s">
        <v>4186</v>
      </c>
      <c r="D2301" s="273" t="s">
        <v>4187</v>
      </c>
      <c r="E2301" s="274" t="s">
        <v>1069</v>
      </c>
      <c r="F2301" s="275"/>
      <c r="G2301" s="275">
        <v>10</v>
      </c>
      <c r="H2301" s="275">
        <v>11</v>
      </c>
      <c r="I2301" s="276">
        <v>7.99</v>
      </c>
      <c r="J2301" s="277">
        <v>43104</v>
      </c>
      <c r="K2301" s="119"/>
      <c r="L2301" s="520">
        <f t="shared" si="65"/>
        <v>0</v>
      </c>
      <c r="M2301" s="129"/>
      <c r="N2301" s="432"/>
      <c r="O2301" s="432"/>
      <c r="P2301" s="129"/>
      <c r="Q2301" s="129"/>
      <c r="R2301" s="129"/>
      <c r="S2301" s="129"/>
      <c r="T2301" s="129"/>
      <c r="U2301" s="129"/>
      <c r="V2301" s="129"/>
      <c r="W2301" s="129"/>
      <c r="X2301" s="129"/>
      <c r="Y2301" s="129"/>
      <c r="Z2301" s="129"/>
      <c r="AA2301" s="129"/>
      <c r="AB2301" s="129"/>
      <c r="AC2301" s="129"/>
      <c r="AD2301" s="129"/>
      <c r="AE2301" s="129"/>
      <c r="AF2301" s="129"/>
      <c r="AG2301" s="129"/>
      <c r="AH2301" s="129"/>
      <c r="AI2301" s="129"/>
      <c r="AJ2301" s="129"/>
      <c r="AK2301" s="129"/>
      <c r="AL2301" s="129"/>
      <c r="AM2301" s="129"/>
      <c r="AN2301" s="129"/>
      <c r="AO2301" s="129"/>
      <c r="AP2301" s="129"/>
      <c r="AQ2301" s="129"/>
      <c r="AR2301" s="129"/>
      <c r="AS2301" s="129"/>
      <c r="AT2301" s="129"/>
      <c r="AU2301" s="129"/>
      <c r="AV2301" s="129"/>
      <c r="AW2301" s="129"/>
      <c r="AX2301" s="129"/>
      <c r="AY2301" s="129"/>
      <c r="AZ2301" s="129"/>
      <c r="BA2301" s="129"/>
      <c r="BB2301" s="129"/>
      <c r="BC2301" s="129"/>
      <c r="BD2301" s="129"/>
      <c r="BE2301" s="129"/>
      <c r="BF2301" s="129"/>
      <c r="BG2301" s="129"/>
      <c r="BH2301" s="129"/>
      <c r="BI2301" s="129"/>
      <c r="BJ2301" s="129"/>
      <c r="BK2301" s="129"/>
      <c r="BL2301" s="129"/>
      <c r="BM2301" s="129"/>
      <c r="BN2301" s="129"/>
      <c r="BO2301" s="129"/>
      <c r="BP2301" s="129"/>
      <c r="BQ2301" s="129"/>
      <c r="BR2301" s="129"/>
      <c r="BS2301" s="129"/>
      <c r="BT2301" s="129"/>
      <c r="BU2301" s="129"/>
      <c r="BV2301" s="129"/>
      <c r="BW2301" s="129"/>
      <c r="BX2301" s="129"/>
      <c r="BY2301" s="129"/>
      <c r="BZ2301" s="129"/>
      <c r="CA2301" s="129"/>
      <c r="CB2301" s="129"/>
      <c r="CC2301" s="129"/>
      <c r="CD2301" s="129"/>
      <c r="CE2301" s="129"/>
      <c r="CF2301" s="129"/>
      <c r="CG2301" s="129"/>
      <c r="CH2301" s="129"/>
      <c r="CI2301" s="129"/>
      <c r="CJ2301" s="129"/>
      <c r="CK2301" s="129"/>
      <c r="CL2301" s="129"/>
      <c r="CM2301" s="129"/>
      <c r="CN2301" s="129"/>
      <c r="CO2301" s="129"/>
      <c r="CP2301" s="129"/>
      <c r="CQ2301" s="129"/>
      <c r="CR2301" s="129"/>
      <c r="CS2301" s="129"/>
      <c r="CT2301" s="129"/>
      <c r="CU2301" s="129"/>
      <c r="CV2301" s="129"/>
      <c r="CW2301" s="129"/>
      <c r="CX2301" s="129"/>
      <c r="CY2301" s="129"/>
      <c r="CZ2301" s="129"/>
      <c r="DA2301" s="129"/>
      <c r="DB2301" s="129"/>
      <c r="DC2301" s="129"/>
      <c r="DD2301" s="129"/>
      <c r="DE2301" s="129"/>
      <c r="DF2301" s="129"/>
      <c r="DG2301" s="129"/>
    </row>
    <row r="2302" spans="1:111" s="118" customFormat="1" ht="16.2" customHeight="1" x14ac:dyDescent="0.25">
      <c r="A2302" s="154" t="s">
        <v>724</v>
      </c>
      <c r="B2302" s="166"/>
      <c r="C2302" s="272" t="s">
        <v>4188</v>
      </c>
      <c r="D2302" s="273" t="s">
        <v>4189</v>
      </c>
      <c r="E2302" s="274" t="s">
        <v>1069</v>
      </c>
      <c r="F2302" s="275"/>
      <c r="G2302" s="275">
        <v>10</v>
      </c>
      <c r="H2302" s="275">
        <v>11</v>
      </c>
      <c r="I2302" s="276">
        <v>7.99</v>
      </c>
      <c r="J2302" s="277">
        <v>43104</v>
      </c>
      <c r="K2302" s="119"/>
      <c r="L2302" s="520">
        <f t="shared" ref="L2302:L2365" si="66">K2302*I2302</f>
        <v>0</v>
      </c>
      <c r="M2302" s="129"/>
      <c r="N2302" s="432"/>
      <c r="O2302" s="432"/>
      <c r="P2302" s="129"/>
      <c r="Q2302" s="129"/>
      <c r="R2302" s="129"/>
      <c r="S2302" s="129"/>
      <c r="T2302" s="129"/>
      <c r="U2302" s="129"/>
      <c r="V2302" s="129"/>
      <c r="W2302" s="129"/>
      <c r="X2302" s="129"/>
      <c r="Y2302" s="129"/>
      <c r="Z2302" s="129"/>
      <c r="AA2302" s="129"/>
      <c r="AB2302" s="129"/>
      <c r="AC2302" s="129"/>
      <c r="AD2302" s="129"/>
      <c r="AE2302" s="129"/>
      <c r="AF2302" s="129"/>
      <c r="AG2302" s="129"/>
      <c r="AH2302" s="129"/>
      <c r="AI2302" s="129"/>
      <c r="AJ2302" s="129"/>
      <c r="AK2302" s="129"/>
      <c r="AL2302" s="129"/>
      <c r="AM2302" s="129"/>
      <c r="AN2302" s="129"/>
      <c r="AO2302" s="129"/>
      <c r="AP2302" s="129"/>
      <c r="AQ2302" s="129"/>
      <c r="AR2302" s="129"/>
      <c r="AS2302" s="129"/>
      <c r="AT2302" s="129"/>
      <c r="AU2302" s="129"/>
      <c r="AV2302" s="129"/>
      <c r="AW2302" s="129"/>
      <c r="AX2302" s="129"/>
      <c r="AY2302" s="129"/>
      <c r="AZ2302" s="129"/>
      <c r="BA2302" s="129"/>
      <c r="BB2302" s="129"/>
      <c r="BC2302" s="129"/>
      <c r="BD2302" s="129"/>
      <c r="BE2302" s="129"/>
      <c r="BF2302" s="129"/>
      <c r="BG2302" s="129"/>
      <c r="BH2302" s="129"/>
      <c r="BI2302" s="129"/>
      <c r="BJ2302" s="129"/>
      <c r="BK2302" s="129"/>
      <c r="BL2302" s="129"/>
      <c r="BM2302" s="129"/>
      <c r="BN2302" s="129"/>
      <c r="BO2302" s="129"/>
      <c r="BP2302" s="129"/>
      <c r="BQ2302" s="129"/>
      <c r="BR2302" s="129"/>
      <c r="BS2302" s="129"/>
      <c r="BT2302" s="129"/>
      <c r="BU2302" s="129"/>
      <c r="BV2302" s="129"/>
      <c r="BW2302" s="129"/>
      <c r="BX2302" s="129"/>
      <c r="BY2302" s="129"/>
      <c r="BZ2302" s="129"/>
      <c r="CA2302" s="129"/>
      <c r="CB2302" s="129"/>
      <c r="CC2302" s="129"/>
      <c r="CD2302" s="129"/>
      <c r="CE2302" s="129"/>
      <c r="CF2302" s="129"/>
      <c r="CG2302" s="129"/>
      <c r="CH2302" s="129"/>
      <c r="CI2302" s="129"/>
      <c r="CJ2302" s="129"/>
      <c r="CK2302" s="129"/>
      <c r="CL2302" s="129"/>
      <c r="CM2302" s="129"/>
      <c r="CN2302" s="129"/>
      <c r="CO2302" s="129"/>
      <c r="CP2302" s="129"/>
      <c r="CQ2302" s="129"/>
      <c r="CR2302" s="129"/>
      <c r="CS2302" s="129"/>
      <c r="CT2302" s="129"/>
      <c r="CU2302" s="129"/>
      <c r="CV2302" s="129"/>
      <c r="CW2302" s="129"/>
      <c r="CX2302" s="129"/>
      <c r="CY2302" s="129"/>
      <c r="CZ2302" s="129"/>
      <c r="DA2302" s="129"/>
      <c r="DB2302" s="129"/>
      <c r="DC2302" s="129"/>
      <c r="DD2302" s="129"/>
      <c r="DE2302" s="129"/>
      <c r="DF2302" s="129"/>
      <c r="DG2302" s="129"/>
    </row>
    <row r="2303" spans="1:111" s="118" customFormat="1" ht="16.2" customHeight="1" x14ac:dyDescent="0.25">
      <c r="A2303" s="154" t="s">
        <v>724</v>
      </c>
      <c r="B2303" s="166"/>
      <c r="C2303" s="272" t="s">
        <v>4190</v>
      </c>
      <c r="D2303" s="273" t="s">
        <v>4191</v>
      </c>
      <c r="E2303" s="274" t="s">
        <v>1069</v>
      </c>
      <c r="F2303" s="275"/>
      <c r="G2303" s="275"/>
      <c r="H2303" s="275"/>
      <c r="I2303" s="276">
        <v>7.99</v>
      </c>
      <c r="J2303" s="277">
        <v>43104</v>
      </c>
      <c r="K2303" s="119"/>
      <c r="L2303" s="520">
        <f t="shared" si="66"/>
        <v>0</v>
      </c>
      <c r="M2303" s="129"/>
      <c r="N2303" s="432"/>
      <c r="O2303" s="432"/>
      <c r="P2303" s="129"/>
      <c r="Q2303" s="129"/>
      <c r="R2303" s="129"/>
      <c r="S2303" s="129"/>
      <c r="T2303" s="129"/>
      <c r="U2303" s="129"/>
      <c r="V2303" s="129"/>
      <c r="W2303" s="129"/>
      <c r="X2303" s="129"/>
      <c r="Y2303" s="129"/>
      <c r="Z2303" s="129"/>
      <c r="AA2303" s="129"/>
      <c r="AB2303" s="129"/>
      <c r="AC2303" s="129"/>
      <c r="AD2303" s="129"/>
      <c r="AE2303" s="129"/>
      <c r="AF2303" s="129"/>
      <c r="AG2303" s="129"/>
      <c r="AH2303" s="129"/>
      <c r="AI2303" s="129"/>
      <c r="AJ2303" s="129"/>
      <c r="AK2303" s="129"/>
      <c r="AL2303" s="129"/>
      <c r="AM2303" s="129"/>
      <c r="AN2303" s="129"/>
      <c r="AO2303" s="129"/>
      <c r="AP2303" s="129"/>
      <c r="AQ2303" s="129"/>
      <c r="AR2303" s="129"/>
      <c r="AS2303" s="129"/>
      <c r="AT2303" s="129"/>
      <c r="AU2303" s="129"/>
      <c r="AV2303" s="129"/>
      <c r="AW2303" s="129"/>
      <c r="AX2303" s="129"/>
      <c r="AY2303" s="129"/>
      <c r="AZ2303" s="129"/>
      <c r="BA2303" s="129"/>
      <c r="BB2303" s="129"/>
      <c r="BC2303" s="129"/>
      <c r="BD2303" s="129"/>
      <c r="BE2303" s="129"/>
      <c r="BF2303" s="129"/>
      <c r="BG2303" s="129"/>
      <c r="BH2303" s="129"/>
      <c r="BI2303" s="129"/>
      <c r="BJ2303" s="129"/>
      <c r="BK2303" s="129"/>
      <c r="BL2303" s="129"/>
      <c r="BM2303" s="129"/>
      <c r="BN2303" s="129"/>
      <c r="BO2303" s="129"/>
      <c r="BP2303" s="129"/>
      <c r="BQ2303" s="129"/>
      <c r="BR2303" s="129"/>
      <c r="BS2303" s="129"/>
      <c r="BT2303" s="129"/>
      <c r="BU2303" s="129"/>
      <c r="BV2303" s="129"/>
      <c r="BW2303" s="129"/>
      <c r="BX2303" s="129"/>
      <c r="BY2303" s="129"/>
      <c r="BZ2303" s="129"/>
      <c r="CA2303" s="129"/>
      <c r="CB2303" s="129"/>
      <c r="CC2303" s="129"/>
      <c r="CD2303" s="129"/>
      <c r="CE2303" s="129"/>
      <c r="CF2303" s="129"/>
      <c r="CG2303" s="129"/>
      <c r="CH2303" s="129"/>
      <c r="CI2303" s="129"/>
      <c r="CJ2303" s="129"/>
      <c r="CK2303" s="129"/>
      <c r="CL2303" s="129"/>
      <c r="CM2303" s="129"/>
      <c r="CN2303" s="129"/>
      <c r="CO2303" s="129"/>
      <c r="CP2303" s="129"/>
      <c r="CQ2303" s="129"/>
      <c r="CR2303" s="129"/>
      <c r="CS2303" s="129"/>
      <c r="CT2303" s="129"/>
      <c r="CU2303" s="129"/>
      <c r="CV2303" s="129"/>
      <c r="CW2303" s="129"/>
      <c r="CX2303" s="129"/>
      <c r="CY2303" s="129"/>
      <c r="CZ2303" s="129"/>
      <c r="DA2303" s="129"/>
      <c r="DB2303" s="129"/>
      <c r="DC2303" s="129"/>
      <c r="DD2303" s="129"/>
      <c r="DE2303" s="129"/>
      <c r="DF2303" s="129"/>
      <c r="DG2303" s="129"/>
    </row>
    <row r="2304" spans="1:111" s="118" customFormat="1" ht="16.2" customHeight="1" x14ac:dyDescent="0.25">
      <c r="A2304" s="154" t="s">
        <v>725</v>
      </c>
      <c r="B2304" s="166"/>
      <c r="C2304" s="272" t="s">
        <v>4211</v>
      </c>
      <c r="D2304" s="273" t="s">
        <v>4212</v>
      </c>
      <c r="E2304" s="274" t="s">
        <v>1069</v>
      </c>
      <c r="F2304" s="275"/>
      <c r="G2304" s="275">
        <v>5</v>
      </c>
      <c r="H2304" s="275">
        <v>11</v>
      </c>
      <c r="I2304" s="276">
        <v>175</v>
      </c>
      <c r="J2304" s="277">
        <v>43349</v>
      </c>
      <c r="K2304" s="119"/>
      <c r="L2304" s="520">
        <f t="shared" si="66"/>
        <v>0</v>
      </c>
      <c r="M2304" s="129"/>
      <c r="N2304" s="432"/>
      <c r="O2304" s="432"/>
      <c r="P2304" s="129"/>
      <c r="Q2304" s="129"/>
      <c r="R2304" s="129"/>
      <c r="S2304" s="129"/>
      <c r="T2304" s="129"/>
      <c r="U2304" s="129"/>
      <c r="V2304" s="129"/>
      <c r="W2304" s="129"/>
      <c r="X2304" s="129"/>
      <c r="Y2304" s="129"/>
      <c r="Z2304" s="129"/>
      <c r="AA2304" s="129"/>
      <c r="AB2304" s="129"/>
      <c r="AC2304" s="129"/>
      <c r="AD2304" s="129"/>
      <c r="AE2304" s="129"/>
      <c r="AF2304" s="129"/>
      <c r="AG2304" s="129"/>
      <c r="AH2304" s="129"/>
      <c r="AI2304" s="129"/>
      <c r="AJ2304" s="129"/>
      <c r="AK2304" s="129"/>
      <c r="AL2304" s="129"/>
      <c r="AM2304" s="129"/>
      <c r="AN2304" s="129"/>
      <c r="AO2304" s="129"/>
      <c r="AP2304" s="129"/>
      <c r="AQ2304" s="129"/>
      <c r="AR2304" s="129"/>
      <c r="AS2304" s="129"/>
      <c r="AT2304" s="129"/>
      <c r="AU2304" s="129"/>
      <c r="AV2304" s="129"/>
      <c r="AW2304" s="129"/>
      <c r="AX2304" s="129"/>
      <c r="AY2304" s="129"/>
      <c r="AZ2304" s="129"/>
      <c r="BA2304" s="129"/>
      <c r="BB2304" s="129"/>
      <c r="BC2304" s="129"/>
      <c r="BD2304" s="129"/>
      <c r="BE2304" s="129"/>
      <c r="BF2304" s="129"/>
      <c r="BG2304" s="129"/>
      <c r="BH2304" s="129"/>
      <c r="BI2304" s="129"/>
      <c r="BJ2304" s="129"/>
      <c r="BK2304" s="129"/>
      <c r="BL2304" s="129"/>
      <c r="BM2304" s="129"/>
      <c r="BN2304" s="129"/>
      <c r="BO2304" s="129"/>
      <c r="BP2304" s="129"/>
      <c r="BQ2304" s="129"/>
      <c r="BR2304" s="129"/>
      <c r="BS2304" s="129"/>
      <c r="BT2304" s="129"/>
      <c r="BU2304" s="129"/>
      <c r="BV2304" s="129"/>
      <c r="BW2304" s="129"/>
      <c r="BX2304" s="129"/>
      <c r="BY2304" s="129"/>
      <c r="BZ2304" s="129"/>
      <c r="CA2304" s="129"/>
      <c r="CB2304" s="129"/>
      <c r="CC2304" s="129"/>
      <c r="CD2304" s="129"/>
      <c r="CE2304" s="129"/>
      <c r="CF2304" s="129"/>
      <c r="CG2304" s="129"/>
      <c r="CH2304" s="129"/>
      <c r="CI2304" s="129"/>
      <c r="CJ2304" s="129"/>
      <c r="CK2304" s="129"/>
      <c r="CL2304" s="129"/>
      <c r="CM2304" s="129"/>
      <c r="CN2304" s="129"/>
      <c r="CO2304" s="129"/>
      <c r="CP2304" s="129"/>
      <c r="CQ2304" s="129"/>
      <c r="CR2304" s="129"/>
      <c r="CS2304" s="129"/>
      <c r="CT2304" s="129"/>
      <c r="CU2304" s="129"/>
      <c r="CV2304" s="129"/>
      <c r="CW2304" s="129"/>
      <c r="CX2304" s="129"/>
      <c r="CY2304" s="129"/>
      <c r="CZ2304" s="129"/>
      <c r="DA2304" s="129"/>
      <c r="DB2304" s="129"/>
      <c r="DC2304" s="129"/>
      <c r="DD2304" s="129"/>
      <c r="DE2304" s="129"/>
      <c r="DF2304" s="129"/>
      <c r="DG2304" s="129"/>
    </row>
    <row r="2305" spans="1:111" s="118" customFormat="1" ht="16.2" customHeight="1" x14ac:dyDescent="0.25">
      <c r="A2305" s="154" t="s">
        <v>725</v>
      </c>
      <c r="B2305" s="166"/>
      <c r="C2305" s="272" t="s">
        <v>4213</v>
      </c>
      <c r="D2305" s="273" t="s">
        <v>4214</v>
      </c>
      <c r="E2305" s="274" t="s">
        <v>1069</v>
      </c>
      <c r="F2305" s="275"/>
      <c r="G2305" s="275">
        <v>5</v>
      </c>
      <c r="H2305" s="275">
        <v>7</v>
      </c>
      <c r="I2305" s="276">
        <v>30</v>
      </c>
      <c r="J2305" s="277">
        <v>43349</v>
      </c>
      <c r="K2305" s="119"/>
      <c r="L2305" s="520">
        <f t="shared" si="66"/>
        <v>0</v>
      </c>
      <c r="M2305" s="129"/>
      <c r="N2305" s="432"/>
      <c r="O2305" s="432"/>
      <c r="P2305" s="129"/>
      <c r="Q2305" s="129"/>
      <c r="R2305" s="129"/>
      <c r="S2305" s="129"/>
      <c r="T2305" s="129"/>
      <c r="U2305" s="129"/>
      <c r="V2305" s="129"/>
      <c r="W2305" s="129"/>
      <c r="X2305" s="129"/>
      <c r="Y2305" s="129"/>
      <c r="Z2305" s="129"/>
      <c r="AA2305" s="129"/>
      <c r="AB2305" s="129"/>
      <c r="AC2305" s="129"/>
      <c r="AD2305" s="129"/>
      <c r="AE2305" s="129"/>
      <c r="AF2305" s="129"/>
      <c r="AG2305" s="129"/>
      <c r="AH2305" s="129"/>
      <c r="AI2305" s="129"/>
      <c r="AJ2305" s="129"/>
      <c r="AK2305" s="129"/>
      <c r="AL2305" s="129"/>
      <c r="AM2305" s="129"/>
      <c r="AN2305" s="129"/>
      <c r="AO2305" s="129"/>
      <c r="AP2305" s="129"/>
      <c r="AQ2305" s="129"/>
      <c r="AR2305" s="129"/>
      <c r="AS2305" s="129"/>
      <c r="AT2305" s="129"/>
      <c r="AU2305" s="129"/>
      <c r="AV2305" s="129"/>
      <c r="AW2305" s="129"/>
      <c r="AX2305" s="129"/>
      <c r="AY2305" s="129"/>
      <c r="AZ2305" s="129"/>
      <c r="BA2305" s="129"/>
      <c r="BB2305" s="129"/>
      <c r="BC2305" s="129"/>
      <c r="BD2305" s="129"/>
      <c r="BE2305" s="129"/>
      <c r="BF2305" s="129"/>
      <c r="BG2305" s="129"/>
      <c r="BH2305" s="129"/>
      <c r="BI2305" s="129"/>
      <c r="BJ2305" s="129"/>
      <c r="BK2305" s="129"/>
      <c r="BL2305" s="129"/>
      <c r="BM2305" s="129"/>
      <c r="BN2305" s="129"/>
      <c r="BO2305" s="129"/>
      <c r="BP2305" s="129"/>
      <c r="BQ2305" s="129"/>
      <c r="BR2305" s="129"/>
      <c r="BS2305" s="129"/>
      <c r="BT2305" s="129"/>
      <c r="BU2305" s="129"/>
      <c r="BV2305" s="129"/>
      <c r="BW2305" s="129"/>
      <c r="BX2305" s="129"/>
      <c r="BY2305" s="129"/>
      <c r="BZ2305" s="129"/>
      <c r="CA2305" s="129"/>
      <c r="CB2305" s="129"/>
      <c r="CC2305" s="129"/>
      <c r="CD2305" s="129"/>
      <c r="CE2305" s="129"/>
      <c r="CF2305" s="129"/>
      <c r="CG2305" s="129"/>
      <c r="CH2305" s="129"/>
      <c r="CI2305" s="129"/>
      <c r="CJ2305" s="129"/>
      <c r="CK2305" s="129"/>
      <c r="CL2305" s="129"/>
      <c r="CM2305" s="129"/>
      <c r="CN2305" s="129"/>
      <c r="CO2305" s="129"/>
      <c r="CP2305" s="129"/>
      <c r="CQ2305" s="129"/>
      <c r="CR2305" s="129"/>
      <c r="CS2305" s="129"/>
      <c r="CT2305" s="129"/>
      <c r="CU2305" s="129"/>
      <c r="CV2305" s="129"/>
      <c r="CW2305" s="129"/>
      <c r="CX2305" s="129"/>
      <c r="CY2305" s="129"/>
      <c r="CZ2305" s="129"/>
      <c r="DA2305" s="129"/>
      <c r="DB2305" s="129"/>
      <c r="DC2305" s="129"/>
      <c r="DD2305" s="129"/>
      <c r="DE2305" s="129"/>
      <c r="DF2305" s="129"/>
      <c r="DG2305" s="129"/>
    </row>
    <row r="2306" spans="1:111" s="118" customFormat="1" ht="16.2" customHeight="1" x14ac:dyDescent="0.25">
      <c r="A2306" s="154" t="s">
        <v>725</v>
      </c>
      <c r="B2306" s="166"/>
      <c r="C2306" s="272" t="s">
        <v>4215</v>
      </c>
      <c r="D2306" s="273" t="s">
        <v>4216</v>
      </c>
      <c r="E2306" s="274" t="s">
        <v>1069</v>
      </c>
      <c r="F2306" s="275"/>
      <c r="G2306" s="275">
        <v>7</v>
      </c>
      <c r="H2306" s="275">
        <v>9</v>
      </c>
      <c r="I2306" s="276">
        <v>30</v>
      </c>
      <c r="J2306" s="277">
        <v>43349</v>
      </c>
      <c r="K2306" s="119"/>
      <c r="L2306" s="520">
        <f t="shared" si="66"/>
        <v>0</v>
      </c>
      <c r="M2306" s="129"/>
      <c r="N2306" s="432"/>
      <c r="O2306" s="432"/>
      <c r="P2306" s="129"/>
      <c r="Q2306" s="129"/>
      <c r="R2306" s="129"/>
      <c r="S2306" s="129"/>
      <c r="T2306" s="129"/>
      <c r="U2306" s="129"/>
      <c r="V2306" s="129"/>
      <c r="W2306" s="129"/>
      <c r="X2306" s="129"/>
      <c r="Y2306" s="129"/>
      <c r="Z2306" s="129"/>
      <c r="AA2306" s="129"/>
      <c r="AB2306" s="129"/>
      <c r="AC2306" s="129"/>
      <c r="AD2306" s="129"/>
      <c r="AE2306" s="129"/>
      <c r="AF2306" s="129"/>
      <c r="AG2306" s="129"/>
      <c r="AH2306" s="129"/>
      <c r="AI2306" s="129"/>
      <c r="AJ2306" s="129"/>
      <c r="AK2306" s="129"/>
      <c r="AL2306" s="129"/>
      <c r="AM2306" s="129"/>
      <c r="AN2306" s="129"/>
      <c r="AO2306" s="129"/>
      <c r="AP2306" s="129"/>
      <c r="AQ2306" s="129"/>
      <c r="AR2306" s="129"/>
      <c r="AS2306" s="129"/>
      <c r="AT2306" s="129"/>
      <c r="AU2306" s="129"/>
      <c r="AV2306" s="129"/>
      <c r="AW2306" s="129"/>
      <c r="AX2306" s="129"/>
      <c r="AY2306" s="129"/>
      <c r="AZ2306" s="129"/>
      <c r="BA2306" s="129"/>
      <c r="BB2306" s="129"/>
      <c r="BC2306" s="129"/>
      <c r="BD2306" s="129"/>
      <c r="BE2306" s="129"/>
      <c r="BF2306" s="129"/>
      <c r="BG2306" s="129"/>
      <c r="BH2306" s="129"/>
      <c r="BI2306" s="129"/>
      <c r="BJ2306" s="129"/>
      <c r="BK2306" s="129"/>
      <c r="BL2306" s="129"/>
      <c r="BM2306" s="129"/>
      <c r="BN2306" s="129"/>
      <c r="BO2306" s="129"/>
      <c r="BP2306" s="129"/>
      <c r="BQ2306" s="129"/>
      <c r="BR2306" s="129"/>
      <c r="BS2306" s="129"/>
      <c r="BT2306" s="129"/>
      <c r="BU2306" s="129"/>
      <c r="BV2306" s="129"/>
      <c r="BW2306" s="129"/>
      <c r="BX2306" s="129"/>
      <c r="BY2306" s="129"/>
      <c r="BZ2306" s="129"/>
      <c r="CA2306" s="129"/>
      <c r="CB2306" s="129"/>
      <c r="CC2306" s="129"/>
      <c r="CD2306" s="129"/>
      <c r="CE2306" s="129"/>
      <c r="CF2306" s="129"/>
      <c r="CG2306" s="129"/>
      <c r="CH2306" s="129"/>
      <c r="CI2306" s="129"/>
      <c r="CJ2306" s="129"/>
      <c r="CK2306" s="129"/>
      <c r="CL2306" s="129"/>
      <c r="CM2306" s="129"/>
      <c r="CN2306" s="129"/>
      <c r="CO2306" s="129"/>
      <c r="CP2306" s="129"/>
      <c r="CQ2306" s="129"/>
      <c r="CR2306" s="129"/>
      <c r="CS2306" s="129"/>
      <c r="CT2306" s="129"/>
      <c r="CU2306" s="129"/>
      <c r="CV2306" s="129"/>
      <c r="CW2306" s="129"/>
      <c r="CX2306" s="129"/>
      <c r="CY2306" s="129"/>
      <c r="CZ2306" s="129"/>
      <c r="DA2306" s="129"/>
      <c r="DB2306" s="129"/>
      <c r="DC2306" s="129"/>
      <c r="DD2306" s="129"/>
      <c r="DE2306" s="129"/>
      <c r="DF2306" s="129"/>
      <c r="DG2306" s="129"/>
    </row>
    <row r="2307" spans="1:111" s="118" customFormat="1" ht="16.2" customHeight="1" x14ac:dyDescent="0.25">
      <c r="A2307" s="154" t="s">
        <v>725</v>
      </c>
      <c r="B2307" s="166"/>
      <c r="C2307" s="272" t="s">
        <v>4217</v>
      </c>
      <c r="D2307" s="273" t="s">
        <v>4218</v>
      </c>
      <c r="E2307" s="274" t="s">
        <v>1069</v>
      </c>
      <c r="F2307" s="275"/>
      <c r="G2307" s="275">
        <v>9</v>
      </c>
      <c r="H2307" s="275">
        <v>11</v>
      </c>
      <c r="I2307" s="276">
        <v>30</v>
      </c>
      <c r="J2307" s="277">
        <v>43349</v>
      </c>
      <c r="K2307" s="119"/>
      <c r="L2307" s="520">
        <f t="shared" si="66"/>
        <v>0</v>
      </c>
      <c r="M2307" s="129"/>
      <c r="N2307" s="432"/>
      <c r="O2307" s="432"/>
      <c r="P2307" s="129"/>
      <c r="Q2307" s="129"/>
      <c r="R2307" s="129"/>
      <c r="S2307" s="129"/>
      <c r="T2307" s="129"/>
      <c r="U2307" s="129"/>
      <c r="V2307" s="129"/>
      <c r="W2307" s="129"/>
      <c r="X2307" s="129"/>
      <c r="Y2307" s="129"/>
      <c r="Z2307" s="129"/>
      <c r="AA2307" s="129"/>
      <c r="AB2307" s="129"/>
      <c r="AC2307" s="129"/>
      <c r="AD2307" s="129"/>
      <c r="AE2307" s="129"/>
      <c r="AF2307" s="129"/>
      <c r="AG2307" s="129"/>
      <c r="AH2307" s="129"/>
      <c r="AI2307" s="129"/>
      <c r="AJ2307" s="129"/>
      <c r="AK2307" s="129"/>
      <c r="AL2307" s="129"/>
      <c r="AM2307" s="129"/>
      <c r="AN2307" s="129"/>
      <c r="AO2307" s="129"/>
      <c r="AP2307" s="129"/>
      <c r="AQ2307" s="129"/>
      <c r="AR2307" s="129"/>
      <c r="AS2307" s="129"/>
      <c r="AT2307" s="129"/>
      <c r="AU2307" s="129"/>
      <c r="AV2307" s="129"/>
      <c r="AW2307" s="129"/>
      <c r="AX2307" s="129"/>
      <c r="AY2307" s="129"/>
      <c r="AZ2307" s="129"/>
      <c r="BA2307" s="129"/>
      <c r="BB2307" s="129"/>
      <c r="BC2307" s="129"/>
      <c r="BD2307" s="129"/>
      <c r="BE2307" s="129"/>
      <c r="BF2307" s="129"/>
      <c r="BG2307" s="129"/>
      <c r="BH2307" s="129"/>
      <c r="BI2307" s="129"/>
      <c r="BJ2307" s="129"/>
      <c r="BK2307" s="129"/>
      <c r="BL2307" s="129"/>
      <c r="BM2307" s="129"/>
      <c r="BN2307" s="129"/>
      <c r="BO2307" s="129"/>
      <c r="BP2307" s="129"/>
      <c r="BQ2307" s="129"/>
      <c r="BR2307" s="129"/>
      <c r="BS2307" s="129"/>
      <c r="BT2307" s="129"/>
      <c r="BU2307" s="129"/>
      <c r="BV2307" s="129"/>
      <c r="BW2307" s="129"/>
      <c r="BX2307" s="129"/>
      <c r="BY2307" s="129"/>
      <c r="BZ2307" s="129"/>
      <c r="CA2307" s="129"/>
      <c r="CB2307" s="129"/>
      <c r="CC2307" s="129"/>
      <c r="CD2307" s="129"/>
      <c r="CE2307" s="129"/>
      <c r="CF2307" s="129"/>
      <c r="CG2307" s="129"/>
      <c r="CH2307" s="129"/>
      <c r="CI2307" s="129"/>
      <c r="CJ2307" s="129"/>
      <c r="CK2307" s="129"/>
      <c r="CL2307" s="129"/>
      <c r="CM2307" s="129"/>
      <c r="CN2307" s="129"/>
      <c r="CO2307" s="129"/>
      <c r="CP2307" s="129"/>
      <c r="CQ2307" s="129"/>
      <c r="CR2307" s="129"/>
      <c r="CS2307" s="129"/>
      <c r="CT2307" s="129"/>
      <c r="CU2307" s="129"/>
      <c r="CV2307" s="129"/>
      <c r="CW2307" s="129"/>
      <c r="CX2307" s="129"/>
      <c r="CY2307" s="129"/>
      <c r="CZ2307" s="129"/>
      <c r="DA2307" s="129"/>
      <c r="DB2307" s="129"/>
      <c r="DC2307" s="129"/>
      <c r="DD2307" s="129"/>
      <c r="DE2307" s="129"/>
      <c r="DF2307" s="129"/>
      <c r="DG2307" s="129"/>
    </row>
    <row r="2308" spans="1:111" s="118" customFormat="1" ht="16.2" customHeight="1" x14ac:dyDescent="0.25">
      <c r="A2308" s="154" t="s">
        <v>726</v>
      </c>
      <c r="B2308" s="166"/>
      <c r="C2308" s="117" t="s">
        <v>989</v>
      </c>
      <c r="D2308" s="273" t="s">
        <v>4221</v>
      </c>
      <c r="E2308" s="274" t="s">
        <v>1069</v>
      </c>
      <c r="F2308" s="275"/>
      <c r="G2308" s="275">
        <v>6</v>
      </c>
      <c r="H2308" s="275">
        <v>7</v>
      </c>
      <c r="I2308" s="276">
        <v>7.99</v>
      </c>
      <c r="J2308" s="277">
        <v>43440</v>
      </c>
      <c r="K2308" s="119"/>
      <c r="L2308" s="520">
        <f t="shared" si="66"/>
        <v>0</v>
      </c>
      <c r="M2308" s="129"/>
      <c r="N2308" s="432"/>
      <c r="O2308" s="432"/>
      <c r="P2308" s="129"/>
      <c r="Q2308" s="129"/>
      <c r="R2308" s="129"/>
      <c r="S2308" s="129"/>
      <c r="T2308" s="129"/>
      <c r="U2308" s="129"/>
      <c r="V2308" s="129"/>
      <c r="W2308" s="129"/>
      <c r="X2308" s="129"/>
      <c r="Y2308" s="129"/>
      <c r="Z2308" s="129"/>
      <c r="AA2308" s="129"/>
      <c r="AB2308" s="129"/>
      <c r="AC2308" s="129"/>
      <c r="AD2308" s="129"/>
      <c r="AE2308" s="129"/>
      <c r="AF2308" s="129"/>
      <c r="AG2308" s="129"/>
      <c r="AH2308" s="129"/>
      <c r="AI2308" s="129"/>
      <c r="AJ2308" s="129"/>
      <c r="AK2308" s="129"/>
      <c r="AL2308" s="129"/>
      <c r="AM2308" s="129"/>
      <c r="AN2308" s="129"/>
      <c r="AO2308" s="129"/>
      <c r="AP2308" s="129"/>
      <c r="AQ2308" s="129"/>
      <c r="AR2308" s="129"/>
      <c r="AS2308" s="129"/>
      <c r="AT2308" s="129"/>
      <c r="AU2308" s="129"/>
      <c r="AV2308" s="129"/>
      <c r="AW2308" s="129"/>
      <c r="AX2308" s="129"/>
      <c r="AY2308" s="129"/>
      <c r="AZ2308" s="129"/>
      <c r="BA2308" s="129"/>
      <c r="BB2308" s="129"/>
      <c r="BC2308" s="129"/>
      <c r="BD2308" s="129"/>
      <c r="BE2308" s="129"/>
      <c r="BF2308" s="129"/>
      <c r="BG2308" s="129"/>
      <c r="BH2308" s="129"/>
      <c r="BI2308" s="129"/>
      <c r="BJ2308" s="129"/>
      <c r="BK2308" s="129"/>
      <c r="BL2308" s="129"/>
      <c r="BM2308" s="129"/>
      <c r="BN2308" s="129"/>
      <c r="BO2308" s="129"/>
      <c r="BP2308" s="129"/>
      <c r="BQ2308" s="129"/>
      <c r="BR2308" s="129"/>
      <c r="BS2308" s="129"/>
      <c r="BT2308" s="129"/>
      <c r="BU2308" s="129"/>
      <c r="BV2308" s="129"/>
      <c r="BW2308" s="129"/>
      <c r="BX2308" s="129"/>
      <c r="BY2308" s="129"/>
      <c r="BZ2308" s="129"/>
      <c r="CA2308" s="129"/>
      <c r="CB2308" s="129"/>
      <c r="CC2308" s="129"/>
      <c r="CD2308" s="129"/>
      <c r="CE2308" s="129"/>
      <c r="CF2308" s="129"/>
      <c r="CG2308" s="129"/>
      <c r="CH2308" s="129"/>
      <c r="CI2308" s="129"/>
      <c r="CJ2308" s="129"/>
      <c r="CK2308" s="129"/>
      <c r="CL2308" s="129"/>
      <c r="CM2308" s="129"/>
      <c r="CN2308" s="129"/>
      <c r="CO2308" s="129"/>
      <c r="CP2308" s="129"/>
      <c r="CQ2308" s="129"/>
      <c r="CR2308" s="129"/>
      <c r="CS2308" s="129"/>
      <c r="CT2308" s="129"/>
      <c r="CU2308" s="129"/>
      <c r="CV2308" s="129"/>
      <c r="CW2308" s="129"/>
      <c r="CX2308" s="129"/>
      <c r="CY2308" s="129"/>
      <c r="CZ2308" s="129"/>
      <c r="DA2308" s="129"/>
      <c r="DB2308" s="129"/>
      <c r="DC2308" s="129"/>
      <c r="DD2308" s="129"/>
      <c r="DE2308" s="129"/>
      <c r="DF2308" s="129"/>
      <c r="DG2308" s="129"/>
    </row>
    <row r="2309" spans="1:111" s="118" customFormat="1" ht="16.2" customHeight="1" x14ac:dyDescent="0.25">
      <c r="A2309" s="154" t="s">
        <v>726</v>
      </c>
      <c r="B2309" s="166"/>
      <c r="C2309" s="117" t="s">
        <v>4219</v>
      </c>
      <c r="D2309" s="273" t="s">
        <v>4222</v>
      </c>
      <c r="E2309" s="274" t="s">
        <v>1069</v>
      </c>
      <c r="F2309" s="275"/>
      <c r="G2309" s="275">
        <v>7</v>
      </c>
      <c r="H2309" s="275">
        <v>8</v>
      </c>
      <c r="I2309" s="276">
        <v>7.99</v>
      </c>
      <c r="J2309" s="277">
        <v>43440</v>
      </c>
      <c r="K2309" s="119"/>
      <c r="L2309" s="520">
        <f t="shared" si="66"/>
        <v>0</v>
      </c>
      <c r="M2309" s="129"/>
      <c r="N2309" s="432"/>
      <c r="O2309" s="432"/>
      <c r="P2309" s="129"/>
      <c r="Q2309" s="129"/>
      <c r="R2309" s="129"/>
      <c r="S2309" s="129"/>
      <c r="T2309" s="129"/>
      <c r="U2309" s="129"/>
      <c r="V2309" s="129"/>
      <c r="W2309" s="129"/>
      <c r="X2309" s="129"/>
      <c r="Y2309" s="129"/>
      <c r="Z2309" s="129"/>
      <c r="AA2309" s="129"/>
      <c r="AB2309" s="129"/>
      <c r="AC2309" s="129"/>
      <c r="AD2309" s="129"/>
      <c r="AE2309" s="129"/>
      <c r="AF2309" s="129"/>
      <c r="AG2309" s="129"/>
      <c r="AH2309" s="129"/>
      <c r="AI2309" s="129"/>
      <c r="AJ2309" s="129"/>
      <c r="AK2309" s="129"/>
      <c r="AL2309" s="129"/>
      <c r="AM2309" s="129"/>
      <c r="AN2309" s="129"/>
      <c r="AO2309" s="129"/>
      <c r="AP2309" s="129"/>
      <c r="AQ2309" s="129"/>
      <c r="AR2309" s="129"/>
      <c r="AS2309" s="129"/>
      <c r="AT2309" s="129"/>
      <c r="AU2309" s="129"/>
      <c r="AV2309" s="129"/>
      <c r="AW2309" s="129"/>
      <c r="AX2309" s="129"/>
      <c r="AY2309" s="129"/>
      <c r="AZ2309" s="129"/>
      <c r="BA2309" s="129"/>
      <c r="BB2309" s="129"/>
      <c r="BC2309" s="129"/>
      <c r="BD2309" s="129"/>
      <c r="BE2309" s="129"/>
      <c r="BF2309" s="129"/>
      <c r="BG2309" s="129"/>
      <c r="BH2309" s="129"/>
      <c r="BI2309" s="129"/>
      <c r="BJ2309" s="129"/>
      <c r="BK2309" s="129"/>
      <c r="BL2309" s="129"/>
      <c r="BM2309" s="129"/>
      <c r="BN2309" s="129"/>
      <c r="BO2309" s="129"/>
      <c r="BP2309" s="129"/>
      <c r="BQ2309" s="129"/>
      <c r="BR2309" s="129"/>
      <c r="BS2309" s="129"/>
      <c r="BT2309" s="129"/>
      <c r="BU2309" s="129"/>
      <c r="BV2309" s="129"/>
      <c r="BW2309" s="129"/>
      <c r="BX2309" s="129"/>
      <c r="BY2309" s="129"/>
      <c r="BZ2309" s="129"/>
      <c r="CA2309" s="129"/>
      <c r="CB2309" s="129"/>
      <c r="CC2309" s="129"/>
      <c r="CD2309" s="129"/>
      <c r="CE2309" s="129"/>
      <c r="CF2309" s="129"/>
      <c r="CG2309" s="129"/>
      <c r="CH2309" s="129"/>
      <c r="CI2309" s="129"/>
      <c r="CJ2309" s="129"/>
      <c r="CK2309" s="129"/>
      <c r="CL2309" s="129"/>
      <c r="CM2309" s="129"/>
      <c r="CN2309" s="129"/>
      <c r="CO2309" s="129"/>
      <c r="CP2309" s="129"/>
      <c r="CQ2309" s="129"/>
      <c r="CR2309" s="129"/>
      <c r="CS2309" s="129"/>
      <c r="CT2309" s="129"/>
      <c r="CU2309" s="129"/>
      <c r="CV2309" s="129"/>
      <c r="CW2309" s="129"/>
      <c r="CX2309" s="129"/>
      <c r="CY2309" s="129"/>
      <c r="CZ2309" s="129"/>
      <c r="DA2309" s="129"/>
      <c r="DB2309" s="129"/>
      <c r="DC2309" s="129"/>
      <c r="DD2309" s="129"/>
      <c r="DE2309" s="129"/>
      <c r="DF2309" s="129"/>
      <c r="DG2309" s="129"/>
    </row>
    <row r="2310" spans="1:111" s="118" customFormat="1" ht="16.2" customHeight="1" x14ac:dyDescent="0.25">
      <c r="A2310" s="154" t="s">
        <v>726</v>
      </c>
      <c r="B2310" s="166"/>
      <c r="C2310" s="117" t="s">
        <v>4220</v>
      </c>
      <c r="D2310" s="273" t="s">
        <v>4223</v>
      </c>
      <c r="E2310" s="274" t="s">
        <v>1069</v>
      </c>
      <c r="F2310" s="275"/>
      <c r="G2310" s="275">
        <v>8</v>
      </c>
      <c r="H2310" s="275">
        <v>9</v>
      </c>
      <c r="I2310" s="276">
        <v>7.99</v>
      </c>
      <c r="J2310" s="277">
        <v>43440</v>
      </c>
      <c r="K2310" s="119"/>
      <c r="L2310" s="520">
        <f t="shared" si="66"/>
        <v>0</v>
      </c>
      <c r="M2310" s="129"/>
      <c r="N2310" s="432"/>
      <c r="O2310" s="432"/>
      <c r="P2310" s="129"/>
      <c r="Q2310" s="129"/>
      <c r="R2310" s="129"/>
      <c r="S2310" s="129"/>
      <c r="T2310" s="129"/>
      <c r="U2310" s="129"/>
      <c r="V2310" s="129"/>
      <c r="W2310" s="129"/>
      <c r="X2310" s="129"/>
      <c r="Y2310" s="129"/>
      <c r="Z2310" s="129"/>
      <c r="AA2310" s="129"/>
      <c r="AB2310" s="129"/>
      <c r="AC2310" s="129"/>
      <c r="AD2310" s="129"/>
      <c r="AE2310" s="129"/>
      <c r="AF2310" s="129"/>
      <c r="AG2310" s="129"/>
      <c r="AH2310" s="129"/>
      <c r="AI2310" s="129"/>
      <c r="AJ2310" s="129"/>
      <c r="AK2310" s="129"/>
      <c r="AL2310" s="129"/>
      <c r="AM2310" s="129"/>
      <c r="AN2310" s="129"/>
      <c r="AO2310" s="129"/>
      <c r="AP2310" s="129"/>
      <c r="AQ2310" s="129"/>
      <c r="AR2310" s="129"/>
      <c r="AS2310" s="129"/>
      <c r="AT2310" s="129"/>
      <c r="AU2310" s="129"/>
      <c r="AV2310" s="129"/>
      <c r="AW2310" s="129"/>
      <c r="AX2310" s="129"/>
      <c r="AY2310" s="129"/>
      <c r="AZ2310" s="129"/>
      <c r="BA2310" s="129"/>
      <c r="BB2310" s="129"/>
      <c r="BC2310" s="129"/>
      <c r="BD2310" s="129"/>
      <c r="BE2310" s="129"/>
      <c r="BF2310" s="129"/>
      <c r="BG2310" s="129"/>
      <c r="BH2310" s="129"/>
      <c r="BI2310" s="129"/>
      <c r="BJ2310" s="129"/>
      <c r="BK2310" s="129"/>
      <c r="BL2310" s="129"/>
      <c r="BM2310" s="129"/>
      <c r="BN2310" s="129"/>
      <c r="BO2310" s="129"/>
      <c r="BP2310" s="129"/>
      <c r="BQ2310" s="129"/>
      <c r="BR2310" s="129"/>
      <c r="BS2310" s="129"/>
      <c r="BT2310" s="129"/>
      <c r="BU2310" s="129"/>
      <c r="BV2310" s="129"/>
      <c r="BW2310" s="129"/>
      <c r="BX2310" s="129"/>
      <c r="BY2310" s="129"/>
      <c r="BZ2310" s="129"/>
      <c r="CA2310" s="129"/>
      <c r="CB2310" s="129"/>
      <c r="CC2310" s="129"/>
      <c r="CD2310" s="129"/>
      <c r="CE2310" s="129"/>
      <c r="CF2310" s="129"/>
      <c r="CG2310" s="129"/>
      <c r="CH2310" s="129"/>
      <c r="CI2310" s="129"/>
      <c r="CJ2310" s="129"/>
      <c r="CK2310" s="129"/>
      <c r="CL2310" s="129"/>
      <c r="CM2310" s="129"/>
      <c r="CN2310" s="129"/>
      <c r="CO2310" s="129"/>
      <c r="CP2310" s="129"/>
      <c r="CQ2310" s="129"/>
      <c r="CR2310" s="129"/>
      <c r="CS2310" s="129"/>
      <c r="CT2310" s="129"/>
      <c r="CU2310" s="129"/>
      <c r="CV2310" s="129"/>
      <c r="CW2310" s="129"/>
      <c r="CX2310" s="129"/>
      <c r="CY2310" s="129"/>
      <c r="CZ2310" s="129"/>
      <c r="DA2310" s="129"/>
      <c r="DB2310" s="129"/>
      <c r="DC2310" s="129"/>
      <c r="DD2310" s="129"/>
      <c r="DE2310" s="129"/>
      <c r="DF2310" s="129"/>
      <c r="DG2310" s="129"/>
    </row>
    <row r="2311" spans="1:111" s="118" customFormat="1" ht="16.2" customHeight="1" x14ac:dyDescent="0.25">
      <c r="A2311" s="154" t="s">
        <v>726</v>
      </c>
      <c r="B2311" s="166"/>
      <c r="C2311" s="117" t="s">
        <v>990</v>
      </c>
      <c r="D2311" s="273" t="s">
        <v>4224</v>
      </c>
      <c r="E2311" s="274" t="s">
        <v>1069</v>
      </c>
      <c r="F2311" s="275"/>
      <c r="G2311" s="275">
        <v>9</v>
      </c>
      <c r="H2311" s="275">
        <v>10</v>
      </c>
      <c r="I2311" s="276">
        <v>7.99</v>
      </c>
      <c r="J2311" s="277">
        <v>43440</v>
      </c>
      <c r="K2311" s="119"/>
      <c r="L2311" s="520">
        <f t="shared" si="66"/>
        <v>0</v>
      </c>
      <c r="M2311" s="129"/>
      <c r="N2311" s="432"/>
      <c r="O2311" s="432"/>
      <c r="P2311" s="129"/>
      <c r="Q2311" s="129"/>
      <c r="R2311" s="129"/>
      <c r="S2311" s="129"/>
      <c r="T2311" s="129"/>
      <c r="U2311" s="129"/>
      <c r="V2311" s="129"/>
      <c r="W2311" s="129"/>
      <c r="X2311" s="129"/>
      <c r="Y2311" s="129"/>
      <c r="Z2311" s="129"/>
      <c r="AA2311" s="129"/>
      <c r="AB2311" s="129"/>
      <c r="AC2311" s="129"/>
      <c r="AD2311" s="129"/>
      <c r="AE2311" s="129"/>
      <c r="AF2311" s="129"/>
      <c r="AG2311" s="129"/>
      <c r="AH2311" s="129"/>
      <c r="AI2311" s="129"/>
      <c r="AJ2311" s="129"/>
      <c r="AK2311" s="129"/>
      <c r="AL2311" s="129"/>
      <c r="AM2311" s="129"/>
      <c r="AN2311" s="129"/>
      <c r="AO2311" s="129"/>
      <c r="AP2311" s="129"/>
      <c r="AQ2311" s="129"/>
      <c r="AR2311" s="129"/>
      <c r="AS2311" s="129"/>
      <c r="AT2311" s="129"/>
      <c r="AU2311" s="129"/>
      <c r="AV2311" s="129"/>
      <c r="AW2311" s="129"/>
      <c r="AX2311" s="129"/>
      <c r="AY2311" s="129"/>
      <c r="AZ2311" s="129"/>
      <c r="BA2311" s="129"/>
      <c r="BB2311" s="129"/>
      <c r="BC2311" s="129"/>
      <c r="BD2311" s="129"/>
      <c r="BE2311" s="129"/>
      <c r="BF2311" s="129"/>
      <c r="BG2311" s="129"/>
      <c r="BH2311" s="129"/>
      <c r="BI2311" s="129"/>
      <c r="BJ2311" s="129"/>
      <c r="BK2311" s="129"/>
      <c r="BL2311" s="129"/>
      <c r="BM2311" s="129"/>
      <c r="BN2311" s="129"/>
      <c r="BO2311" s="129"/>
      <c r="BP2311" s="129"/>
      <c r="BQ2311" s="129"/>
      <c r="BR2311" s="129"/>
      <c r="BS2311" s="129"/>
      <c r="BT2311" s="129"/>
      <c r="BU2311" s="129"/>
      <c r="BV2311" s="129"/>
      <c r="BW2311" s="129"/>
      <c r="BX2311" s="129"/>
      <c r="BY2311" s="129"/>
      <c r="BZ2311" s="129"/>
      <c r="CA2311" s="129"/>
      <c r="CB2311" s="129"/>
      <c r="CC2311" s="129"/>
      <c r="CD2311" s="129"/>
      <c r="CE2311" s="129"/>
      <c r="CF2311" s="129"/>
      <c r="CG2311" s="129"/>
      <c r="CH2311" s="129"/>
      <c r="CI2311" s="129"/>
      <c r="CJ2311" s="129"/>
      <c r="CK2311" s="129"/>
      <c r="CL2311" s="129"/>
      <c r="CM2311" s="129"/>
      <c r="CN2311" s="129"/>
      <c r="CO2311" s="129"/>
      <c r="CP2311" s="129"/>
      <c r="CQ2311" s="129"/>
      <c r="CR2311" s="129"/>
      <c r="CS2311" s="129"/>
      <c r="CT2311" s="129"/>
      <c r="CU2311" s="129"/>
      <c r="CV2311" s="129"/>
      <c r="CW2311" s="129"/>
      <c r="CX2311" s="129"/>
      <c r="CY2311" s="129"/>
      <c r="CZ2311" s="129"/>
      <c r="DA2311" s="129"/>
      <c r="DB2311" s="129"/>
      <c r="DC2311" s="129"/>
      <c r="DD2311" s="129"/>
      <c r="DE2311" s="129"/>
      <c r="DF2311" s="129"/>
      <c r="DG2311" s="129"/>
    </row>
    <row r="2312" spans="1:111" s="118" customFormat="1" ht="16.2" customHeight="1" x14ac:dyDescent="0.25">
      <c r="A2312" s="154" t="s">
        <v>726</v>
      </c>
      <c r="B2312" s="166"/>
      <c r="C2312" s="117" t="s">
        <v>727</v>
      </c>
      <c r="D2312" s="273" t="s">
        <v>4225</v>
      </c>
      <c r="E2312" s="274" t="s">
        <v>1069</v>
      </c>
      <c r="F2312" s="275"/>
      <c r="G2312" s="275">
        <v>10</v>
      </c>
      <c r="H2312" s="275">
        <v>11</v>
      </c>
      <c r="I2312" s="276">
        <v>7.99</v>
      </c>
      <c r="J2312" s="277">
        <v>45029</v>
      </c>
      <c r="K2312" s="119"/>
      <c r="L2312" s="520">
        <f t="shared" si="66"/>
        <v>0</v>
      </c>
      <c r="M2312" s="129"/>
      <c r="N2312" s="432"/>
      <c r="O2312" s="432"/>
      <c r="P2312" s="129"/>
      <c r="Q2312" s="129"/>
      <c r="R2312" s="129"/>
      <c r="S2312" s="129"/>
      <c r="T2312" s="129"/>
      <c r="U2312" s="129"/>
      <c r="V2312" s="129"/>
      <c r="W2312" s="129"/>
      <c r="X2312" s="129"/>
      <c r="Y2312" s="129"/>
      <c r="Z2312" s="129"/>
      <c r="AA2312" s="129"/>
      <c r="AB2312" s="129"/>
      <c r="AC2312" s="129"/>
      <c r="AD2312" s="129"/>
      <c r="AE2312" s="129"/>
      <c r="AF2312" s="129"/>
      <c r="AG2312" s="129"/>
      <c r="AH2312" s="129"/>
      <c r="AI2312" s="129"/>
      <c r="AJ2312" s="129"/>
      <c r="AK2312" s="129"/>
      <c r="AL2312" s="129"/>
      <c r="AM2312" s="129"/>
      <c r="AN2312" s="129"/>
      <c r="AO2312" s="129"/>
      <c r="AP2312" s="129"/>
      <c r="AQ2312" s="129"/>
      <c r="AR2312" s="129"/>
      <c r="AS2312" s="129"/>
      <c r="AT2312" s="129"/>
      <c r="AU2312" s="129"/>
      <c r="AV2312" s="129"/>
      <c r="AW2312" s="129"/>
      <c r="AX2312" s="129"/>
      <c r="AY2312" s="129"/>
      <c r="AZ2312" s="129"/>
      <c r="BA2312" s="129"/>
      <c r="BB2312" s="129"/>
      <c r="BC2312" s="129"/>
      <c r="BD2312" s="129"/>
      <c r="BE2312" s="129"/>
      <c r="BF2312" s="129"/>
      <c r="BG2312" s="129"/>
      <c r="BH2312" s="129"/>
      <c r="BI2312" s="129"/>
      <c r="BJ2312" s="129"/>
      <c r="BK2312" s="129"/>
      <c r="BL2312" s="129"/>
      <c r="BM2312" s="129"/>
      <c r="BN2312" s="129"/>
      <c r="BO2312" s="129"/>
      <c r="BP2312" s="129"/>
      <c r="BQ2312" s="129"/>
      <c r="BR2312" s="129"/>
      <c r="BS2312" s="129"/>
      <c r="BT2312" s="129"/>
      <c r="BU2312" s="129"/>
      <c r="BV2312" s="129"/>
      <c r="BW2312" s="129"/>
      <c r="BX2312" s="129"/>
      <c r="BY2312" s="129"/>
      <c r="BZ2312" s="129"/>
      <c r="CA2312" s="129"/>
      <c r="CB2312" s="129"/>
      <c r="CC2312" s="129"/>
      <c r="CD2312" s="129"/>
      <c r="CE2312" s="129"/>
      <c r="CF2312" s="129"/>
      <c r="CG2312" s="129"/>
      <c r="CH2312" s="129"/>
      <c r="CI2312" s="129"/>
      <c r="CJ2312" s="129"/>
      <c r="CK2312" s="129"/>
      <c r="CL2312" s="129"/>
      <c r="CM2312" s="129"/>
      <c r="CN2312" s="129"/>
      <c r="CO2312" s="129"/>
      <c r="CP2312" s="129"/>
      <c r="CQ2312" s="129"/>
      <c r="CR2312" s="129"/>
      <c r="CS2312" s="129"/>
      <c r="CT2312" s="129"/>
      <c r="CU2312" s="129"/>
      <c r="CV2312" s="129"/>
      <c r="CW2312" s="129"/>
      <c r="CX2312" s="129"/>
      <c r="CY2312" s="129"/>
      <c r="CZ2312" s="129"/>
      <c r="DA2312" s="129"/>
      <c r="DB2312" s="129"/>
      <c r="DC2312" s="129"/>
      <c r="DD2312" s="129"/>
      <c r="DE2312" s="129"/>
      <c r="DF2312" s="129"/>
      <c r="DG2312" s="129"/>
    </row>
    <row r="2313" spans="1:111" s="118" customFormat="1" ht="16.2" customHeight="1" x14ac:dyDescent="0.25">
      <c r="A2313" s="154" t="s">
        <v>726</v>
      </c>
      <c r="B2313" s="166"/>
      <c r="C2313" s="117" t="s">
        <v>4226</v>
      </c>
      <c r="D2313" s="273" t="s">
        <v>4227</v>
      </c>
      <c r="E2313" s="274" t="s">
        <v>1069</v>
      </c>
      <c r="F2313" s="275"/>
      <c r="G2313" s="275">
        <v>6</v>
      </c>
      <c r="H2313" s="275">
        <v>7</v>
      </c>
      <c r="I2313" s="276">
        <v>7.99</v>
      </c>
      <c r="J2313" s="277">
        <v>43440</v>
      </c>
      <c r="K2313" s="119"/>
      <c r="L2313" s="520">
        <f t="shared" si="66"/>
        <v>0</v>
      </c>
      <c r="M2313" s="129"/>
      <c r="N2313" s="432"/>
      <c r="O2313" s="432"/>
      <c r="P2313" s="129"/>
      <c r="Q2313" s="129"/>
      <c r="R2313" s="129"/>
      <c r="S2313" s="129"/>
      <c r="T2313" s="129"/>
      <c r="U2313" s="129"/>
      <c r="V2313" s="129"/>
      <c r="W2313" s="129"/>
      <c r="X2313" s="129"/>
      <c r="Y2313" s="129"/>
      <c r="Z2313" s="129"/>
      <c r="AA2313" s="129"/>
      <c r="AB2313" s="129"/>
      <c r="AC2313" s="129"/>
      <c r="AD2313" s="129"/>
      <c r="AE2313" s="129"/>
      <c r="AF2313" s="129"/>
      <c r="AG2313" s="129"/>
      <c r="AH2313" s="129"/>
      <c r="AI2313" s="129"/>
      <c r="AJ2313" s="129"/>
      <c r="AK2313" s="129"/>
      <c r="AL2313" s="129"/>
      <c r="AM2313" s="129"/>
      <c r="AN2313" s="129"/>
      <c r="AO2313" s="129"/>
      <c r="AP2313" s="129"/>
      <c r="AQ2313" s="129"/>
      <c r="AR2313" s="129"/>
      <c r="AS2313" s="129"/>
      <c r="AT2313" s="129"/>
      <c r="AU2313" s="129"/>
      <c r="AV2313" s="129"/>
      <c r="AW2313" s="129"/>
      <c r="AX2313" s="129"/>
      <c r="AY2313" s="129"/>
      <c r="AZ2313" s="129"/>
      <c r="BA2313" s="129"/>
      <c r="BB2313" s="129"/>
      <c r="BC2313" s="129"/>
      <c r="BD2313" s="129"/>
      <c r="BE2313" s="129"/>
      <c r="BF2313" s="129"/>
      <c r="BG2313" s="129"/>
      <c r="BH2313" s="129"/>
      <c r="BI2313" s="129"/>
      <c r="BJ2313" s="129"/>
      <c r="BK2313" s="129"/>
      <c r="BL2313" s="129"/>
      <c r="BM2313" s="129"/>
      <c r="BN2313" s="129"/>
      <c r="BO2313" s="129"/>
      <c r="BP2313" s="129"/>
      <c r="BQ2313" s="129"/>
      <c r="BR2313" s="129"/>
      <c r="BS2313" s="129"/>
      <c r="BT2313" s="129"/>
      <c r="BU2313" s="129"/>
      <c r="BV2313" s="129"/>
      <c r="BW2313" s="129"/>
      <c r="BX2313" s="129"/>
      <c r="BY2313" s="129"/>
      <c r="BZ2313" s="129"/>
      <c r="CA2313" s="129"/>
      <c r="CB2313" s="129"/>
      <c r="CC2313" s="129"/>
      <c r="CD2313" s="129"/>
      <c r="CE2313" s="129"/>
      <c r="CF2313" s="129"/>
      <c r="CG2313" s="129"/>
      <c r="CH2313" s="129"/>
      <c r="CI2313" s="129"/>
      <c r="CJ2313" s="129"/>
      <c r="CK2313" s="129"/>
      <c r="CL2313" s="129"/>
      <c r="CM2313" s="129"/>
      <c r="CN2313" s="129"/>
      <c r="CO2313" s="129"/>
      <c r="CP2313" s="129"/>
      <c r="CQ2313" s="129"/>
      <c r="CR2313" s="129"/>
      <c r="CS2313" s="129"/>
      <c r="CT2313" s="129"/>
      <c r="CU2313" s="129"/>
      <c r="CV2313" s="129"/>
      <c r="CW2313" s="129"/>
      <c r="CX2313" s="129"/>
      <c r="CY2313" s="129"/>
      <c r="CZ2313" s="129"/>
      <c r="DA2313" s="129"/>
      <c r="DB2313" s="129"/>
      <c r="DC2313" s="129"/>
      <c r="DD2313" s="129"/>
      <c r="DE2313" s="129"/>
      <c r="DF2313" s="129"/>
      <c r="DG2313" s="129"/>
    </row>
    <row r="2314" spans="1:111" s="118" customFormat="1" ht="16.2" customHeight="1" x14ac:dyDescent="0.25">
      <c r="A2314" s="154" t="s">
        <v>726</v>
      </c>
      <c r="B2314" s="166"/>
      <c r="C2314" s="117" t="s">
        <v>991</v>
      </c>
      <c r="D2314" s="273" t="s">
        <v>4228</v>
      </c>
      <c r="E2314" s="274" t="s">
        <v>1069</v>
      </c>
      <c r="F2314" s="275"/>
      <c r="G2314" s="275">
        <v>7</v>
      </c>
      <c r="H2314" s="275">
        <v>8</v>
      </c>
      <c r="I2314" s="276">
        <v>7.99</v>
      </c>
      <c r="J2314" s="277">
        <v>43440</v>
      </c>
      <c r="K2314" s="119"/>
      <c r="L2314" s="520">
        <f t="shared" si="66"/>
        <v>0</v>
      </c>
      <c r="M2314" s="129"/>
      <c r="N2314" s="432"/>
      <c r="O2314" s="432"/>
      <c r="P2314" s="129"/>
      <c r="Q2314" s="129"/>
      <c r="R2314" s="129"/>
      <c r="S2314" s="129"/>
      <c r="T2314" s="129"/>
      <c r="U2314" s="129"/>
      <c r="V2314" s="129"/>
      <c r="W2314" s="129"/>
      <c r="X2314" s="129"/>
      <c r="Y2314" s="129"/>
      <c r="Z2314" s="129"/>
      <c r="AA2314" s="129"/>
      <c r="AB2314" s="129"/>
      <c r="AC2314" s="129"/>
      <c r="AD2314" s="129"/>
      <c r="AE2314" s="129"/>
      <c r="AF2314" s="129"/>
      <c r="AG2314" s="129"/>
      <c r="AH2314" s="129"/>
      <c r="AI2314" s="129"/>
      <c r="AJ2314" s="129"/>
      <c r="AK2314" s="129"/>
      <c r="AL2314" s="129"/>
      <c r="AM2314" s="129"/>
      <c r="AN2314" s="129"/>
      <c r="AO2314" s="129"/>
      <c r="AP2314" s="129"/>
      <c r="AQ2314" s="129"/>
      <c r="AR2314" s="129"/>
      <c r="AS2314" s="129"/>
      <c r="AT2314" s="129"/>
      <c r="AU2314" s="129"/>
      <c r="AV2314" s="129"/>
      <c r="AW2314" s="129"/>
      <c r="AX2314" s="129"/>
      <c r="AY2314" s="129"/>
      <c r="AZ2314" s="129"/>
      <c r="BA2314" s="129"/>
      <c r="BB2314" s="129"/>
      <c r="BC2314" s="129"/>
      <c r="BD2314" s="129"/>
      <c r="BE2314" s="129"/>
      <c r="BF2314" s="129"/>
      <c r="BG2314" s="129"/>
      <c r="BH2314" s="129"/>
      <c r="BI2314" s="129"/>
      <c r="BJ2314" s="129"/>
      <c r="BK2314" s="129"/>
      <c r="BL2314" s="129"/>
      <c r="BM2314" s="129"/>
      <c r="BN2314" s="129"/>
      <c r="BO2314" s="129"/>
      <c r="BP2314" s="129"/>
      <c r="BQ2314" s="129"/>
      <c r="BR2314" s="129"/>
      <c r="BS2314" s="129"/>
      <c r="BT2314" s="129"/>
      <c r="BU2314" s="129"/>
      <c r="BV2314" s="129"/>
      <c r="BW2314" s="129"/>
      <c r="BX2314" s="129"/>
      <c r="BY2314" s="129"/>
      <c r="BZ2314" s="129"/>
      <c r="CA2314" s="129"/>
      <c r="CB2314" s="129"/>
      <c r="CC2314" s="129"/>
      <c r="CD2314" s="129"/>
      <c r="CE2314" s="129"/>
      <c r="CF2314" s="129"/>
      <c r="CG2314" s="129"/>
      <c r="CH2314" s="129"/>
      <c r="CI2314" s="129"/>
      <c r="CJ2314" s="129"/>
      <c r="CK2314" s="129"/>
      <c r="CL2314" s="129"/>
      <c r="CM2314" s="129"/>
      <c r="CN2314" s="129"/>
      <c r="CO2314" s="129"/>
      <c r="CP2314" s="129"/>
      <c r="CQ2314" s="129"/>
      <c r="CR2314" s="129"/>
      <c r="CS2314" s="129"/>
      <c r="CT2314" s="129"/>
      <c r="CU2314" s="129"/>
      <c r="CV2314" s="129"/>
      <c r="CW2314" s="129"/>
      <c r="CX2314" s="129"/>
      <c r="CY2314" s="129"/>
      <c r="CZ2314" s="129"/>
      <c r="DA2314" s="129"/>
      <c r="DB2314" s="129"/>
      <c r="DC2314" s="129"/>
      <c r="DD2314" s="129"/>
      <c r="DE2314" s="129"/>
      <c r="DF2314" s="129"/>
      <c r="DG2314" s="129"/>
    </row>
    <row r="2315" spans="1:111" s="118" customFormat="1" ht="16.2" customHeight="1" x14ac:dyDescent="0.25">
      <c r="A2315" s="154" t="s">
        <v>726</v>
      </c>
      <c r="B2315" s="166"/>
      <c r="C2315" s="117" t="s">
        <v>992</v>
      </c>
      <c r="D2315" s="273" t="s">
        <v>4229</v>
      </c>
      <c r="E2315" s="274" t="s">
        <v>1069</v>
      </c>
      <c r="F2315" s="275"/>
      <c r="G2315" s="275">
        <v>8</v>
      </c>
      <c r="H2315" s="275">
        <v>9</v>
      </c>
      <c r="I2315" s="276">
        <v>7.99</v>
      </c>
      <c r="J2315" s="277">
        <v>43440</v>
      </c>
      <c r="K2315" s="119"/>
      <c r="L2315" s="520">
        <f t="shared" si="66"/>
        <v>0</v>
      </c>
      <c r="M2315" s="129"/>
      <c r="N2315" s="432"/>
      <c r="O2315" s="432"/>
      <c r="P2315" s="129"/>
      <c r="Q2315" s="129"/>
      <c r="R2315" s="129"/>
      <c r="S2315" s="129"/>
      <c r="T2315" s="129"/>
      <c r="U2315" s="129"/>
      <c r="V2315" s="129"/>
      <c r="W2315" s="129"/>
      <c r="X2315" s="129"/>
      <c r="Y2315" s="129"/>
      <c r="Z2315" s="129"/>
      <c r="AA2315" s="129"/>
      <c r="AB2315" s="129"/>
      <c r="AC2315" s="129"/>
      <c r="AD2315" s="129"/>
      <c r="AE2315" s="129"/>
      <c r="AF2315" s="129"/>
      <c r="AG2315" s="129"/>
      <c r="AH2315" s="129"/>
      <c r="AI2315" s="129"/>
      <c r="AJ2315" s="129"/>
      <c r="AK2315" s="129"/>
      <c r="AL2315" s="129"/>
      <c r="AM2315" s="129"/>
      <c r="AN2315" s="129"/>
      <c r="AO2315" s="129"/>
      <c r="AP2315" s="129"/>
      <c r="AQ2315" s="129"/>
      <c r="AR2315" s="129"/>
      <c r="AS2315" s="129"/>
      <c r="AT2315" s="129"/>
      <c r="AU2315" s="129"/>
      <c r="AV2315" s="129"/>
      <c r="AW2315" s="129"/>
      <c r="AX2315" s="129"/>
      <c r="AY2315" s="129"/>
      <c r="AZ2315" s="129"/>
      <c r="BA2315" s="129"/>
      <c r="BB2315" s="129"/>
      <c r="BC2315" s="129"/>
      <c r="BD2315" s="129"/>
      <c r="BE2315" s="129"/>
      <c r="BF2315" s="129"/>
      <c r="BG2315" s="129"/>
      <c r="BH2315" s="129"/>
      <c r="BI2315" s="129"/>
      <c r="BJ2315" s="129"/>
      <c r="BK2315" s="129"/>
      <c r="BL2315" s="129"/>
      <c r="BM2315" s="129"/>
      <c r="BN2315" s="129"/>
      <c r="BO2315" s="129"/>
      <c r="BP2315" s="129"/>
      <c r="BQ2315" s="129"/>
      <c r="BR2315" s="129"/>
      <c r="BS2315" s="129"/>
      <c r="BT2315" s="129"/>
      <c r="BU2315" s="129"/>
      <c r="BV2315" s="129"/>
      <c r="BW2315" s="129"/>
      <c r="BX2315" s="129"/>
      <c r="BY2315" s="129"/>
      <c r="BZ2315" s="129"/>
      <c r="CA2315" s="129"/>
      <c r="CB2315" s="129"/>
      <c r="CC2315" s="129"/>
      <c r="CD2315" s="129"/>
      <c r="CE2315" s="129"/>
      <c r="CF2315" s="129"/>
      <c r="CG2315" s="129"/>
      <c r="CH2315" s="129"/>
      <c r="CI2315" s="129"/>
      <c r="CJ2315" s="129"/>
      <c r="CK2315" s="129"/>
      <c r="CL2315" s="129"/>
      <c r="CM2315" s="129"/>
      <c r="CN2315" s="129"/>
      <c r="CO2315" s="129"/>
      <c r="CP2315" s="129"/>
      <c r="CQ2315" s="129"/>
      <c r="CR2315" s="129"/>
      <c r="CS2315" s="129"/>
      <c r="CT2315" s="129"/>
      <c r="CU2315" s="129"/>
      <c r="CV2315" s="129"/>
      <c r="CW2315" s="129"/>
      <c r="CX2315" s="129"/>
      <c r="CY2315" s="129"/>
      <c r="CZ2315" s="129"/>
      <c r="DA2315" s="129"/>
      <c r="DB2315" s="129"/>
      <c r="DC2315" s="129"/>
      <c r="DD2315" s="129"/>
      <c r="DE2315" s="129"/>
      <c r="DF2315" s="129"/>
      <c r="DG2315" s="129"/>
    </row>
    <row r="2316" spans="1:111" s="118" customFormat="1" ht="16.2" customHeight="1" x14ac:dyDescent="0.25">
      <c r="A2316" s="154" t="s">
        <v>726</v>
      </c>
      <c r="B2316" s="166"/>
      <c r="C2316" s="117" t="s">
        <v>993</v>
      </c>
      <c r="D2316" s="273" t="s">
        <v>4230</v>
      </c>
      <c r="E2316" s="274" t="s">
        <v>1069</v>
      </c>
      <c r="F2316" s="275"/>
      <c r="G2316" s="275">
        <v>9</v>
      </c>
      <c r="H2316" s="275">
        <v>10</v>
      </c>
      <c r="I2316" s="276">
        <v>7.99</v>
      </c>
      <c r="J2316" s="277">
        <v>43440</v>
      </c>
      <c r="K2316" s="119"/>
      <c r="L2316" s="520">
        <f t="shared" si="66"/>
        <v>0</v>
      </c>
      <c r="M2316" s="129"/>
      <c r="N2316" s="432"/>
      <c r="O2316" s="432"/>
      <c r="P2316" s="129"/>
      <c r="Q2316" s="129"/>
      <c r="R2316" s="129"/>
      <c r="S2316" s="129"/>
      <c r="T2316" s="129"/>
      <c r="U2316" s="129"/>
      <c r="V2316" s="129"/>
      <c r="W2316" s="129"/>
      <c r="X2316" s="129"/>
      <c r="Y2316" s="129"/>
      <c r="Z2316" s="129"/>
      <c r="AA2316" s="129"/>
      <c r="AB2316" s="129"/>
      <c r="AC2316" s="129"/>
      <c r="AD2316" s="129"/>
      <c r="AE2316" s="129"/>
      <c r="AF2316" s="129"/>
      <c r="AG2316" s="129"/>
      <c r="AH2316" s="129"/>
      <c r="AI2316" s="129"/>
      <c r="AJ2316" s="129"/>
      <c r="AK2316" s="129"/>
      <c r="AL2316" s="129"/>
      <c r="AM2316" s="129"/>
      <c r="AN2316" s="129"/>
      <c r="AO2316" s="129"/>
      <c r="AP2316" s="129"/>
      <c r="AQ2316" s="129"/>
      <c r="AR2316" s="129"/>
      <c r="AS2316" s="129"/>
      <c r="AT2316" s="129"/>
      <c r="AU2316" s="129"/>
      <c r="AV2316" s="129"/>
      <c r="AW2316" s="129"/>
      <c r="AX2316" s="129"/>
      <c r="AY2316" s="129"/>
      <c r="AZ2316" s="129"/>
      <c r="BA2316" s="129"/>
      <c r="BB2316" s="129"/>
      <c r="BC2316" s="129"/>
      <c r="BD2316" s="129"/>
      <c r="BE2316" s="129"/>
      <c r="BF2316" s="129"/>
      <c r="BG2316" s="129"/>
      <c r="BH2316" s="129"/>
      <c r="BI2316" s="129"/>
      <c r="BJ2316" s="129"/>
      <c r="BK2316" s="129"/>
      <c r="BL2316" s="129"/>
      <c r="BM2316" s="129"/>
      <c r="BN2316" s="129"/>
      <c r="BO2316" s="129"/>
      <c r="BP2316" s="129"/>
      <c r="BQ2316" s="129"/>
      <c r="BR2316" s="129"/>
      <c r="BS2316" s="129"/>
      <c r="BT2316" s="129"/>
      <c r="BU2316" s="129"/>
      <c r="BV2316" s="129"/>
      <c r="BW2316" s="129"/>
      <c r="BX2316" s="129"/>
      <c r="BY2316" s="129"/>
      <c r="BZ2316" s="129"/>
      <c r="CA2316" s="129"/>
      <c r="CB2316" s="129"/>
      <c r="CC2316" s="129"/>
      <c r="CD2316" s="129"/>
      <c r="CE2316" s="129"/>
      <c r="CF2316" s="129"/>
      <c r="CG2316" s="129"/>
      <c r="CH2316" s="129"/>
      <c r="CI2316" s="129"/>
      <c r="CJ2316" s="129"/>
      <c r="CK2316" s="129"/>
      <c r="CL2316" s="129"/>
      <c r="CM2316" s="129"/>
      <c r="CN2316" s="129"/>
      <c r="CO2316" s="129"/>
      <c r="CP2316" s="129"/>
      <c r="CQ2316" s="129"/>
      <c r="CR2316" s="129"/>
      <c r="CS2316" s="129"/>
      <c r="CT2316" s="129"/>
      <c r="CU2316" s="129"/>
      <c r="CV2316" s="129"/>
      <c r="CW2316" s="129"/>
      <c r="CX2316" s="129"/>
      <c r="CY2316" s="129"/>
      <c r="CZ2316" s="129"/>
      <c r="DA2316" s="129"/>
      <c r="DB2316" s="129"/>
      <c r="DC2316" s="129"/>
      <c r="DD2316" s="129"/>
      <c r="DE2316" s="129"/>
      <c r="DF2316" s="129"/>
      <c r="DG2316" s="129"/>
    </row>
    <row r="2317" spans="1:111" s="118" customFormat="1" ht="16.2" customHeight="1" x14ac:dyDescent="0.25">
      <c r="A2317" s="154" t="s">
        <v>726</v>
      </c>
      <c r="B2317" s="166"/>
      <c r="C2317" s="117" t="s">
        <v>4233</v>
      </c>
      <c r="D2317" s="273" t="s">
        <v>4231</v>
      </c>
      <c r="E2317" s="274" t="s">
        <v>1069</v>
      </c>
      <c r="F2317" s="275"/>
      <c r="G2317" s="275">
        <v>10</v>
      </c>
      <c r="H2317" s="275">
        <v>11</v>
      </c>
      <c r="I2317" s="276">
        <v>7.99</v>
      </c>
      <c r="J2317" s="277">
        <v>43440</v>
      </c>
      <c r="K2317" s="119"/>
      <c r="L2317" s="520">
        <f t="shared" si="66"/>
        <v>0</v>
      </c>
      <c r="M2317" s="129"/>
      <c r="N2317" s="432"/>
      <c r="O2317" s="432"/>
      <c r="P2317" s="129"/>
      <c r="Q2317" s="129"/>
      <c r="R2317" s="129"/>
      <c r="S2317" s="129"/>
      <c r="T2317" s="129"/>
      <c r="U2317" s="129"/>
      <c r="V2317" s="129"/>
      <c r="W2317" s="129"/>
      <c r="X2317" s="129"/>
      <c r="Y2317" s="129"/>
      <c r="Z2317" s="129"/>
      <c r="AA2317" s="129"/>
      <c r="AB2317" s="129"/>
      <c r="AC2317" s="129"/>
      <c r="AD2317" s="129"/>
      <c r="AE2317" s="129"/>
      <c r="AF2317" s="129"/>
      <c r="AG2317" s="129"/>
      <c r="AH2317" s="129"/>
      <c r="AI2317" s="129"/>
      <c r="AJ2317" s="129"/>
      <c r="AK2317" s="129"/>
      <c r="AL2317" s="129"/>
      <c r="AM2317" s="129"/>
      <c r="AN2317" s="129"/>
      <c r="AO2317" s="129"/>
      <c r="AP2317" s="129"/>
      <c r="AQ2317" s="129"/>
      <c r="AR2317" s="129"/>
      <c r="AS2317" s="129"/>
      <c r="AT2317" s="129"/>
      <c r="AU2317" s="129"/>
      <c r="AV2317" s="129"/>
      <c r="AW2317" s="129"/>
      <c r="AX2317" s="129"/>
      <c r="AY2317" s="129"/>
      <c r="AZ2317" s="129"/>
      <c r="BA2317" s="129"/>
      <c r="BB2317" s="129"/>
      <c r="BC2317" s="129"/>
      <c r="BD2317" s="129"/>
      <c r="BE2317" s="129"/>
      <c r="BF2317" s="129"/>
      <c r="BG2317" s="129"/>
      <c r="BH2317" s="129"/>
      <c r="BI2317" s="129"/>
      <c r="BJ2317" s="129"/>
      <c r="BK2317" s="129"/>
      <c r="BL2317" s="129"/>
      <c r="BM2317" s="129"/>
      <c r="BN2317" s="129"/>
      <c r="BO2317" s="129"/>
      <c r="BP2317" s="129"/>
      <c r="BQ2317" s="129"/>
      <c r="BR2317" s="129"/>
      <c r="BS2317" s="129"/>
      <c r="BT2317" s="129"/>
      <c r="BU2317" s="129"/>
      <c r="BV2317" s="129"/>
      <c r="BW2317" s="129"/>
      <c r="BX2317" s="129"/>
      <c r="BY2317" s="129"/>
      <c r="BZ2317" s="129"/>
      <c r="CA2317" s="129"/>
      <c r="CB2317" s="129"/>
      <c r="CC2317" s="129"/>
      <c r="CD2317" s="129"/>
      <c r="CE2317" s="129"/>
      <c r="CF2317" s="129"/>
      <c r="CG2317" s="129"/>
      <c r="CH2317" s="129"/>
      <c r="CI2317" s="129"/>
      <c r="CJ2317" s="129"/>
      <c r="CK2317" s="129"/>
      <c r="CL2317" s="129"/>
      <c r="CM2317" s="129"/>
      <c r="CN2317" s="129"/>
      <c r="CO2317" s="129"/>
      <c r="CP2317" s="129"/>
      <c r="CQ2317" s="129"/>
      <c r="CR2317" s="129"/>
      <c r="CS2317" s="129"/>
      <c r="CT2317" s="129"/>
      <c r="CU2317" s="129"/>
      <c r="CV2317" s="129"/>
      <c r="CW2317" s="129"/>
      <c r="CX2317" s="129"/>
      <c r="CY2317" s="129"/>
      <c r="CZ2317" s="129"/>
      <c r="DA2317" s="129"/>
      <c r="DB2317" s="129"/>
      <c r="DC2317" s="129"/>
      <c r="DD2317" s="129"/>
      <c r="DE2317" s="129"/>
      <c r="DF2317" s="129"/>
      <c r="DG2317" s="129"/>
    </row>
    <row r="2318" spans="1:111" s="118" customFormat="1" ht="16.2" customHeight="1" x14ac:dyDescent="0.25">
      <c r="A2318" s="154" t="s">
        <v>726</v>
      </c>
      <c r="B2318" s="166"/>
      <c r="C2318" s="117" t="s">
        <v>994</v>
      </c>
      <c r="D2318" s="273" t="s">
        <v>4235</v>
      </c>
      <c r="E2318" s="274" t="s">
        <v>1069</v>
      </c>
      <c r="F2318" s="275"/>
      <c r="G2318" s="275">
        <v>6</v>
      </c>
      <c r="H2318" s="275">
        <v>7</v>
      </c>
      <c r="I2318" s="276">
        <v>7.99</v>
      </c>
      <c r="J2318" s="277">
        <v>43440</v>
      </c>
      <c r="K2318" s="119"/>
      <c r="L2318" s="520">
        <f t="shared" si="66"/>
        <v>0</v>
      </c>
      <c r="M2318" s="129"/>
      <c r="N2318" s="432"/>
      <c r="O2318" s="432"/>
      <c r="P2318" s="129"/>
      <c r="Q2318" s="129"/>
      <c r="R2318" s="129"/>
      <c r="S2318" s="129"/>
      <c r="T2318" s="129"/>
      <c r="U2318" s="129"/>
      <c r="V2318" s="129"/>
      <c r="W2318" s="129"/>
      <c r="X2318" s="129"/>
      <c r="Y2318" s="129"/>
      <c r="Z2318" s="129"/>
      <c r="AA2318" s="129"/>
      <c r="AB2318" s="129"/>
      <c r="AC2318" s="129"/>
      <c r="AD2318" s="129"/>
      <c r="AE2318" s="129"/>
      <c r="AF2318" s="129"/>
      <c r="AG2318" s="129"/>
      <c r="AH2318" s="129"/>
      <c r="AI2318" s="129"/>
      <c r="AJ2318" s="129"/>
      <c r="AK2318" s="129"/>
      <c r="AL2318" s="129"/>
      <c r="AM2318" s="129"/>
      <c r="AN2318" s="129"/>
      <c r="AO2318" s="129"/>
      <c r="AP2318" s="129"/>
      <c r="AQ2318" s="129"/>
      <c r="AR2318" s="129"/>
      <c r="AS2318" s="129"/>
      <c r="AT2318" s="129"/>
      <c r="AU2318" s="129"/>
      <c r="AV2318" s="129"/>
      <c r="AW2318" s="129"/>
      <c r="AX2318" s="129"/>
      <c r="AY2318" s="129"/>
      <c r="AZ2318" s="129"/>
      <c r="BA2318" s="129"/>
      <c r="BB2318" s="129"/>
      <c r="BC2318" s="129"/>
      <c r="BD2318" s="129"/>
      <c r="BE2318" s="129"/>
      <c r="BF2318" s="129"/>
      <c r="BG2318" s="129"/>
      <c r="BH2318" s="129"/>
      <c r="BI2318" s="129"/>
      <c r="BJ2318" s="129"/>
      <c r="BK2318" s="129"/>
      <c r="BL2318" s="129"/>
      <c r="BM2318" s="129"/>
      <c r="BN2318" s="129"/>
      <c r="BO2318" s="129"/>
      <c r="BP2318" s="129"/>
      <c r="BQ2318" s="129"/>
      <c r="BR2318" s="129"/>
      <c r="BS2318" s="129"/>
      <c r="BT2318" s="129"/>
      <c r="BU2318" s="129"/>
      <c r="BV2318" s="129"/>
      <c r="BW2318" s="129"/>
      <c r="BX2318" s="129"/>
      <c r="BY2318" s="129"/>
      <c r="BZ2318" s="129"/>
      <c r="CA2318" s="129"/>
      <c r="CB2318" s="129"/>
      <c r="CC2318" s="129"/>
      <c r="CD2318" s="129"/>
      <c r="CE2318" s="129"/>
      <c r="CF2318" s="129"/>
      <c r="CG2318" s="129"/>
      <c r="CH2318" s="129"/>
      <c r="CI2318" s="129"/>
      <c r="CJ2318" s="129"/>
      <c r="CK2318" s="129"/>
      <c r="CL2318" s="129"/>
      <c r="CM2318" s="129"/>
      <c r="CN2318" s="129"/>
      <c r="CO2318" s="129"/>
      <c r="CP2318" s="129"/>
      <c r="CQ2318" s="129"/>
      <c r="CR2318" s="129"/>
      <c r="CS2318" s="129"/>
      <c r="CT2318" s="129"/>
      <c r="CU2318" s="129"/>
      <c r="CV2318" s="129"/>
      <c r="CW2318" s="129"/>
      <c r="CX2318" s="129"/>
      <c r="CY2318" s="129"/>
      <c r="CZ2318" s="129"/>
      <c r="DA2318" s="129"/>
      <c r="DB2318" s="129"/>
      <c r="DC2318" s="129"/>
      <c r="DD2318" s="129"/>
      <c r="DE2318" s="129"/>
      <c r="DF2318" s="129"/>
      <c r="DG2318" s="129"/>
    </row>
    <row r="2319" spans="1:111" s="118" customFormat="1" ht="16.2" customHeight="1" x14ac:dyDescent="0.25">
      <c r="A2319" s="154" t="s">
        <v>726</v>
      </c>
      <c r="B2319" s="166"/>
      <c r="C2319" s="117" t="s">
        <v>4232</v>
      </c>
      <c r="D2319" s="273" t="s">
        <v>4236</v>
      </c>
      <c r="E2319" s="274" t="s">
        <v>1069</v>
      </c>
      <c r="F2319" s="275"/>
      <c r="G2319" s="275">
        <v>7</v>
      </c>
      <c r="H2319" s="275">
        <v>8</v>
      </c>
      <c r="I2319" s="276">
        <v>7.99</v>
      </c>
      <c r="J2319" s="277">
        <v>43440</v>
      </c>
      <c r="K2319" s="119"/>
      <c r="L2319" s="520">
        <f t="shared" si="66"/>
        <v>0</v>
      </c>
      <c r="M2319" s="129"/>
      <c r="N2319" s="432"/>
      <c r="O2319" s="432"/>
      <c r="P2319" s="129"/>
      <c r="Q2319" s="129"/>
      <c r="R2319" s="129"/>
      <c r="S2319" s="129"/>
      <c r="T2319" s="129"/>
      <c r="U2319" s="129"/>
      <c r="V2319" s="129"/>
      <c r="W2319" s="129"/>
      <c r="X2319" s="129"/>
      <c r="Y2319" s="129"/>
      <c r="Z2319" s="129"/>
      <c r="AA2319" s="129"/>
      <c r="AB2319" s="129"/>
      <c r="AC2319" s="129"/>
      <c r="AD2319" s="129"/>
      <c r="AE2319" s="129"/>
      <c r="AF2319" s="129"/>
      <c r="AG2319" s="129"/>
      <c r="AH2319" s="129"/>
      <c r="AI2319" s="129"/>
      <c r="AJ2319" s="129"/>
      <c r="AK2319" s="129"/>
      <c r="AL2319" s="129"/>
      <c r="AM2319" s="129"/>
      <c r="AN2319" s="129"/>
      <c r="AO2319" s="129"/>
      <c r="AP2319" s="129"/>
      <c r="AQ2319" s="129"/>
      <c r="AR2319" s="129"/>
      <c r="AS2319" s="129"/>
      <c r="AT2319" s="129"/>
      <c r="AU2319" s="129"/>
      <c r="AV2319" s="129"/>
      <c r="AW2319" s="129"/>
      <c r="AX2319" s="129"/>
      <c r="AY2319" s="129"/>
      <c r="AZ2319" s="129"/>
      <c r="BA2319" s="129"/>
      <c r="BB2319" s="129"/>
      <c r="BC2319" s="129"/>
      <c r="BD2319" s="129"/>
      <c r="BE2319" s="129"/>
      <c r="BF2319" s="129"/>
      <c r="BG2319" s="129"/>
      <c r="BH2319" s="129"/>
      <c r="BI2319" s="129"/>
      <c r="BJ2319" s="129"/>
      <c r="BK2319" s="129"/>
      <c r="BL2319" s="129"/>
      <c r="BM2319" s="129"/>
      <c r="BN2319" s="129"/>
      <c r="BO2319" s="129"/>
      <c r="BP2319" s="129"/>
      <c r="BQ2319" s="129"/>
      <c r="BR2319" s="129"/>
      <c r="BS2319" s="129"/>
      <c r="BT2319" s="129"/>
      <c r="BU2319" s="129"/>
      <c r="BV2319" s="129"/>
      <c r="BW2319" s="129"/>
      <c r="BX2319" s="129"/>
      <c r="BY2319" s="129"/>
      <c r="BZ2319" s="129"/>
      <c r="CA2319" s="129"/>
      <c r="CB2319" s="129"/>
      <c r="CC2319" s="129"/>
      <c r="CD2319" s="129"/>
      <c r="CE2319" s="129"/>
      <c r="CF2319" s="129"/>
      <c r="CG2319" s="129"/>
      <c r="CH2319" s="129"/>
      <c r="CI2319" s="129"/>
      <c r="CJ2319" s="129"/>
      <c r="CK2319" s="129"/>
      <c r="CL2319" s="129"/>
      <c r="CM2319" s="129"/>
      <c r="CN2319" s="129"/>
      <c r="CO2319" s="129"/>
      <c r="CP2319" s="129"/>
      <c r="CQ2319" s="129"/>
      <c r="CR2319" s="129"/>
      <c r="CS2319" s="129"/>
      <c r="CT2319" s="129"/>
      <c r="CU2319" s="129"/>
      <c r="CV2319" s="129"/>
      <c r="CW2319" s="129"/>
      <c r="CX2319" s="129"/>
      <c r="CY2319" s="129"/>
      <c r="CZ2319" s="129"/>
      <c r="DA2319" s="129"/>
      <c r="DB2319" s="129"/>
      <c r="DC2319" s="129"/>
      <c r="DD2319" s="129"/>
      <c r="DE2319" s="129"/>
      <c r="DF2319" s="129"/>
      <c r="DG2319" s="129"/>
    </row>
    <row r="2320" spans="1:111" s="118" customFormat="1" ht="16.2" customHeight="1" x14ac:dyDescent="0.25">
      <c r="A2320" s="154" t="s">
        <v>726</v>
      </c>
      <c r="B2320" s="166"/>
      <c r="C2320" s="117" t="s">
        <v>995</v>
      </c>
      <c r="D2320" s="273" t="s">
        <v>4237</v>
      </c>
      <c r="E2320" s="274" t="s">
        <v>1069</v>
      </c>
      <c r="F2320" s="275"/>
      <c r="G2320" s="275">
        <v>8</v>
      </c>
      <c r="H2320" s="275">
        <v>9</v>
      </c>
      <c r="I2320" s="276">
        <v>7.99</v>
      </c>
      <c r="J2320" s="277">
        <v>43440</v>
      </c>
      <c r="K2320" s="119"/>
      <c r="L2320" s="520">
        <f t="shared" si="66"/>
        <v>0</v>
      </c>
      <c r="M2320" s="129"/>
      <c r="N2320" s="432"/>
      <c r="O2320" s="432"/>
      <c r="P2320" s="129"/>
      <c r="Q2320" s="129"/>
      <c r="R2320" s="129"/>
      <c r="S2320" s="129"/>
      <c r="T2320" s="129"/>
      <c r="U2320" s="129"/>
      <c r="V2320" s="129"/>
      <c r="W2320" s="129"/>
      <c r="X2320" s="129"/>
      <c r="Y2320" s="129"/>
      <c r="Z2320" s="129"/>
      <c r="AA2320" s="129"/>
      <c r="AB2320" s="129"/>
      <c r="AC2320" s="129"/>
      <c r="AD2320" s="129"/>
      <c r="AE2320" s="129"/>
      <c r="AF2320" s="129"/>
      <c r="AG2320" s="129"/>
      <c r="AH2320" s="129"/>
      <c r="AI2320" s="129"/>
      <c r="AJ2320" s="129"/>
      <c r="AK2320" s="129"/>
      <c r="AL2320" s="129"/>
      <c r="AM2320" s="129"/>
      <c r="AN2320" s="129"/>
      <c r="AO2320" s="129"/>
      <c r="AP2320" s="129"/>
      <c r="AQ2320" s="129"/>
      <c r="AR2320" s="129"/>
      <c r="AS2320" s="129"/>
      <c r="AT2320" s="129"/>
      <c r="AU2320" s="129"/>
      <c r="AV2320" s="129"/>
      <c r="AW2320" s="129"/>
      <c r="AX2320" s="129"/>
      <c r="AY2320" s="129"/>
      <c r="AZ2320" s="129"/>
      <c r="BA2320" s="129"/>
      <c r="BB2320" s="129"/>
      <c r="BC2320" s="129"/>
      <c r="BD2320" s="129"/>
      <c r="BE2320" s="129"/>
      <c r="BF2320" s="129"/>
      <c r="BG2320" s="129"/>
      <c r="BH2320" s="129"/>
      <c r="BI2320" s="129"/>
      <c r="BJ2320" s="129"/>
      <c r="BK2320" s="129"/>
      <c r="BL2320" s="129"/>
      <c r="BM2320" s="129"/>
      <c r="BN2320" s="129"/>
      <c r="BO2320" s="129"/>
      <c r="BP2320" s="129"/>
      <c r="BQ2320" s="129"/>
      <c r="BR2320" s="129"/>
      <c r="BS2320" s="129"/>
      <c r="BT2320" s="129"/>
      <c r="BU2320" s="129"/>
      <c r="BV2320" s="129"/>
      <c r="BW2320" s="129"/>
      <c r="BX2320" s="129"/>
      <c r="BY2320" s="129"/>
      <c r="BZ2320" s="129"/>
      <c r="CA2320" s="129"/>
      <c r="CB2320" s="129"/>
      <c r="CC2320" s="129"/>
      <c r="CD2320" s="129"/>
      <c r="CE2320" s="129"/>
      <c r="CF2320" s="129"/>
      <c r="CG2320" s="129"/>
      <c r="CH2320" s="129"/>
      <c r="CI2320" s="129"/>
      <c r="CJ2320" s="129"/>
      <c r="CK2320" s="129"/>
      <c r="CL2320" s="129"/>
      <c r="CM2320" s="129"/>
      <c r="CN2320" s="129"/>
      <c r="CO2320" s="129"/>
      <c r="CP2320" s="129"/>
      <c r="CQ2320" s="129"/>
      <c r="CR2320" s="129"/>
      <c r="CS2320" s="129"/>
      <c r="CT2320" s="129"/>
      <c r="CU2320" s="129"/>
      <c r="CV2320" s="129"/>
      <c r="CW2320" s="129"/>
      <c r="CX2320" s="129"/>
      <c r="CY2320" s="129"/>
      <c r="CZ2320" s="129"/>
      <c r="DA2320" s="129"/>
      <c r="DB2320" s="129"/>
      <c r="DC2320" s="129"/>
      <c r="DD2320" s="129"/>
      <c r="DE2320" s="129"/>
      <c r="DF2320" s="129"/>
      <c r="DG2320" s="129"/>
    </row>
    <row r="2321" spans="1:111" s="118" customFormat="1" ht="16.2" customHeight="1" x14ac:dyDescent="0.25">
      <c r="A2321" s="154" t="s">
        <v>726</v>
      </c>
      <c r="B2321" s="166"/>
      <c r="C2321" s="117" t="s">
        <v>996</v>
      </c>
      <c r="D2321" s="273" t="s">
        <v>4238</v>
      </c>
      <c r="E2321" s="274" t="s">
        <v>1069</v>
      </c>
      <c r="F2321" s="275"/>
      <c r="G2321" s="275">
        <v>9</v>
      </c>
      <c r="H2321" s="275">
        <v>10</v>
      </c>
      <c r="I2321" s="276">
        <v>7.99</v>
      </c>
      <c r="J2321" s="277">
        <v>43440</v>
      </c>
      <c r="K2321" s="119"/>
      <c r="L2321" s="520">
        <f t="shared" si="66"/>
        <v>0</v>
      </c>
      <c r="M2321" s="129"/>
      <c r="N2321" s="432"/>
      <c r="O2321" s="432"/>
      <c r="P2321" s="129"/>
      <c r="Q2321" s="129"/>
      <c r="R2321" s="129"/>
      <c r="S2321" s="129"/>
      <c r="T2321" s="129"/>
      <c r="U2321" s="129"/>
      <c r="V2321" s="129"/>
      <c r="W2321" s="129"/>
      <c r="X2321" s="129"/>
      <c r="Y2321" s="129"/>
      <c r="Z2321" s="129"/>
      <c r="AA2321" s="129"/>
      <c r="AB2321" s="129"/>
      <c r="AC2321" s="129"/>
      <c r="AD2321" s="129"/>
      <c r="AE2321" s="129"/>
      <c r="AF2321" s="129"/>
      <c r="AG2321" s="129"/>
      <c r="AH2321" s="129"/>
      <c r="AI2321" s="129"/>
      <c r="AJ2321" s="129"/>
      <c r="AK2321" s="129"/>
      <c r="AL2321" s="129"/>
      <c r="AM2321" s="129"/>
      <c r="AN2321" s="129"/>
      <c r="AO2321" s="129"/>
      <c r="AP2321" s="129"/>
      <c r="AQ2321" s="129"/>
      <c r="AR2321" s="129"/>
      <c r="AS2321" s="129"/>
      <c r="AT2321" s="129"/>
      <c r="AU2321" s="129"/>
      <c r="AV2321" s="129"/>
      <c r="AW2321" s="129"/>
      <c r="AX2321" s="129"/>
      <c r="AY2321" s="129"/>
      <c r="AZ2321" s="129"/>
      <c r="BA2321" s="129"/>
      <c r="BB2321" s="129"/>
      <c r="BC2321" s="129"/>
      <c r="BD2321" s="129"/>
      <c r="BE2321" s="129"/>
      <c r="BF2321" s="129"/>
      <c r="BG2321" s="129"/>
      <c r="BH2321" s="129"/>
      <c r="BI2321" s="129"/>
      <c r="BJ2321" s="129"/>
      <c r="BK2321" s="129"/>
      <c r="BL2321" s="129"/>
      <c r="BM2321" s="129"/>
      <c r="BN2321" s="129"/>
      <c r="BO2321" s="129"/>
      <c r="BP2321" s="129"/>
      <c r="BQ2321" s="129"/>
      <c r="BR2321" s="129"/>
      <c r="BS2321" s="129"/>
      <c r="BT2321" s="129"/>
      <c r="BU2321" s="129"/>
      <c r="BV2321" s="129"/>
      <c r="BW2321" s="129"/>
      <c r="BX2321" s="129"/>
      <c r="BY2321" s="129"/>
      <c r="BZ2321" s="129"/>
      <c r="CA2321" s="129"/>
      <c r="CB2321" s="129"/>
      <c r="CC2321" s="129"/>
      <c r="CD2321" s="129"/>
      <c r="CE2321" s="129"/>
      <c r="CF2321" s="129"/>
      <c r="CG2321" s="129"/>
      <c r="CH2321" s="129"/>
      <c r="CI2321" s="129"/>
      <c r="CJ2321" s="129"/>
      <c r="CK2321" s="129"/>
      <c r="CL2321" s="129"/>
      <c r="CM2321" s="129"/>
      <c r="CN2321" s="129"/>
      <c r="CO2321" s="129"/>
      <c r="CP2321" s="129"/>
      <c r="CQ2321" s="129"/>
      <c r="CR2321" s="129"/>
      <c r="CS2321" s="129"/>
      <c r="CT2321" s="129"/>
      <c r="CU2321" s="129"/>
      <c r="CV2321" s="129"/>
      <c r="CW2321" s="129"/>
      <c r="CX2321" s="129"/>
      <c r="CY2321" s="129"/>
      <c r="CZ2321" s="129"/>
      <c r="DA2321" s="129"/>
      <c r="DB2321" s="129"/>
      <c r="DC2321" s="129"/>
      <c r="DD2321" s="129"/>
      <c r="DE2321" s="129"/>
      <c r="DF2321" s="129"/>
      <c r="DG2321" s="129"/>
    </row>
    <row r="2322" spans="1:111" s="118" customFormat="1" ht="16.2" customHeight="1" x14ac:dyDescent="0.25">
      <c r="A2322" s="154" t="s">
        <v>726</v>
      </c>
      <c r="B2322" s="166"/>
      <c r="C2322" s="117" t="s">
        <v>4234</v>
      </c>
      <c r="D2322" s="273" t="s">
        <v>4239</v>
      </c>
      <c r="E2322" s="274" t="s">
        <v>1069</v>
      </c>
      <c r="F2322" s="275"/>
      <c r="G2322" s="275">
        <v>10</v>
      </c>
      <c r="H2322" s="275">
        <v>11</v>
      </c>
      <c r="I2322" s="276">
        <v>7.99</v>
      </c>
      <c r="J2322" s="277">
        <v>43440</v>
      </c>
      <c r="K2322" s="119"/>
      <c r="L2322" s="520">
        <f t="shared" si="66"/>
        <v>0</v>
      </c>
      <c r="M2322" s="129"/>
      <c r="N2322" s="432"/>
      <c r="O2322" s="432"/>
      <c r="P2322" s="129"/>
      <c r="Q2322" s="129"/>
      <c r="R2322" s="129"/>
      <c r="S2322" s="129"/>
      <c r="T2322" s="129"/>
      <c r="U2322" s="129"/>
      <c r="V2322" s="129"/>
      <c r="W2322" s="129"/>
      <c r="X2322" s="129"/>
      <c r="Y2322" s="129"/>
      <c r="Z2322" s="129"/>
      <c r="AA2322" s="129"/>
      <c r="AB2322" s="129"/>
      <c r="AC2322" s="129"/>
      <c r="AD2322" s="129"/>
      <c r="AE2322" s="129"/>
      <c r="AF2322" s="129"/>
      <c r="AG2322" s="129"/>
      <c r="AH2322" s="129"/>
      <c r="AI2322" s="129"/>
      <c r="AJ2322" s="129"/>
      <c r="AK2322" s="129"/>
      <c r="AL2322" s="129"/>
      <c r="AM2322" s="129"/>
      <c r="AN2322" s="129"/>
      <c r="AO2322" s="129"/>
      <c r="AP2322" s="129"/>
      <c r="AQ2322" s="129"/>
      <c r="AR2322" s="129"/>
      <c r="AS2322" s="129"/>
      <c r="AT2322" s="129"/>
      <c r="AU2322" s="129"/>
      <c r="AV2322" s="129"/>
      <c r="AW2322" s="129"/>
      <c r="AX2322" s="129"/>
      <c r="AY2322" s="129"/>
      <c r="AZ2322" s="129"/>
      <c r="BA2322" s="129"/>
      <c r="BB2322" s="129"/>
      <c r="BC2322" s="129"/>
      <c r="BD2322" s="129"/>
      <c r="BE2322" s="129"/>
      <c r="BF2322" s="129"/>
      <c r="BG2322" s="129"/>
      <c r="BH2322" s="129"/>
      <c r="BI2322" s="129"/>
      <c r="BJ2322" s="129"/>
      <c r="BK2322" s="129"/>
      <c r="BL2322" s="129"/>
      <c r="BM2322" s="129"/>
      <c r="BN2322" s="129"/>
      <c r="BO2322" s="129"/>
      <c r="BP2322" s="129"/>
      <c r="BQ2322" s="129"/>
      <c r="BR2322" s="129"/>
      <c r="BS2322" s="129"/>
      <c r="BT2322" s="129"/>
      <c r="BU2322" s="129"/>
      <c r="BV2322" s="129"/>
      <c r="BW2322" s="129"/>
      <c r="BX2322" s="129"/>
      <c r="BY2322" s="129"/>
      <c r="BZ2322" s="129"/>
      <c r="CA2322" s="129"/>
      <c r="CB2322" s="129"/>
      <c r="CC2322" s="129"/>
      <c r="CD2322" s="129"/>
      <c r="CE2322" s="129"/>
      <c r="CF2322" s="129"/>
      <c r="CG2322" s="129"/>
      <c r="CH2322" s="129"/>
      <c r="CI2322" s="129"/>
      <c r="CJ2322" s="129"/>
      <c r="CK2322" s="129"/>
      <c r="CL2322" s="129"/>
      <c r="CM2322" s="129"/>
      <c r="CN2322" s="129"/>
      <c r="CO2322" s="129"/>
      <c r="CP2322" s="129"/>
      <c r="CQ2322" s="129"/>
      <c r="CR2322" s="129"/>
      <c r="CS2322" s="129"/>
      <c r="CT2322" s="129"/>
      <c r="CU2322" s="129"/>
      <c r="CV2322" s="129"/>
      <c r="CW2322" s="129"/>
      <c r="CX2322" s="129"/>
      <c r="CY2322" s="129"/>
      <c r="CZ2322" s="129"/>
      <c r="DA2322" s="129"/>
      <c r="DB2322" s="129"/>
      <c r="DC2322" s="129"/>
      <c r="DD2322" s="129"/>
      <c r="DE2322" s="129"/>
      <c r="DF2322" s="129"/>
      <c r="DG2322" s="129"/>
    </row>
    <row r="2323" spans="1:111" s="118" customFormat="1" ht="16.2" customHeight="1" x14ac:dyDescent="0.25">
      <c r="A2323" s="154" t="s">
        <v>726</v>
      </c>
      <c r="B2323" s="166"/>
      <c r="C2323" s="117" t="s">
        <v>6009</v>
      </c>
      <c r="D2323" s="273" t="s">
        <v>6008</v>
      </c>
      <c r="E2323" s="492" t="s">
        <v>1069</v>
      </c>
      <c r="F2323" s="275"/>
      <c r="G2323" s="275">
        <v>5</v>
      </c>
      <c r="H2323" s="275">
        <v>7</v>
      </c>
      <c r="I2323" s="276">
        <v>7.99</v>
      </c>
      <c r="J2323" s="277">
        <v>43440</v>
      </c>
      <c r="K2323" s="119"/>
      <c r="L2323" s="520">
        <f t="shared" si="66"/>
        <v>0</v>
      </c>
      <c r="M2323" s="129"/>
      <c r="N2323" s="432"/>
      <c r="O2323" s="432"/>
      <c r="P2323" s="129"/>
      <c r="Q2323" s="129"/>
      <c r="R2323" s="129"/>
      <c r="S2323" s="129"/>
      <c r="T2323" s="129"/>
      <c r="U2323" s="129"/>
      <c r="V2323" s="129"/>
      <c r="W2323" s="129"/>
      <c r="X2323" s="129"/>
      <c r="Y2323" s="129"/>
      <c r="Z2323" s="129"/>
      <c r="AA2323" s="129"/>
      <c r="AB2323" s="129"/>
      <c r="AC2323" s="129"/>
      <c r="AD2323" s="129"/>
      <c r="AE2323" s="129"/>
      <c r="AF2323" s="129"/>
      <c r="AG2323" s="129"/>
      <c r="AH2323" s="129"/>
      <c r="AI2323" s="129"/>
      <c r="AJ2323" s="129"/>
      <c r="AK2323" s="129"/>
      <c r="AL2323" s="129"/>
      <c r="AM2323" s="129"/>
      <c r="AN2323" s="129"/>
      <c r="AO2323" s="129"/>
      <c r="AP2323" s="129"/>
      <c r="AQ2323" s="129"/>
      <c r="AR2323" s="129"/>
      <c r="AS2323" s="129"/>
      <c r="AT2323" s="129"/>
      <c r="AU2323" s="129"/>
      <c r="AV2323" s="129"/>
      <c r="AW2323" s="129"/>
      <c r="AX2323" s="129"/>
      <c r="AY2323" s="129"/>
      <c r="AZ2323" s="129"/>
      <c r="BA2323" s="129"/>
      <c r="BB2323" s="129"/>
      <c r="BC2323" s="129"/>
      <c r="BD2323" s="129"/>
      <c r="BE2323" s="129"/>
      <c r="BF2323" s="129"/>
      <c r="BG2323" s="129"/>
      <c r="BH2323" s="129"/>
      <c r="BI2323" s="129"/>
      <c r="BJ2323" s="129"/>
      <c r="BK2323" s="129"/>
      <c r="BL2323" s="129"/>
      <c r="BM2323" s="129"/>
      <c r="BN2323" s="129"/>
      <c r="BO2323" s="129"/>
      <c r="BP2323" s="129"/>
      <c r="BQ2323" s="129"/>
      <c r="BR2323" s="129"/>
      <c r="BS2323" s="129"/>
      <c r="BT2323" s="129"/>
      <c r="BU2323" s="129"/>
      <c r="BV2323" s="129"/>
      <c r="BW2323" s="129"/>
      <c r="BX2323" s="129"/>
      <c r="BY2323" s="129"/>
      <c r="BZ2323" s="129"/>
      <c r="CA2323" s="129"/>
      <c r="CB2323" s="129"/>
      <c r="CC2323" s="129"/>
      <c r="CD2323" s="129"/>
      <c r="CE2323" s="129"/>
      <c r="CF2323" s="129"/>
      <c r="CG2323" s="129"/>
      <c r="CH2323" s="129"/>
      <c r="CI2323" s="129"/>
      <c r="CJ2323" s="129"/>
      <c r="CK2323" s="129"/>
      <c r="CL2323" s="129"/>
      <c r="CM2323" s="129"/>
      <c r="CN2323" s="129"/>
      <c r="CO2323" s="129"/>
      <c r="CP2323" s="129"/>
      <c r="CQ2323" s="129"/>
      <c r="CR2323" s="129"/>
      <c r="CS2323" s="129"/>
      <c r="CT2323" s="129"/>
      <c r="CU2323" s="129"/>
      <c r="CV2323" s="129"/>
      <c r="CW2323" s="129"/>
      <c r="CX2323" s="129"/>
      <c r="CY2323" s="129"/>
      <c r="CZ2323" s="129"/>
      <c r="DA2323" s="129"/>
      <c r="DB2323" s="129"/>
      <c r="DC2323" s="129"/>
      <c r="DD2323" s="129"/>
      <c r="DE2323" s="129"/>
      <c r="DF2323" s="129"/>
      <c r="DG2323" s="129"/>
    </row>
    <row r="2324" spans="1:111" s="118" customFormat="1" ht="16.2" customHeight="1" x14ac:dyDescent="0.25">
      <c r="A2324" s="154" t="s">
        <v>5574</v>
      </c>
      <c r="B2324" s="166"/>
      <c r="C2324" s="272" t="s">
        <v>5685</v>
      </c>
      <c r="D2324" s="273" t="s">
        <v>5686</v>
      </c>
      <c r="E2324" s="274" t="s">
        <v>1069</v>
      </c>
      <c r="F2324" s="275"/>
      <c r="G2324" s="275">
        <v>5</v>
      </c>
      <c r="H2324" s="275">
        <v>6</v>
      </c>
      <c r="I2324" s="276">
        <v>6.99</v>
      </c>
      <c r="J2324" s="277">
        <v>45939</v>
      </c>
      <c r="K2324" s="119"/>
      <c r="L2324" s="520">
        <f t="shared" si="66"/>
        <v>0</v>
      </c>
      <c r="M2324" s="129"/>
      <c r="N2324" s="432"/>
      <c r="O2324" s="432"/>
      <c r="P2324" s="129"/>
      <c r="Q2324" s="129"/>
      <c r="R2324" s="129"/>
      <c r="S2324" s="129"/>
      <c r="T2324" s="129"/>
      <c r="U2324" s="129"/>
      <c r="V2324" s="129"/>
      <c r="W2324" s="129"/>
      <c r="X2324" s="129"/>
      <c r="Y2324" s="129"/>
      <c r="Z2324" s="129"/>
      <c r="AA2324" s="129"/>
      <c r="AB2324" s="129"/>
      <c r="AC2324" s="129"/>
      <c r="AD2324" s="129"/>
      <c r="AE2324" s="129"/>
      <c r="AF2324" s="129"/>
      <c r="AG2324" s="129"/>
      <c r="AH2324" s="129"/>
      <c r="AI2324" s="129"/>
      <c r="AJ2324" s="129"/>
      <c r="AK2324" s="129"/>
      <c r="AL2324" s="129"/>
      <c r="AM2324" s="129"/>
      <c r="AN2324" s="129"/>
      <c r="AO2324" s="129"/>
      <c r="AP2324" s="129"/>
      <c r="AQ2324" s="129"/>
      <c r="AR2324" s="129"/>
      <c r="AS2324" s="129"/>
      <c r="AT2324" s="129"/>
      <c r="AU2324" s="129"/>
      <c r="AV2324" s="129"/>
      <c r="AW2324" s="129"/>
      <c r="AX2324" s="129"/>
      <c r="AY2324" s="129"/>
      <c r="AZ2324" s="129"/>
      <c r="BA2324" s="129"/>
      <c r="BB2324" s="129"/>
      <c r="BC2324" s="129"/>
      <c r="BD2324" s="129"/>
      <c r="BE2324" s="129"/>
      <c r="BF2324" s="129"/>
      <c r="BG2324" s="129"/>
      <c r="BH2324" s="129"/>
      <c r="BI2324" s="129"/>
      <c r="BJ2324" s="129"/>
      <c r="BK2324" s="129"/>
      <c r="BL2324" s="129"/>
      <c r="BM2324" s="129"/>
      <c r="BN2324" s="129"/>
      <c r="BO2324" s="129"/>
      <c r="BP2324" s="129"/>
      <c r="BQ2324" s="129"/>
      <c r="BR2324" s="129"/>
      <c r="BS2324" s="129"/>
      <c r="BT2324" s="129"/>
      <c r="BU2324" s="129"/>
      <c r="BV2324" s="129"/>
      <c r="BW2324" s="129"/>
      <c r="BX2324" s="129"/>
      <c r="BY2324" s="129"/>
      <c r="BZ2324" s="129"/>
      <c r="CA2324" s="129"/>
      <c r="CB2324" s="129"/>
      <c r="CC2324" s="129"/>
      <c r="CD2324" s="129"/>
      <c r="CE2324" s="129"/>
      <c r="CF2324" s="129"/>
      <c r="CG2324" s="129"/>
      <c r="CH2324" s="129"/>
      <c r="CI2324" s="129"/>
      <c r="CJ2324" s="129"/>
      <c r="CK2324" s="129"/>
      <c r="CL2324" s="129"/>
      <c r="CM2324" s="129"/>
      <c r="CN2324" s="129"/>
      <c r="CO2324" s="129"/>
      <c r="CP2324" s="129"/>
      <c r="CQ2324" s="129"/>
      <c r="CR2324" s="129"/>
      <c r="CS2324" s="129"/>
      <c r="CT2324" s="129"/>
      <c r="CU2324" s="129"/>
      <c r="CV2324" s="129"/>
      <c r="CW2324" s="129"/>
      <c r="CX2324" s="129"/>
      <c r="CY2324" s="129"/>
      <c r="CZ2324" s="129"/>
      <c r="DA2324" s="129"/>
      <c r="DB2324" s="129"/>
      <c r="DC2324" s="129"/>
      <c r="DD2324" s="129"/>
      <c r="DE2324" s="129"/>
      <c r="DF2324" s="129"/>
      <c r="DG2324" s="129"/>
    </row>
    <row r="2325" spans="1:111" s="118" customFormat="1" ht="16.2" customHeight="1" x14ac:dyDescent="0.25">
      <c r="A2325" s="154" t="s">
        <v>5574</v>
      </c>
      <c r="B2325" s="166"/>
      <c r="C2325" s="272" t="s">
        <v>4202</v>
      </c>
      <c r="D2325" s="273" t="s">
        <v>4192</v>
      </c>
      <c r="E2325" s="274" t="s">
        <v>1069</v>
      </c>
      <c r="F2325" s="275"/>
      <c r="G2325" s="275">
        <v>6</v>
      </c>
      <c r="H2325" s="275">
        <v>7</v>
      </c>
      <c r="I2325" s="276">
        <v>7.99</v>
      </c>
      <c r="J2325" s="277">
        <v>43622</v>
      </c>
      <c r="K2325" s="119"/>
      <c r="L2325" s="520">
        <f t="shared" si="66"/>
        <v>0</v>
      </c>
      <c r="M2325" s="129"/>
      <c r="N2325" s="432"/>
      <c r="O2325" s="432"/>
      <c r="P2325" s="129"/>
      <c r="Q2325" s="129"/>
      <c r="R2325" s="129"/>
      <c r="S2325" s="129"/>
      <c r="T2325" s="129"/>
      <c r="U2325" s="129"/>
      <c r="V2325" s="129"/>
      <c r="W2325" s="129"/>
      <c r="X2325" s="129"/>
      <c r="Y2325" s="129"/>
      <c r="Z2325" s="129"/>
      <c r="AA2325" s="129"/>
      <c r="AB2325" s="129"/>
      <c r="AC2325" s="129"/>
      <c r="AD2325" s="129"/>
      <c r="AE2325" s="129"/>
      <c r="AF2325" s="129"/>
      <c r="AG2325" s="129"/>
      <c r="AH2325" s="129"/>
      <c r="AI2325" s="129"/>
      <c r="AJ2325" s="129"/>
      <c r="AK2325" s="129"/>
      <c r="AL2325" s="129"/>
      <c r="AM2325" s="129"/>
      <c r="AN2325" s="129"/>
      <c r="AO2325" s="129"/>
      <c r="AP2325" s="129"/>
      <c r="AQ2325" s="129"/>
      <c r="AR2325" s="129"/>
      <c r="AS2325" s="129"/>
      <c r="AT2325" s="129"/>
      <c r="AU2325" s="129"/>
      <c r="AV2325" s="129"/>
      <c r="AW2325" s="129"/>
      <c r="AX2325" s="129"/>
      <c r="AY2325" s="129"/>
      <c r="AZ2325" s="129"/>
      <c r="BA2325" s="129"/>
      <c r="BB2325" s="129"/>
      <c r="BC2325" s="129"/>
      <c r="BD2325" s="129"/>
      <c r="BE2325" s="129"/>
      <c r="BF2325" s="129"/>
      <c r="BG2325" s="129"/>
      <c r="BH2325" s="129"/>
      <c r="BI2325" s="129"/>
      <c r="BJ2325" s="129"/>
      <c r="BK2325" s="129"/>
      <c r="BL2325" s="129"/>
      <c r="BM2325" s="129"/>
      <c r="BN2325" s="129"/>
      <c r="BO2325" s="129"/>
      <c r="BP2325" s="129"/>
      <c r="BQ2325" s="129"/>
      <c r="BR2325" s="129"/>
      <c r="BS2325" s="129"/>
      <c r="BT2325" s="129"/>
      <c r="BU2325" s="129"/>
      <c r="BV2325" s="129"/>
      <c r="BW2325" s="129"/>
      <c r="BX2325" s="129"/>
      <c r="BY2325" s="129"/>
      <c r="BZ2325" s="129"/>
      <c r="CA2325" s="129"/>
      <c r="CB2325" s="129"/>
      <c r="CC2325" s="129"/>
      <c r="CD2325" s="129"/>
      <c r="CE2325" s="129"/>
      <c r="CF2325" s="129"/>
      <c r="CG2325" s="129"/>
      <c r="CH2325" s="129"/>
      <c r="CI2325" s="129"/>
      <c r="CJ2325" s="129"/>
      <c r="CK2325" s="129"/>
      <c r="CL2325" s="129"/>
      <c r="CM2325" s="129"/>
      <c r="CN2325" s="129"/>
      <c r="CO2325" s="129"/>
      <c r="CP2325" s="129"/>
      <c r="CQ2325" s="129"/>
      <c r="CR2325" s="129"/>
      <c r="CS2325" s="129"/>
      <c r="CT2325" s="129"/>
      <c r="CU2325" s="129"/>
      <c r="CV2325" s="129"/>
      <c r="CW2325" s="129"/>
      <c r="CX2325" s="129"/>
      <c r="CY2325" s="129"/>
      <c r="CZ2325" s="129"/>
      <c r="DA2325" s="129"/>
      <c r="DB2325" s="129"/>
      <c r="DC2325" s="129"/>
      <c r="DD2325" s="129"/>
      <c r="DE2325" s="129"/>
      <c r="DF2325" s="129"/>
      <c r="DG2325" s="129"/>
    </row>
    <row r="2326" spans="1:111" s="118" customFormat="1" ht="16.2" customHeight="1" x14ac:dyDescent="0.25">
      <c r="A2326" s="154" t="s">
        <v>5574</v>
      </c>
      <c r="B2326" s="166"/>
      <c r="C2326" s="272" t="s">
        <v>4203</v>
      </c>
      <c r="D2326" s="273" t="s">
        <v>4193</v>
      </c>
      <c r="E2326" s="274" t="s">
        <v>1069</v>
      </c>
      <c r="F2326" s="275"/>
      <c r="G2326" s="275">
        <v>7</v>
      </c>
      <c r="H2326" s="275">
        <v>8</v>
      </c>
      <c r="I2326" s="276">
        <v>7.99</v>
      </c>
      <c r="J2326" s="277">
        <v>43622</v>
      </c>
      <c r="K2326" s="119"/>
      <c r="L2326" s="520">
        <f t="shared" si="66"/>
        <v>0</v>
      </c>
      <c r="M2326" s="129"/>
      <c r="N2326" s="432"/>
      <c r="O2326" s="432"/>
      <c r="P2326" s="129"/>
      <c r="Q2326" s="129"/>
      <c r="R2326" s="129"/>
      <c r="S2326" s="129"/>
      <c r="T2326" s="129"/>
      <c r="U2326" s="129"/>
      <c r="V2326" s="129"/>
      <c r="W2326" s="129"/>
      <c r="X2326" s="129"/>
      <c r="Y2326" s="129"/>
      <c r="Z2326" s="129"/>
      <c r="AA2326" s="129"/>
      <c r="AB2326" s="129"/>
      <c r="AC2326" s="129"/>
      <c r="AD2326" s="129"/>
      <c r="AE2326" s="129"/>
      <c r="AF2326" s="129"/>
      <c r="AG2326" s="129"/>
      <c r="AH2326" s="129"/>
      <c r="AI2326" s="129"/>
      <c r="AJ2326" s="129"/>
      <c r="AK2326" s="129"/>
      <c r="AL2326" s="129"/>
      <c r="AM2326" s="129"/>
      <c r="AN2326" s="129"/>
      <c r="AO2326" s="129"/>
      <c r="AP2326" s="129"/>
      <c r="AQ2326" s="129"/>
      <c r="AR2326" s="129"/>
      <c r="AS2326" s="129"/>
      <c r="AT2326" s="129"/>
      <c r="AU2326" s="129"/>
      <c r="AV2326" s="129"/>
      <c r="AW2326" s="129"/>
      <c r="AX2326" s="129"/>
      <c r="AY2326" s="129"/>
      <c r="AZ2326" s="129"/>
      <c r="BA2326" s="129"/>
      <c r="BB2326" s="129"/>
      <c r="BC2326" s="129"/>
      <c r="BD2326" s="129"/>
      <c r="BE2326" s="129"/>
      <c r="BF2326" s="129"/>
      <c r="BG2326" s="129"/>
      <c r="BH2326" s="129"/>
      <c r="BI2326" s="129"/>
      <c r="BJ2326" s="129"/>
      <c r="BK2326" s="129"/>
      <c r="BL2326" s="129"/>
      <c r="BM2326" s="129"/>
      <c r="BN2326" s="129"/>
      <c r="BO2326" s="129"/>
      <c r="BP2326" s="129"/>
      <c r="BQ2326" s="129"/>
      <c r="BR2326" s="129"/>
      <c r="BS2326" s="129"/>
      <c r="BT2326" s="129"/>
      <c r="BU2326" s="129"/>
      <c r="BV2326" s="129"/>
      <c r="BW2326" s="129"/>
      <c r="BX2326" s="129"/>
      <c r="BY2326" s="129"/>
      <c r="BZ2326" s="129"/>
      <c r="CA2326" s="129"/>
      <c r="CB2326" s="129"/>
      <c r="CC2326" s="129"/>
      <c r="CD2326" s="129"/>
      <c r="CE2326" s="129"/>
      <c r="CF2326" s="129"/>
      <c r="CG2326" s="129"/>
      <c r="CH2326" s="129"/>
      <c r="CI2326" s="129"/>
      <c r="CJ2326" s="129"/>
      <c r="CK2326" s="129"/>
      <c r="CL2326" s="129"/>
      <c r="CM2326" s="129"/>
      <c r="CN2326" s="129"/>
      <c r="CO2326" s="129"/>
      <c r="CP2326" s="129"/>
      <c r="CQ2326" s="129"/>
      <c r="CR2326" s="129"/>
      <c r="CS2326" s="129"/>
      <c r="CT2326" s="129"/>
      <c r="CU2326" s="129"/>
      <c r="CV2326" s="129"/>
      <c r="CW2326" s="129"/>
      <c r="CX2326" s="129"/>
      <c r="CY2326" s="129"/>
      <c r="CZ2326" s="129"/>
      <c r="DA2326" s="129"/>
      <c r="DB2326" s="129"/>
      <c r="DC2326" s="129"/>
      <c r="DD2326" s="129"/>
      <c r="DE2326" s="129"/>
      <c r="DF2326" s="129"/>
      <c r="DG2326" s="129"/>
    </row>
    <row r="2327" spans="1:111" s="118" customFormat="1" ht="16.2" customHeight="1" x14ac:dyDescent="0.25">
      <c r="A2327" s="154" t="s">
        <v>5574</v>
      </c>
      <c r="B2327" s="166"/>
      <c r="C2327" s="272" t="s">
        <v>5575</v>
      </c>
      <c r="D2327" s="273" t="s">
        <v>4194</v>
      </c>
      <c r="E2327" s="274" t="s">
        <v>1069</v>
      </c>
      <c r="F2327" s="275"/>
      <c r="G2327" s="275">
        <v>8</v>
      </c>
      <c r="H2327" s="275">
        <v>9</v>
      </c>
      <c r="I2327" s="276">
        <v>7.99</v>
      </c>
      <c r="J2327" s="277">
        <v>43622</v>
      </c>
      <c r="K2327" s="119"/>
      <c r="L2327" s="520">
        <f t="shared" si="66"/>
        <v>0</v>
      </c>
      <c r="M2327" s="129"/>
      <c r="N2327" s="432"/>
      <c r="O2327" s="432"/>
      <c r="P2327" s="129"/>
      <c r="Q2327" s="129"/>
      <c r="R2327" s="129"/>
      <c r="S2327" s="129"/>
      <c r="T2327" s="129"/>
      <c r="U2327" s="129"/>
      <c r="V2327" s="129"/>
      <c r="W2327" s="129"/>
      <c r="X2327" s="129"/>
      <c r="Y2327" s="129"/>
      <c r="Z2327" s="129"/>
      <c r="AA2327" s="129"/>
      <c r="AB2327" s="129"/>
      <c r="AC2327" s="129"/>
      <c r="AD2327" s="129"/>
      <c r="AE2327" s="129"/>
      <c r="AF2327" s="129"/>
      <c r="AG2327" s="129"/>
      <c r="AH2327" s="129"/>
      <c r="AI2327" s="129"/>
      <c r="AJ2327" s="129"/>
      <c r="AK2327" s="129"/>
      <c r="AL2327" s="129"/>
      <c r="AM2327" s="129"/>
      <c r="AN2327" s="129"/>
      <c r="AO2327" s="129"/>
      <c r="AP2327" s="129"/>
      <c r="AQ2327" s="129"/>
      <c r="AR2327" s="129"/>
      <c r="AS2327" s="129"/>
      <c r="AT2327" s="129"/>
      <c r="AU2327" s="129"/>
      <c r="AV2327" s="129"/>
      <c r="AW2327" s="129"/>
      <c r="AX2327" s="129"/>
      <c r="AY2327" s="129"/>
      <c r="AZ2327" s="129"/>
      <c r="BA2327" s="129"/>
      <c r="BB2327" s="129"/>
      <c r="BC2327" s="129"/>
      <c r="BD2327" s="129"/>
      <c r="BE2327" s="129"/>
      <c r="BF2327" s="129"/>
      <c r="BG2327" s="129"/>
      <c r="BH2327" s="129"/>
      <c r="BI2327" s="129"/>
      <c r="BJ2327" s="129"/>
      <c r="BK2327" s="129"/>
      <c r="BL2327" s="129"/>
      <c r="BM2327" s="129"/>
      <c r="BN2327" s="129"/>
      <c r="BO2327" s="129"/>
      <c r="BP2327" s="129"/>
      <c r="BQ2327" s="129"/>
      <c r="BR2327" s="129"/>
      <c r="BS2327" s="129"/>
      <c r="BT2327" s="129"/>
      <c r="BU2327" s="129"/>
      <c r="BV2327" s="129"/>
      <c r="BW2327" s="129"/>
      <c r="BX2327" s="129"/>
      <c r="BY2327" s="129"/>
      <c r="BZ2327" s="129"/>
      <c r="CA2327" s="129"/>
      <c r="CB2327" s="129"/>
      <c r="CC2327" s="129"/>
      <c r="CD2327" s="129"/>
      <c r="CE2327" s="129"/>
      <c r="CF2327" s="129"/>
      <c r="CG2327" s="129"/>
      <c r="CH2327" s="129"/>
      <c r="CI2327" s="129"/>
      <c r="CJ2327" s="129"/>
      <c r="CK2327" s="129"/>
      <c r="CL2327" s="129"/>
      <c r="CM2327" s="129"/>
      <c r="CN2327" s="129"/>
      <c r="CO2327" s="129"/>
      <c r="CP2327" s="129"/>
      <c r="CQ2327" s="129"/>
      <c r="CR2327" s="129"/>
      <c r="CS2327" s="129"/>
      <c r="CT2327" s="129"/>
      <c r="CU2327" s="129"/>
      <c r="CV2327" s="129"/>
      <c r="CW2327" s="129"/>
      <c r="CX2327" s="129"/>
      <c r="CY2327" s="129"/>
      <c r="CZ2327" s="129"/>
      <c r="DA2327" s="129"/>
      <c r="DB2327" s="129"/>
      <c r="DC2327" s="129"/>
      <c r="DD2327" s="129"/>
      <c r="DE2327" s="129"/>
      <c r="DF2327" s="129"/>
      <c r="DG2327" s="129"/>
    </row>
    <row r="2328" spans="1:111" s="118" customFormat="1" ht="16.2" customHeight="1" x14ac:dyDescent="0.25">
      <c r="A2328" s="154" t="s">
        <v>5574</v>
      </c>
      <c r="B2328" s="166"/>
      <c r="C2328" s="272" t="s">
        <v>4204</v>
      </c>
      <c r="D2328" s="273" t="s">
        <v>4195</v>
      </c>
      <c r="E2328" s="274" t="s">
        <v>1069</v>
      </c>
      <c r="F2328" s="275"/>
      <c r="G2328" s="275">
        <v>9</v>
      </c>
      <c r="H2328" s="275">
        <v>10</v>
      </c>
      <c r="I2328" s="276">
        <v>7.99</v>
      </c>
      <c r="J2328" s="277">
        <v>43622</v>
      </c>
      <c r="K2328" s="119"/>
      <c r="L2328" s="520">
        <f t="shared" si="66"/>
        <v>0</v>
      </c>
      <c r="M2328" s="129"/>
      <c r="N2328" s="432"/>
      <c r="O2328" s="432"/>
      <c r="P2328" s="129"/>
      <c r="Q2328" s="129"/>
      <c r="R2328" s="129"/>
      <c r="S2328" s="129"/>
      <c r="T2328" s="129"/>
      <c r="U2328" s="129"/>
      <c r="V2328" s="129"/>
      <c r="W2328" s="129"/>
      <c r="X2328" s="129"/>
      <c r="Y2328" s="129"/>
      <c r="Z2328" s="129"/>
      <c r="AA2328" s="129"/>
      <c r="AB2328" s="129"/>
      <c r="AC2328" s="129"/>
      <c r="AD2328" s="129"/>
      <c r="AE2328" s="129"/>
      <c r="AF2328" s="129"/>
      <c r="AG2328" s="129"/>
      <c r="AH2328" s="129"/>
      <c r="AI2328" s="129"/>
      <c r="AJ2328" s="129"/>
      <c r="AK2328" s="129"/>
      <c r="AL2328" s="129"/>
      <c r="AM2328" s="129"/>
      <c r="AN2328" s="129"/>
      <c r="AO2328" s="129"/>
      <c r="AP2328" s="129"/>
      <c r="AQ2328" s="129"/>
      <c r="AR2328" s="129"/>
      <c r="AS2328" s="129"/>
      <c r="AT2328" s="129"/>
      <c r="AU2328" s="129"/>
      <c r="AV2328" s="129"/>
      <c r="AW2328" s="129"/>
      <c r="AX2328" s="129"/>
      <c r="AY2328" s="129"/>
      <c r="AZ2328" s="129"/>
      <c r="BA2328" s="129"/>
      <c r="BB2328" s="129"/>
      <c r="BC2328" s="129"/>
      <c r="BD2328" s="129"/>
      <c r="BE2328" s="129"/>
      <c r="BF2328" s="129"/>
      <c r="BG2328" s="129"/>
      <c r="BH2328" s="129"/>
      <c r="BI2328" s="129"/>
      <c r="BJ2328" s="129"/>
      <c r="BK2328" s="129"/>
      <c r="BL2328" s="129"/>
      <c r="BM2328" s="129"/>
      <c r="BN2328" s="129"/>
      <c r="BO2328" s="129"/>
      <c r="BP2328" s="129"/>
      <c r="BQ2328" s="129"/>
      <c r="BR2328" s="129"/>
      <c r="BS2328" s="129"/>
      <c r="BT2328" s="129"/>
      <c r="BU2328" s="129"/>
      <c r="BV2328" s="129"/>
      <c r="BW2328" s="129"/>
      <c r="BX2328" s="129"/>
      <c r="BY2328" s="129"/>
      <c r="BZ2328" s="129"/>
      <c r="CA2328" s="129"/>
      <c r="CB2328" s="129"/>
      <c r="CC2328" s="129"/>
      <c r="CD2328" s="129"/>
      <c r="CE2328" s="129"/>
      <c r="CF2328" s="129"/>
      <c r="CG2328" s="129"/>
      <c r="CH2328" s="129"/>
      <c r="CI2328" s="129"/>
      <c r="CJ2328" s="129"/>
      <c r="CK2328" s="129"/>
      <c r="CL2328" s="129"/>
      <c r="CM2328" s="129"/>
      <c r="CN2328" s="129"/>
      <c r="CO2328" s="129"/>
      <c r="CP2328" s="129"/>
      <c r="CQ2328" s="129"/>
      <c r="CR2328" s="129"/>
      <c r="CS2328" s="129"/>
      <c r="CT2328" s="129"/>
      <c r="CU2328" s="129"/>
      <c r="CV2328" s="129"/>
      <c r="CW2328" s="129"/>
      <c r="CX2328" s="129"/>
      <c r="CY2328" s="129"/>
      <c r="CZ2328" s="129"/>
      <c r="DA2328" s="129"/>
      <c r="DB2328" s="129"/>
      <c r="DC2328" s="129"/>
      <c r="DD2328" s="129"/>
      <c r="DE2328" s="129"/>
      <c r="DF2328" s="129"/>
      <c r="DG2328" s="129"/>
    </row>
    <row r="2329" spans="1:111" s="118" customFormat="1" ht="16.2" customHeight="1" x14ac:dyDescent="0.25">
      <c r="A2329" s="154" t="s">
        <v>5574</v>
      </c>
      <c r="B2329" s="166"/>
      <c r="C2329" s="272" t="s">
        <v>4205</v>
      </c>
      <c r="D2329" s="273" t="s">
        <v>4196</v>
      </c>
      <c r="E2329" s="274" t="s">
        <v>1069</v>
      </c>
      <c r="F2329" s="275"/>
      <c r="G2329" s="275">
        <v>10</v>
      </c>
      <c r="H2329" s="275">
        <v>11</v>
      </c>
      <c r="I2329" s="276">
        <v>7.99</v>
      </c>
      <c r="J2329" s="277">
        <v>43622</v>
      </c>
      <c r="K2329" s="119"/>
      <c r="L2329" s="520">
        <f t="shared" si="66"/>
        <v>0</v>
      </c>
      <c r="M2329" s="129"/>
      <c r="N2329" s="432"/>
      <c r="O2329" s="432"/>
      <c r="P2329" s="129"/>
      <c r="Q2329" s="129"/>
      <c r="R2329" s="129"/>
      <c r="S2329" s="129"/>
      <c r="T2329" s="129"/>
      <c r="U2329" s="129"/>
      <c r="V2329" s="129"/>
      <c r="W2329" s="129"/>
      <c r="X2329" s="129"/>
      <c r="Y2329" s="129"/>
      <c r="Z2329" s="129"/>
      <c r="AA2329" s="129"/>
      <c r="AB2329" s="129"/>
      <c r="AC2329" s="129"/>
      <c r="AD2329" s="129"/>
      <c r="AE2329" s="129"/>
      <c r="AF2329" s="129"/>
      <c r="AG2329" s="129"/>
      <c r="AH2329" s="129"/>
      <c r="AI2329" s="129"/>
      <c r="AJ2329" s="129"/>
      <c r="AK2329" s="129"/>
      <c r="AL2329" s="129"/>
      <c r="AM2329" s="129"/>
      <c r="AN2329" s="129"/>
      <c r="AO2329" s="129"/>
      <c r="AP2329" s="129"/>
      <c r="AQ2329" s="129"/>
      <c r="AR2329" s="129"/>
      <c r="AS2329" s="129"/>
      <c r="AT2329" s="129"/>
      <c r="AU2329" s="129"/>
      <c r="AV2329" s="129"/>
      <c r="AW2329" s="129"/>
      <c r="AX2329" s="129"/>
      <c r="AY2329" s="129"/>
      <c r="AZ2329" s="129"/>
      <c r="BA2329" s="129"/>
      <c r="BB2329" s="129"/>
      <c r="BC2329" s="129"/>
      <c r="BD2329" s="129"/>
      <c r="BE2329" s="129"/>
      <c r="BF2329" s="129"/>
      <c r="BG2329" s="129"/>
      <c r="BH2329" s="129"/>
      <c r="BI2329" s="129"/>
      <c r="BJ2329" s="129"/>
      <c r="BK2329" s="129"/>
      <c r="BL2329" s="129"/>
      <c r="BM2329" s="129"/>
      <c r="BN2329" s="129"/>
      <c r="BO2329" s="129"/>
      <c r="BP2329" s="129"/>
      <c r="BQ2329" s="129"/>
      <c r="BR2329" s="129"/>
      <c r="BS2329" s="129"/>
      <c r="BT2329" s="129"/>
      <c r="BU2329" s="129"/>
      <c r="BV2329" s="129"/>
      <c r="BW2329" s="129"/>
      <c r="BX2329" s="129"/>
      <c r="BY2329" s="129"/>
      <c r="BZ2329" s="129"/>
      <c r="CA2329" s="129"/>
      <c r="CB2329" s="129"/>
      <c r="CC2329" s="129"/>
      <c r="CD2329" s="129"/>
      <c r="CE2329" s="129"/>
      <c r="CF2329" s="129"/>
      <c r="CG2329" s="129"/>
      <c r="CH2329" s="129"/>
      <c r="CI2329" s="129"/>
      <c r="CJ2329" s="129"/>
      <c r="CK2329" s="129"/>
      <c r="CL2329" s="129"/>
      <c r="CM2329" s="129"/>
      <c r="CN2329" s="129"/>
      <c r="CO2329" s="129"/>
      <c r="CP2329" s="129"/>
      <c r="CQ2329" s="129"/>
      <c r="CR2329" s="129"/>
      <c r="CS2329" s="129"/>
      <c r="CT2329" s="129"/>
      <c r="CU2329" s="129"/>
      <c r="CV2329" s="129"/>
      <c r="CW2329" s="129"/>
      <c r="CX2329" s="129"/>
      <c r="CY2329" s="129"/>
      <c r="CZ2329" s="129"/>
      <c r="DA2329" s="129"/>
      <c r="DB2329" s="129"/>
      <c r="DC2329" s="129"/>
      <c r="DD2329" s="129"/>
      <c r="DE2329" s="129"/>
      <c r="DF2329" s="129"/>
      <c r="DG2329" s="129"/>
    </row>
    <row r="2330" spans="1:111" s="118" customFormat="1" ht="16.2" customHeight="1" x14ac:dyDescent="0.25">
      <c r="A2330" s="154" t="s">
        <v>5574</v>
      </c>
      <c r="B2330" s="166"/>
      <c r="C2330" s="272" t="s">
        <v>5687</v>
      </c>
      <c r="D2330" s="273" t="s">
        <v>5688</v>
      </c>
      <c r="E2330" s="274" t="s">
        <v>1069</v>
      </c>
      <c r="F2330" s="275"/>
      <c r="G2330" s="275">
        <v>5</v>
      </c>
      <c r="H2330" s="275">
        <v>6</v>
      </c>
      <c r="I2330" s="276">
        <v>6.99</v>
      </c>
      <c r="J2330" s="277">
        <v>45939</v>
      </c>
      <c r="K2330" s="119"/>
      <c r="L2330" s="520">
        <f t="shared" si="66"/>
        <v>0</v>
      </c>
      <c r="M2330" s="129"/>
      <c r="N2330" s="432"/>
      <c r="O2330" s="432"/>
      <c r="P2330" s="129"/>
      <c r="Q2330" s="129"/>
      <c r="R2330" s="129"/>
      <c r="S2330" s="129"/>
      <c r="T2330" s="129"/>
      <c r="U2330" s="129"/>
      <c r="V2330" s="129"/>
      <c r="W2330" s="129"/>
      <c r="X2330" s="129"/>
      <c r="Y2330" s="129"/>
      <c r="Z2330" s="129"/>
      <c r="AA2330" s="129"/>
      <c r="AB2330" s="129"/>
      <c r="AC2330" s="129"/>
      <c r="AD2330" s="129"/>
      <c r="AE2330" s="129"/>
      <c r="AF2330" s="129"/>
      <c r="AG2330" s="129"/>
      <c r="AH2330" s="129"/>
      <c r="AI2330" s="129"/>
      <c r="AJ2330" s="129"/>
      <c r="AK2330" s="129"/>
      <c r="AL2330" s="129"/>
      <c r="AM2330" s="129"/>
      <c r="AN2330" s="129"/>
      <c r="AO2330" s="129"/>
      <c r="AP2330" s="129"/>
      <c r="AQ2330" s="129"/>
      <c r="AR2330" s="129"/>
      <c r="AS2330" s="129"/>
      <c r="AT2330" s="129"/>
      <c r="AU2330" s="129"/>
      <c r="AV2330" s="129"/>
      <c r="AW2330" s="129"/>
      <c r="AX2330" s="129"/>
      <c r="AY2330" s="129"/>
      <c r="AZ2330" s="129"/>
      <c r="BA2330" s="129"/>
      <c r="BB2330" s="129"/>
      <c r="BC2330" s="129"/>
      <c r="BD2330" s="129"/>
      <c r="BE2330" s="129"/>
      <c r="BF2330" s="129"/>
      <c r="BG2330" s="129"/>
      <c r="BH2330" s="129"/>
      <c r="BI2330" s="129"/>
      <c r="BJ2330" s="129"/>
      <c r="BK2330" s="129"/>
      <c r="BL2330" s="129"/>
      <c r="BM2330" s="129"/>
      <c r="BN2330" s="129"/>
      <c r="BO2330" s="129"/>
      <c r="BP2330" s="129"/>
      <c r="BQ2330" s="129"/>
      <c r="BR2330" s="129"/>
      <c r="BS2330" s="129"/>
      <c r="BT2330" s="129"/>
      <c r="BU2330" s="129"/>
      <c r="BV2330" s="129"/>
      <c r="BW2330" s="129"/>
      <c r="BX2330" s="129"/>
      <c r="BY2330" s="129"/>
      <c r="BZ2330" s="129"/>
      <c r="CA2330" s="129"/>
      <c r="CB2330" s="129"/>
      <c r="CC2330" s="129"/>
      <c r="CD2330" s="129"/>
      <c r="CE2330" s="129"/>
      <c r="CF2330" s="129"/>
      <c r="CG2330" s="129"/>
      <c r="CH2330" s="129"/>
      <c r="CI2330" s="129"/>
      <c r="CJ2330" s="129"/>
      <c r="CK2330" s="129"/>
      <c r="CL2330" s="129"/>
      <c r="CM2330" s="129"/>
      <c r="CN2330" s="129"/>
      <c r="CO2330" s="129"/>
      <c r="CP2330" s="129"/>
      <c r="CQ2330" s="129"/>
      <c r="CR2330" s="129"/>
      <c r="CS2330" s="129"/>
      <c r="CT2330" s="129"/>
      <c r="CU2330" s="129"/>
      <c r="CV2330" s="129"/>
      <c r="CW2330" s="129"/>
      <c r="CX2330" s="129"/>
      <c r="CY2330" s="129"/>
      <c r="CZ2330" s="129"/>
      <c r="DA2330" s="129"/>
      <c r="DB2330" s="129"/>
      <c r="DC2330" s="129"/>
      <c r="DD2330" s="129"/>
      <c r="DE2330" s="129"/>
      <c r="DF2330" s="129"/>
      <c r="DG2330" s="129"/>
    </row>
    <row r="2331" spans="1:111" s="118" customFormat="1" ht="16.2" customHeight="1" x14ac:dyDescent="0.25">
      <c r="A2331" s="154" t="s">
        <v>5574</v>
      </c>
      <c r="B2331" s="166"/>
      <c r="C2331" s="272" t="s">
        <v>4206</v>
      </c>
      <c r="D2331" s="273" t="s">
        <v>4197</v>
      </c>
      <c r="E2331" s="274" t="s">
        <v>1069</v>
      </c>
      <c r="F2331" s="275"/>
      <c r="G2331" s="275">
        <v>6</v>
      </c>
      <c r="H2331" s="275">
        <v>7</v>
      </c>
      <c r="I2331" s="276">
        <v>7.99</v>
      </c>
      <c r="J2331" s="277">
        <v>43622</v>
      </c>
      <c r="K2331" s="119"/>
      <c r="L2331" s="520">
        <f t="shared" si="66"/>
        <v>0</v>
      </c>
      <c r="M2331" s="129"/>
      <c r="N2331" s="432"/>
      <c r="O2331" s="432"/>
      <c r="P2331" s="129"/>
      <c r="Q2331" s="129"/>
      <c r="R2331" s="129"/>
      <c r="S2331" s="129"/>
      <c r="T2331" s="129"/>
      <c r="U2331" s="129"/>
      <c r="V2331" s="129"/>
      <c r="W2331" s="129"/>
      <c r="X2331" s="129"/>
      <c r="Y2331" s="129"/>
      <c r="Z2331" s="129"/>
      <c r="AA2331" s="129"/>
      <c r="AB2331" s="129"/>
      <c r="AC2331" s="129"/>
      <c r="AD2331" s="129"/>
      <c r="AE2331" s="129"/>
      <c r="AF2331" s="129"/>
      <c r="AG2331" s="129"/>
      <c r="AH2331" s="129"/>
      <c r="AI2331" s="129"/>
      <c r="AJ2331" s="129"/>
      <c r="AK2331" s="129"/>
      <c r="AL2331" s="129"/>
      <c r="AM2331" s="129"/>
      <c r="AN2331" s="129"/>
      <c r="AO2331" s="129"/>
      <c r="AP2331" s="129"/>
      <c r="AQ2331" s="129"/>
      <c r="AR2331" s="129"/>
      <c r="AS2331" s="129"/>
      <c r="AT2331" s="129"/>
      <c r="AU2331" s="129"/>
      <c r="AV2331" s="129"/>
      <c r="AW2331" s="129"/>
      <c r="AX2331" s="129"/>
      <c r="AY2331" s="129"/>
      <c r="AZ2331" s="129"/>
      <c r="BA2331" s="129"/>
      <c r="BB2331" s="129"/>
      <c r="BC2331" s="129"/>
      <c r="BD2331" s="129"/>
      <c r="BE2331" s="129"/>
      <c r="BF2331" s="129"/>
      <c r="BG2331" s="129"/>
      <c r="BH2331" s="129"/>
      <c r="BI2331" s="129"/>
      <c r="BJ2331" s="129"/>
      <c r="BK2331" s="129"/>
      <c r="BL2331" s="129"/>
      <c r="BM2331" s="129"/>
      <c r="BN2331" s="129"/>
      <c r="BO2331" s="129"/>
      <c r="BP2331" s="129"/>
      <c r="BQ2331" s="129"/>
      <c r="BR2331" s="129"/>
      <c r="BS2331" s="129"/>
      <c r="BT2331" s="129"/>
      <c r="BU2331" s="129"/>
      <c r="BV2331" s="129"/>
      <c r="BW2331" s="129"/>
      <c r="BX2331" s="129"/>
      <c r="BY2331" s="129"/>
      <c r="BZ2331" s="129"/>
      <c r="CA2331" s="129"/>
      <c r="CB2331" s="129"/>
      <c r="CC2331" s="129"/>
      <c r="CD2331" s="129"/>
      <c r="CE2331" s="129"/>
      <c r="CF2331" s="129"/>
      <c r="CG2331" s="129"/>
      <c r="CH2331" s="129"/>
      <c r="CI2331" s="129"/>
      <c r="CJ2331" s="129"/>
      <c r="CK2331" s="129"/>
      <c r="CL2331" s="129"/>
      <c r="CM2331" s="129"/>
      <c r="CN2331" s="129"/>
      <c r="CO2331" s="129"/>
      <c r="CP2331" s="129"/>
      <c r="CQ2331" s="129"/>
      <c r="CR2331" s="129"/>
      <c r="CS2331" s="129"/>
      <c r="CT2331" s="129"/>
      <c r="CU2331" s="129"/>
      <c r="CV2331" s="129"/>
      <c r="CW2331" s="129"/>
      <c r="CX2331" s="129"/>
      <c r="CY2331" s="129"/>
      <c r="CZ2331" s="129"/>
      <c r="DA2331" s="129"/>
      <c r="DB2331" s="129"/>
      <c r="DC2331" s="129"/>
      <c r="DD2331" s="129"/>
      <c r="DE2331" s="129"/>
      <c r="DF2331" s="129"/>
      <c r="DG2331" s="129"/>
    </row>
    <row r="2332" spans="1:111" s="118" customFormat="1" ht="16.2" customHeight="1" x14ac:dyDescent="0.25">
      <c r="A2332" s="154" t="s">
        <v>5574</v>
      </c>
      <c r="B2332" s="166"/>
      <c r="C2332" s="272" t="s">
        <v>4207</v>
      </c>
      <c r="D2332" s="273" t="s">
        <v>4198</v>
      </c>
      <c r="E2332" s="274" t="s">
        <v>1069</v>
      </c>
      <c r="F2332" s="275"/>
      <c r="G2332" s="275">
        <v>7</v>
      </c>
      <c r="H2332" s="275">
        <v>8</v>
      </c>
      <c r="I2332" s="276">
        <v>7.99</v>
      </c>
      <c r="J2332" s="277">
        <v>43622</v>
      </c>
      <c r="K2332" s="119"/>
      <c r="L2332" s="520">
        <f t="shared" si="66"/>
        <v>0</v>
      </c>
      <c r="M2332" s="129"/>
      <c r="N2332" s="432"/>
      <c r="O2332" s="432"/>
      <c r="P2332" s="129"/>
      <c r="Q2332" s="129"/>
      <c r="R2332" s="129"/>
      <c r="S2332" s="129"/>
      <c r="T2332" s="129"/>
      <c r="U2332" s="129"/>
      <c r="V2332" s="129"/>
      <c r="W2332" s="129"/>
      <c r="X2332" s="129"/>
      <c r="Y2332" s="129"/>
      <c r="Z2332" s="129"/>
      <c r="AA2332" s="129"/>
      <c r="AB2332" s="129"/>
      <c r="AC2332" s="129"/>
      <c r="AD2332" s="129"/>
      <c r="AE2332" s="129"/>
      <c r="AF2332" s="129"/>
      <c r="AG2332" s="129"/>
      <c r="AH2332" s="129"/>
      <c r="AI2332" s="129"/>
      <c r="AJ2332" s="129"/>
      <c r="AK2332" s="129"/>
      <c r="AL2332" s="129"/>
      <c r="AM2332" s="129"/>
      <c r="AN2332" s="129"/>
      <c r="AO2332" s="129"/>
      <c r="AP2332" s="129"/>
      <c r="AQ2332" s="129"/>
      <c r="AR2332" s="129"/>
      <c r="AS2332" s="129"/>
      <c r="AT2332" s="129"/>
      <c r="AU2332" s="129"/>
      <c r="AV2332" s="129"/>
      <c r="AW2332" s="129"/>
      <c r="AX2332" s="129"/>
      <c r="AY2332" s="129"/>
      <c r="AZ2332" s="129"/>
      <c r="BA2332" s="129"/>
      <c r="BB2332" s="129"/>
      <c r="BC2332" s="129"/>
      <c r="BD2332" s="129"/>
      <c r="BE2332" s="129"/>
      <c r="BF2332" s="129"/>
      <c r="BG2332" s="129"/>
      <c r="BH2332" s="129"/>
      <c r="BI2332" s="129"/>
      <c r="BJ2332" s="129"/>
      <c r="BK2332" s="129"/>
      <c r="BL2332" s="129"/>
      <c r="BM2332" s="129"/>
      <c r="BN2332" s="129"/>
      <c r="BO2332" s="129"/>
      <c r="BP2332" s="129"/>
      <c r="BQ2332" s="129"/>
      <c r="BR2332" s="129"/>
      <c r="BS2332" s="129"/>
      <c r="BT2332" s="129"/>
      <c r="BU2332" s="129"/>
      <c r="BV2332" s="129"/>
      <c r="BW2332" s="129"/>
      <c r="BX2332" s="129"/>
      <c r="BY2332" s="129"/>
      <c r="BZ2332" s="129"/>
      <c r="CA2332" s="129"/>
      <c r="CB2332" s="129"/>
      <c r="CC2332" s="129"/>
      <c r="CD2332" s="129"/>
      <c r="CE2332" s="129"/>
      <c r="CF2332" s="129"/>
      <c r="CG2332" s="129"/>
      <c r="CH2332" s="129"/>
      <c r="CI2332" s="129"/>
      <c r="CJ2332" s="129"/>
      <c r="CK2332" s="129"/>
      <c r="CL2332" s="129"/>
      <c r="CM2332" s="129"/>
      <c r="CN2332" s="129"/>
      <c r="CO2332" s="129"/>
      <c r="CP2332" s="129"/>
      <c r="CQ2332" s="129"/>
      <c r="CR2332" s="129"/>
      <c r="CS2332" s="129"/>
      <c r="CT2332" s="129"/>
      <c r="CU2332" s="129"/>
      <c r="CV2332" s="129"/>
      <c r="CW2332" s="129"/>
      <c r="CX2332" s="129"/>
      <c r="CY2332" s="129"/>
      <c r="CZ2332" s="129"/>
      <c r="DA2332" s="129"/>
      <c r="DB2332" s="129"/>
      <c r="DC2332" s="129"/>
      <c r="DD2332" s="129"/>
      <c r="DE2332" s="129"/>
      <c r="DF2332" s="129"/>
      <c r="DG2332" s="129"/>
    </row>
    <row r="2333" spans="1:111" s="118" customFormat="1" ht="16.2" customHeight="1" x14ac:dyDescent="0.25">
      <c r="A2333" s="154" t="s">
        <v>5574</v>
      </c>
      <c r="B2333" s="166"/>
      <c r="C2333" s="272" t="s">
        <v>4208</v>
      </c>
      <c r="D2333" s="273" t="s">
        <v>4199</v>
      </c>
      <c r="E2333" s="274" t="s">
        <v>1069</v>
      </c>
      <c r="F2333" s="275"/>
      <c r="G2333" s="275">
        <v>8</v>
      </c>
      <c r="H2333" s="275">
        <v>9</v>
      </c>
      <c r="I2333" s="276">
        <v>7.99</v>
      </c>
      <c r="J2333" s="277">
        <v>43622</v>
      </c>
      <c r="K2333" s="119"/>
      <c r="L2333" s="520">
        <f t="shared" si="66"/>
        <v>0</v>
      </c>
      <c r="M2333" s="129"/>
      <c r="N2333" s="432"/>
      <c r="O2333" s="432"/>
      <c r="P2333" s="129"/>
      <c r="Q2333" s="129"/>
      <c r="R2333" s="129"/>
      <c r="S2333" s="129"/>
      <c r="T2333" s="129"/>
      <c r="U2333" s="129"/>
      <c r="V2333" s="129"/>
      <c r="W2333" s="129"/>
      <c r="X2333" s="129"/>
      <c r="Y2333" s="129"/>
      <c r="Z2333" s="129"/>
      <c r="AA2333" s="129"/>
      <c r="AB2333" s="129"/>
      <c r="AC2333" s="129"/>
      <c r="AD2333" s="129"/>
      <c r="AE2333" s="129"/>
      <c r="AF2333" s="129"/>
      <c r="AG2333" s="129"/>
      <c r="AH2333" s="129"/>
      <c r="AI2333" s="129"/>
      <c r="AJ2333" s="129"/>
      <c r="AK2333" s="129"/>
      <c r="AL2333" s="129"/>
      <c r="AM2333" s="129"/>
      <c r="AN2333" s="129"/>
      <c r="AO2333" s="129"/>
      <c r="AP2333" s="129"/>
      <c r="AQ2333" s="129"/>
      <c r="AR2333" s="129"/>
      <c r="AS2333" s="129"/>
      <c r="AT2333" s="129"/>
      <c r="AU2333" s="129"/>
      <c r="AV2333" s="129"/>
      <c r="AW2333" s="129"/>
      <c r="AX2333" s="129"/>
      <c r="AY2333" s="129"/>
      <c r="AZ2333" s="129"/>
      <c r="BA2333" s="129"/>
      <c r="BB2333" s="129"/>
      <c r="BC2333" s="129"/>
      <c r="BD2333" s="129"/>
      <c r="BE2333" s="129"/>
      <c r="BF2333" s="129"/>
      <c r="BG2333" s="129"/>
      <c r="BH2333" s="129"/>
      <c r="BI2333" s="129"/>
      <c r="BJ2333" s="129"/>
      <c r="BK2333" s="129"/>
      <c r="BL2333" s="129"/>
      <c r="BM2333" s="129"/>
      <c r="BN2333" s="129"/>
      <c r="BO2333" s="129"/>
      <c r="BP2333" s="129"/>
      <c r="BQ2333" s="129"/>
      <c r="BR2333" s="129"/>
      <c r="BS2333" s="129"/>
      <c r="BT2333" s="129"/>
      <c r="BU2333" s="129"/>
      <c r="BV2333" s="129"/>
      <c r="BW2333" s="129"/>
      <c r="BX2333" s="129"/>
      <c r="BY2333" s="129"/>
      <c r="BZ2333" s="129"/>
      <c r="CA2333" s="129"/>
      <c r="CB2333" s="129"/>
      <c r="CC2333" s="129"/>
      <c r="CD2333" s="129"/>
      <c r="CE2333" s="129"/>
      <c r="CF2333" s="129"/>
      <c r="CG2333" s="129"/>
      <c r="CH2333" s="129"/>
      <c r="CI2333" s="129"/>
      <c r="CJ2333" s="129"/>
      <c r="CK2333" s="129"/>
      <c r="CL2333" s="129"/>
      <c r="CM2333" s="129"/>
      <c r="CN2333" s="129"/>
      <c r="CO2333" s="129"/>
      <c r="CP2333" s="129"/>
      <c r="CQ2333" s="129"/>
      <c r="CR2333" s="129"/>
      <c r="CS2333" s="129"/>
      <c r="CT2333" s="129"/>
      <c r="CU2333" s="129"/>
      <c r="CV2333" s="129"/>
      <c r="CW2333" s="129"/>
      <c r="CX2333" s="129"/>
      <c r="CY2333" s="129"/>
      <c r="CZ2333" s="129"/>
      <c r="DA2333" s="129"/>
      <c r="DB2333" s="129"/>
      <c r="DC2333" s="129"/>
      <c r="DD2333" s="129"/>
      <c r="DE2333" s="129"/>
      <c r="DF2333" s="129"/>
      <c r="DG2333" s="129"/>
    </row>
    <row r="2334" spans="1:111" s="118" customFormat="1" ht="16.2" customHeight="1" x14ac:dyDescent="0.25">
      <c r="A2334" s="154" t="s">
        <v>5574</v>
      </c>
      <c r="B2334" s="166"/>
      <c r="C2334" s="272" t="s">
        <v>4209</v>
      </c>
      <c r="D2334" s="273" t="s">
        <v>4200</v>
      </c>
      <c r="E2334" s="274" t="s">
        <v>1069</v>
      </c>
      <c r="F2334" s="275"/>
      <c r="G2334" s="275">
        <v>9</v>
      </c>
      <c r="H2334" s="275">
        <v>10</v>
      </c>
      <c r="I2334" s="276">
        <v>7.99</v>
      </c>
      <c r="J2334" s="277">
        <v>43622</v>
      </c>
      <c r="K2334" s="119"/>
      <c r="L2334" s="520">
        <f t="shared" si="66"/>
        <v>0</v>
      </c>
      <c r="M2334" s="129"/>
      <c r="N2334" s="432"/>
      <c r="O2334" s="432"/>
      <c r="P2334" s="129"/>
      <c r="Q2334" s="129"/>
      <c r="R2334" s="129"/>
      <c r="S2334" s="129"/>
      <c r="T2334" s="129"/>
      <c r="U2334" s="129"/>
      <c r="V2334" s="129"/>
      <c r="W2334" s="129"/>
      <c r="X2334" s="129"/>
      <c r="Y2334" s="129"/>
      <c r="Z2334" s="129"/>
      <c r="AA2334" s="129"/>
      <c r="AB2334" s="129"/>
      <c r="AC2334" s="129"/>
      <c r="AD2334" s="129"/>
      <c r="AE2334" s="129"/>
      <c r="AF2334" s="129"/>
      <c r="AG2334" s="129"/>
      <c r="AH2334" s="129"/>
      <c r="AI2334" s="129"/>
      <c r="AJ2334" s="129"/>
      <c r="AK2334" s="129"/>
      <c r="AL2334" s="129"/>
      <c r="AM2334" s="129"/>
      <c r="AN2334" s="129"/>
      <c r="AO2334" s="129"/>
      <c r="AP2334" s="129"/>
      <c r="AQ2334" s="129"/>
      <c r="AR2334" s="129"/>
      <c r="AS2334" s="129"/>
      <c r="AT2334" s="129"/>
      <c r="AU2334" s="129"/>
      <c r="AV2334" s="129"/>
      <c r="AW2334" s="129"/>
      <c r="AX2334" s="129"/>
      <c r="AY2334" s="129"/>
      <c r="AZ2334" s="129"/>
      <c r="BA2334" s="129"/>
      <c r="BB2334" s="129"/>
      <c r="BC2334" s="129"/>
      <c r="BD2334" s="129"/>
      <c r="BE2334" s="129"/>
      <c r="BF2334" s="129"/>
      <c r="BG2334" s="129"/>
      <c r="BH2334" s="129"/>
      <c r="BI2334" s="129"/>
      <c r="BJ2334" s="129"/>
      <c r="BK2334" s="129"/>
      <c r="BL2334" s="129"/>
      <c r="BM2334" s="129"/>
      <c r="BN2334" s="129"/>
      <c r="BO2334" s="129"/>
      <c r="BP2334" s="129"/>
      <c r="BQ2334" s="129"/>
      <c r="BR2334" s="129"/>
      <c r="BS2334" s="129"/>
      <c r="BT2334" s="129"/>
      <c r="BU2334" s="129"/>
      <c r="BV2334" s="129"/>
      <c r="BW2334" s="129"/>
      <c r="BX2334" s="129"/>
      <c r="BY2334" s="129"/>
      <c r="BZ2334" s="129"/>
      <c r="CA2334" s="129"/>
      <c r="CB2334" s="129"/>
      <c r="CC2334" s="129"/>
      <c r="CD2334" s="129"/>
      <c r="CE2334" s="129"/>
      <c r="CF2334" s="129"/>
      <c r="CG2334" s="129"/>
      <c r="CH2334" s="129"/>
      <c r="CI2334" s="129"/>
      <c r="CJ2334" s="129"/>
      <c r="CK2334" s="129"/>
      <c r="CL2334" s="129"/>
      <c r="CM2334" s="129"/>
      <c r="CN2334" s="129"/>
      <c r="CO2334" s="129"/>
      <c r="CP2334" s="129"/>
      <c r="CQ2334" s="129"/>
      <c r="CR2334" s="129"/>
      <c r="CS2334" s="129"/>
      <c r="CT2334" s="129"/>
      <c r="CU2334" s="129"/>
      <c r="CV2334" s="129"/>
      <c r="CW2334" s="129"/>
      <c r="CX2334" s="129"/>
      <c r="CY2334" s="129"/>
      <c r="CZ2334" s="129"/>
      <c r="DA2334" s="129"/>
      <c r="DB2334" s="129"/>
      <c r="DC2334" s="129"/>
      <c r="DD2334" s="129"/>
      <c r="DE2334" s="129"/>
      <c r="DF2334" s="129"/>
      <c r="DG2334" s="129"/>
    </row>
    <row r="2335" spans="1:111" s="118" customFormat="1" ht="16.2" customHeight="1" x14ac:dyDescent="0.25">
      <c r="A2335" s="154" t="s">
        <v>5574</v>
      </c>
      <c r="B2335" s="166"/>
      <c r="C2335" s="272" t="s">
        <v>4210</v>
      </c>
      <c r="D2335" s="273" t="s">
        <v>4201</v>
      </c>
      <c r="E2335" s="274" t="s">
        <v>1069</v>
      </c>
      <c r="F2335" s="275"/>
      <c r="G2335" s="275">
        <v>10</v>
      </c>
      <c r="H2335" s="275">
        <v>11</v>
      </c>
      <c r="I2335" s="276">
        <v>7.99</v>
      </c>
      <c r="J2335" s="277">
        <v>43622</v>
      </c>
      <c r="K2335" s="119"/>
      <c r="L2335" s="520">
        <f t="shared" si="66"/>
        <v>0</v>
      </c>
      <c r="M2335" s="129"/>
      <c r="N2335" s="432"/>
      <c r="O2335" s="432"/>
      <c r="P2335" s="129"/>
      <c r="Q2335" s="129"/>
      <c r="R2335" s="129"/>
      <c r="S2335" s="129"/>
      <c r="T2335" s="129"/>
      <c r="U2335" s="129"/>
      <c r="V2335" s="129"/>
      <c r="W2335" s="129"/>
      <c r="X2335" s="129"/>
      <c r="Y2335" s="129"/>
      <c r="Z2335" s="129"/>
      <c r="AA2335" s="129"/>
      <c r="AB2335" s="129"/>
      <c r="AC2335" s="129"/>
      <c r="AD2335" s="129"/>
      <c r="AE2335" s="129"/>
      <c r="AF2335" s="129"/>
      <c r="AG2335" s="129"/>
      <c r="AH2335" s="129"/>
      <c r="AI2335" s="129"/>
      <c r="AJ2335" s="129"/>
      <c r="AK2335" s="129"/>
      <c r="AL2335" s="129"/>
      <c r="AM2335" s="129"/>
      <c r="AN2335" s="129"/>
      <c r="AO2335" s="129"/>
      <c r="AP2335" s="129"/>
      <c r="AQ2335" s="129"/>
      <c r="AR2335" s="129"/>
      <c r="AS2335" s="129"/>
      <c r="AT2335" s="129"/>
      <c r="AU2335" s="129"/>
      <c r="AV2335" s="129"/>
      <c r="AW2335" s="129"/>
      <c r="AX2335" s="129"/>
      <c r="AY2335" s="129"/>
      <c r="AZ2335" s="129"/>
      <c r="BA2335" s="129"/>
      <c r="BB2335" s="129"/>
      <c r="BC2335" s="129"/>
      <c r="BD2335" s="129"/>
      <c r="BE2335" s="129"/>
      <c r="BF2335" s="129"/>
      <c r="BG2335" s="129"/>
      <c r="BH2335" s="129"/>
      <c r="BI2335" s="129"/>
      <c r="BJ2335" s="129"/>
      <c r="BK2335" s="129"/>
      <c r="BL2335" s="129"/>
      <c r="BM2335" s="129"/>
      <c r="BN2335" s="129"/>
      <c r="BO2335" s="129"/>
      <c r="BP2335" s="129"/>
      <c r="BQ2335" s="129"/>
      <c r="BR2335" s="129"/>
      <c r="BS2335" s="129"/>
      <c r="BT2335" s="129"/>
      <c r="BU2335" s="129"/>
      <c r="BV2335" s="129"/>
      <c r="BW2335" s="129"/>
      <c r="BX2335" s="129"/>
      <c r="BY2335" s="129"/>
      <c r="BZ2335" s="129"/>
      <c r="CA2335" s="129"/>
      <c r="CB2335" s="129"/>
      <c r="CC2335" s="129"/>
      <c r="CD2335" s="129"/>
      <c r="CE2335" s="129"/>
      <c r="CF2335" s="129"/>
      <c r="CG2335" s="129"/>
      <c r="CH2335" s="129"/>
      <c r="CI2335" s="129"/>
      <c r="CJ2335" s="129"/>
      <c r="CK2335" s="129"/>
      <c r="CL2335" s="129"/>
      <c r="CM2335" s="129"/>
      <c r="CN2335" s="129"/>
      <c r="CO2335" s="129"/>
      <c r="CP2335" s="129"/>
      <c r="CQ2335" s="129"/>
      <c r="CR2335" s="129"/>
      <c r="CS2335" s="129"/>
      <c r="CT2335" s="129"/>
      <c r="CU2335" s="129"/>
      <c r="CV2335" s="129"/>
      <c r="CW2335" s="129"/>
      <c r="CX2335" s="129"/>
      <c r="CY2335" s="129"/>
      <c r="CZ2335" s="129"/>
      <c r="DA2335" s="129"/>
      <c r="DB2335" s="129"/>
      <c r="DC2335" s="129"/>
      <c r="DD2335" s="129"/>
      <c r="DE2335" s="129"/>
      <c r="DF2335" s="129"/>
      <c r="DG2335" s="129"/>
    </row>
    <row r="2336" spans="1:111" s="118" customFormat="1" ht="16.2" customHeight="1" x14ac:dyDescent="0.25">
      <c r="A2336" s="154" t="s">
        <v>5574</v>
      </c>
      <c r="B2336" s="166"/>
      <c r="C2336" s="272" t="s">
        <v>5582</v>
      </c>
      <c r="D2336" s="273" t="s">
        <v>5576</v>
      </c>
      <c r="E2336" s="274" t="s">
        <v>1069</v>
      </c>
      <c r="F2336" s="275"/>
      <c r="G2336" s="275">
        <v>6</v>
      </c>
      <c r="H2336" s="275">
        <v>7</v>
      </c>
      <c r="I2336" s="276">
        <v>10.99</v>
      </c>
      <c r="J2336" s="277">
        <v>45099</v>
      </c>
      <c r="K2336" s="119"/>
      <c r="L2336" s="520">
        <f t="shared" si="66"/>
        <v>0</v>
      </c>
      <c r="M2336" s="129"/>
      <c r="N2336" s="432"/>
      <c r="O2336" s="432"/>
      <c r="P2336" s="129"/>
      <c r="Q2336" s="129"/>
      <c r="R2336" s="129"/>
      <c r="S2336" s="129"/>
      <c r="T2336" s="129"/>
      <c r="U2336" s="129"/>
      <c r="V2336" s="129"/>
      <c r="W2336" s="129"/>
      <c r="X2336" s="129"/>
      <c r="Y2336" s="129"/>
      <c r="Z2336" s="129"/>
      <c r="AA2336" s="129"/>
      <c r="AB2336" s="129"/>
      <c r="AC2336" s="129"/>
      <c r="AD2336" s="129"/>
      <c r="AE2336" s="129"/>
      <c r="AF2336" s="129"/>
      <c r="AG2336" s="129"/>
      <c r="AH2336" s="129"/>
      <c r="AI2336" s="129"/>
      <c r="AJ2336" s="129"/>
      <c r="AK2336" s="129"/>
      <c r="AL2336" s="129"/>
      <c r="AM2336" s="129"/>
      <c r="AN2336" s="129"/>
      <c r="AO2336" s="129"/>
      <c r="AP2336" s="129"/>
      <c r="AQ2336" s="129"/>
      <c r="AR2336" s="129"/>
      <c r="AS2336" s="129"/>
      <c r="AT2336" s="129"/>
      <c r="AU2336" s="129"/>
      <c r="AV2336" s="129"/>
      <c r="AW2336" s="129"/>
      <c r="AX2336" s="129"/>
      <c r="AY2336" s="129"/>
      <c r="AZ2336" s="129"/>
      <c r="BA2336" s="129"/>
      <c r="BB2336" s="129"/>
      <c r="BC2336" s="129"/>
      <c r="BD2336" s="129"/>
      <c r="BE2336" s="129"/>
      <c r="BF2336" s="129"/>
      <c r="BG2336" s="129"/>
      <c r="BH2336" s="129"/>
      <c r="BI2336" s="129"/>
      <c r="BJ2336" s="129"/>
      <c r="BK2336" s="129"/>
      <c r="BL2336" s="129"/>
      <c r="BM2336" s="129"/>
      <c r="BN2336" s="129"/>
      <c r="BO2336" s="129"/>
      <c r="BP2336" s="129"/>
      <c r="BQ2336" s="129"/>
      <c r="BR2336" s="129"/>
      <c r="BS2336" s="129"/>
      <c r="BT2336" s="129"/>
      <c r="BU2336" s="129"/>
      <c r="BV2336" s="129"/>
      <c r="BW2336" s="129"/>
      <c r="BX2336" s="129"/>
      <c r="BY2336" s="129"/>
      <c r="BZ2336" s="129"/>
      <c r="CA2336" s="129"/>
      <c r="CB2336" s="129"/>
      <c r="CC2336" s="129"/>
      <c r="CD2336" s="129"/>
      <c r="CE2336" s="129"/>
      <c r="CF2336" s="129"/>
      <c r="CG2336" s="129"/>
      <c r="CH2336" s="129"/>
      <c r="CI2336" s="129"/>
      <c r="CJ2336" s="129"/>
      <c r="CK2336" s="129"/>
      <c r="CL2336" s="129"/>
      <c r="CM2336" s="129"/>
      <c r="CN2336" s="129"/>
      <c r="CO2336" s="129"/>
      <c r="CP2336" s="129"/>
      <c r="CQ2336" s="129"/>
      <c r="CR2336" s="129"/>
      <c r="CS2336" s="129"/>
      <c r="CT2336" s="129"/>
      <c r="CU2336" s="129"/>
      <c r="CV2336" s="129"/>
      <c r="CW2336" s="129"/>
      <c r="CX2336" s="129"/>
      <c r="CY2336" s="129"/>
      <c r="CZ2336" s="129"/>
      <c r="DA2336" s="129"/>
      <c r="DB2336" s="129"/>
      <c r="DC2336" s="129"/>
      <c r="DD2336" s="129"/>
      <c r="DE2336" s="129"/>
      <c r="DF2336" s="129"/>
      <c r="DG2336" s="129"/>
    </row>
    <row r="2337" spans="1:111" s="118" customFormat="1" ht="16.2" customHeight="1" x14ac:dyDescent="0.25">
      <c r="A2337" s="154" t="s">
        <v>5574</v>
      </c>
      <c r="B2337" s="166"/>
      <c r="C2337" s="272" t="s">
        <v>5583</v>
      </c>
      <c r="D2337" s="273" t="s">
        <v>5577</v>
      </c>
      <c r="E2337" s="274" t="s">
        <v>1069</v>
      </c>
      <c r="F2337" s="275"/>
      <c r="G2337" s="275">
        <v>7</v>
      </c>
      <c r="H2337" s="275">
        <v>8</v>
      </c>
      <c r="I2337" s="276">
        <v>10.99</v>
      </c>
      <c r="J2337" s="277">
        <v>45099</v>
      </c>
      <c r="K2337" s="119"/>
      <c r="L2337" s="520">
        <f t="shared" si="66"/>
        <v>0</v>
      </c>
      <c r="M2337" s="129"/>
      <c r="N2337" s="432"/>
      <c r="O2337" s="432"/>
      <c r="P2337" s="129"/>
      <c r="Q2337" s="129"/>
      <c r="R2337" s="129"/>
      <c r="S2337" s="129"/>
      <c r="T2337" s="129"/>
      <c r="U2337" s="129"/>
      <c r="V2337" s="129"/>
      <c r="W2337" s="129"/>
      <c r="X2337" s="129"/>
      <c r="Y2337" s="129"/>
      <c r="Z2337" s="129"/>
      <c r="AA2337" s="129"/>
      <c r="AB2337" s="129"/>
      <c r="AC2337" s="129"/>
      <c r="AD2337" s="129"/>
      <c r="AE2337" s="129"/>
      <c r="AF2337" s="129"/>
      <c r="AG2337" s="129"/>
      <c r="AH2337" s="129"/>
      <c r="AI2337" s="129"/>
      <c r="AJ2337" s="129"/>
      <c r="AK2337" s="129"/>
      <c r="AL2337" s="129"/>
      <c r="AM2337" s="129"/>
      <c r="AN2337" s="129"/>
      <c r="AO2337" s="129"/>
      <c r="AP2337" s="129"/>
      <c r="AQ2337" s="129"/>
      <c r="AR2337" s="129"/>
      <c r="AS2337" s="129"/>
      <c r="AT2337" s="129"/>
      <c r="AU2337" s="129"/>
      <c r="AV2337" s="129"/>
      <c r="AW2337" s="129"/>
      <c r="AX2337" s="129"/>
      <c r="AY2337" s="129"/>
      <c r="AZ2337" s="129"/>
      <c r="BA2337" s="129"/>
      <c r="BB2337" s="129"/>
      <c r="BC2337" s="129"/>
      <c r="BD2337" s="129"/>
      <c r="BE2337" s="129"/>
      <c r="BF2337" s="129"/>
      <c r="BG2337" s="129"/>
      <c r="BH2337" s="129"/>
      <c r="BI2337" s="129"/>
      <c r="BJ2337" s="129"/>
      <c r="BK2337" s="129"/>
      <c r="BL2337" s="129"/>
      <c r="BM2337" s="129"/>
      <c r="BN2337" s="129"/>
      <c r="BO2337" s="129"/>
      <c r="BP2337" s="129"/>
      <c r="BQ2337" s="129"/>
      <c r="BR2337" s="129"/>
      <c r="BS2337" s="129"/>
      <c r="BT2337" s="129"/>
      <c r="BU2337" s="129"/>
      <c r="BV2337" s="129"/>
      <c r="BW2337" s="129"/>
      <c r="BX2337" s="129"/>
      <c r="BY2337" s="129"/>
      <c r="BZ2337" s="129"/>
      <c r="CA2337" s="129"/>
      <c r="CB2337" s="129"/>
      <c r="CC2337" s="129"/>
      <c r="CD2337" s="129"/>
      <c r="CE2337" s="129"/>
      <c r="CF2337" s="129"/>
      <c r="CG2337" s="129"/>
      <c r="CH2337" s="129"/>
      <c r="CI2337" s="129"/>
      <c r="CJ2337" s="129"/>
      <c r="CK2337" s="129"/>
      <c r="CL2337" s="129"/>
      <c r="CM2337" s="129"/>
      <c r="CN2337" s="129"/>
      <c r="CO2337" s="129"/>
      <c r="CP2337" s="129"/>
      <c r="CQ2337" s="129"/>
      <c r="CR2337" s="129"/>
      <c r="CS2337" s="129"/>
      <c r="CT2337" s="129"/>
      <c r="CU2337" s="129"/>
      <c r="CV2337" s="129"/>
      <c r="CW2337" s="129"/>
      <c r="CX2337" s="129"/>
      <c r="CY2337" s="129"/>
      <c r="CZ2337" s="129"/>
      <c r="DA2337" s="129"/>
      <c r="DB2337" s="129"/>
      <c r="DC2337" s="129"/>
      <c r="DD2337" s="129"/>
      <c r="DE2337" s="129"/>
      <c r="DF2337" s="129"/>
      <c r="DG2337" s="129"/>
    </row>
    <row r="2338" spans="1:111" s="118" customFormat="1" ht="16.2" customHeight="1" x14ac:dyDescent="0.25">
      <c r="A2338" s="154" t="s">
        <v>5574</v>
      </c>
      <c r="B2338" s="166"/>
      <c r="C2338" s="272" t="s">
        <v>5584</v>
      </c>
      <c r="D2338" s="273" t="s">
        <v>5578</v>
      </c>
      <c r="E2338" s="274" t="s">
        <v>1069</v>
      </c>
      <c r="F2338" s="275"/>
      <c r="G2338" s="275">
        <v>8</v>
      </c>
      <c r="H2338" s="275">
        <v>9</v>
      </c>
      <c r="I2338" s="276">
        <v>10.99</v>
      </c>
      <c r="J2338" s="277">
        <v>45099</v>
      </c>
      <c r="K2338" s="119"/>
      <c r="L2338" s="520">
        <f t="shared" si="66"/>
        <v>0</v>
      </c>
      <c r="M2338" s="129"/>
      <c r="N2338" s="432"/>
      <c r="O2338" s="432"/>
      <c r="P2338" s="129"/>
      <c r="Q2338" s="129"/>
      <c r="R2338" s="129"/>
      <c r="S2338" s="129"/>
      <c r="T2338" s="129"/>
      <c r="U2338" s="129"/>
      <c r="V2338" s="129"/>
      <c r="W2338" s="129"/>
      <c r="X2338" s="129"/>
      <c r="Y2338" s="129"/>
      <c r="Z2338" s="129"/>
      <c r="AA2338" s="129"/>
      <c r="AB2338" s="129"/>
      <c r="AC2338" s="129"/>
      <c r="AD2338" s="129"/>
      <c r="AE2338" s="129"/>
      <c r="AF2338" s="129"/>
      <c r="AG2338" s="129"/>
      <c r="AH2338" s="129"/>
      <c r="AI2338" s="129"/>
      <c r="AJ2338" s="129"/>
      <c r="AK2338" s="129"/>
      <c r="AL2338" s="129"/>
      <c r="AM2338" s="129"/>
      <c r="AN2338" s="129"/>
      <c r="AO2338" s="129"/>
      <c r="AP2338" s="129"/>
      <c r="AQ2338" s="129"/>
      <c r="AR2338" s="129"/>
      <c r="AS2338" s="129"/>
      <c r="AT2338" s="129"/>
      <c r="AU2338" s="129"/>
      <c r="AV2338" s="129"/>
      <c r="AW2338" s="129"/>
      <c r="AX2338" s="129"/>
      <c r="AY2338" s="129"/>
      <c r="AZ2338" s="129"/>
      <c r="BA2338" s="129"/>
      <c r="BB2338" s="129"/>
      <c r="BC2338" s="129"/>
      <c r="BD2338" s="129"/>
      <c r="BE2338" s="129"/>
      <c r="BF2338" s="129"/>
      <c r="BG2338" s="129"/>
      <c r="BH2338" s="129"/>
      <c r="BI2338" s="129"/>
      <c r="BJ2338" s="129"/>
      <c r="BK2338" s="129"/>
      <c r="BL2338" s="129"/>
      <c r="BM2338" s="129"/>
      <c r="BN2338" s="129"/>
      <c r="BO2338" s="129"/>
      <c r="BP2338" s="129"/>
      <c r="BQ2338" s="129"/>
      <c r="BR2338" s="129"/>
      <c r="BS2338" s="129"/>
      <c r="BT2338" s="129"/>
      <c r="BU2338" s="129"/>
      <c r="BV2338" s="129"/>
      <c r="BW2338" s="129"/>
      <c r="BX2338" s="129"/>
      <c r="BY2338" s="129"/>
      <c r="BZ2338" s="129"/>
      <c r="CA2338" s="129"/>
      <c r="CB2338" s="129"/>
      <c r="CC2338" s="129"/>
      <c r="CD2338" s="129"/>
      <c r="CE2338" s="129"/>
      <c r="CF2338" s="129"/>
      <c r="CG2338" s="129"/>
      <c r="CH2338" s="129"/>
      <c r="CI2338" s="129"/>
      <c r="CJ2338" s="129"/>
      <c r="CK2338" s="129"/>
      <c r="CL2338" s="129"/>
      <c r="CM2338" s="129"/>
      <c r="CN2338" s="129"/>
      <c r="CO2338" s="129"/>
      <c r="CP2338" s="129"/>
      <c r="CQ2338" s="129"/>
      <c r="CR2338" s="129"/>
      <c r="CS2338" s="129"/>
      <c r="CT2338" s="129"/>
      <c r="CU2338" s="129"/>
      <c r="CV2338" s="129"/>
      <c r="CW2338" s="129"/>
      <c r="CX2338" s="129"/>
      <c r="CY2338" s="129"/>
      <c r="CZ2338" s="129"/>
      <c r="DA2338" s="129"/>
      <c r="DB2338" s="129"/>
      <c r="DC2338" s="129"/>
      <c r="DD2338" s="129"/>
      <c r="DE2338" s="129"/>
      <c r="DF2338" s="129"/>
      <c r="DG2338" s="129"/>
    </row>
    <row r="2339" spans="1:111" s="118" customFormat="1" ht="16.2" customHeight="1" x14ac:dyDescent="0.25">
      <c r="A2339" s="154" t="s">
        <v>5574</v>
      </c>
      <c r="B2339" s="166"/>
      <c r="C2339" s="272" t="s">
        <v>5585</v>
      </c>
      <c r="D2339" s="273" t="s">
        <v>5579</v>
      </c>
      <c r="E2339" s="274" t="s">
        <v>1069</v>
      </c>
      <c r="F2339" s="275"/>
      <c r="G2339" s="275">
        <v>9</v>
      </c>
      <c r="H2339" s="275">
        <v>10</v>
      </c>
      <c r="I2339" s="276">
        <v>10.99</v>
      </c>
      <c r="J2339" s="277">
        <v>45099</v>
      </c>
      <c r="K2339" s="119"/>
      <c r="L2339" s="520">
        <f t="shared" si="66"/>
        <v>0</v>
      </c>
      <c r="M2339" s="129"/>
      <c r="N2339" s="432"/>
      <c r="O2339" s="432"/>
      <c r="P2339" s="129"/>
      <c r="Q2339" s="129"/>
      <c r="R2339" s="129"/>
      <c r="S2339" s="129"/>
      <c r="T2339" s="129"/>
      <c r="U2339" s="129"/>
      <c r="V2339" s="129"/>
      <c r="W2339" s="129"/>
      <c r="X2339" s="129"/>
      <c r="Y2339" s="129"/>
      <c r="Z2339" s="129"/>
      <c r="AA2339" s="129"/>
      <c r="AB2339" s="129"/>
      <c r="AC2339" s="129"/>
      <c r="AD2339" s="129"/>
      <c r="AE2339" s="129"/>
      <c r="AF2339" s="129"/>
      <c r="AG2339" s="129"/>
      <c r="AH2339" s="129"/>
      <c r="AI2339" s="129"/>
      <c r="AJ2339" s="129"/>
      <c r="AK2339" s="129"/>
      <c r="AL2339" s="129"/>
      <c r="AM2339" s="129"/>
      <c r="AN2339" s="129"/>
      <c r="AO2339" s="129"/>
      <c r="AP2339" s="129"/>
      <c r="AQ2339" s="129"/>
      <c r="AR2339" s="129"/>
      <c r="AS2339" s="129"/>
      <c r="AT2339" s="129"/>
      <c r="AU2339" s="129"/>
      <c r="AV2339" s="129"/>
      <c r="AW2339" s="129"/>
      <c r="AX2339" s="129"/>
      <c r="AY2339" s="129"/>
      <c r="AZ2339" s="129"/>
      <c r="BA2339" s="129"/>
      <c r="BB2339" s="129"/>
      <c r="BC2339" s="129"/>
      <c r="BD2339" s="129"/>
      <c r="BE2339" s="129"/>
      <c r="BF2339" s="129"/>
      <c r="BG2339" s="129"/>
      <c r="BH2339" s="129"/>
      <c r="BI2339" s="129"/>
      <c r="BJ2339" s="129"/>
      <c r="BK2339" s="129"/>
      <c r="BL2339" s="129"/>
      <c r="BM2339" s="129"/>
      <c r="BN2339" s="129"/>
      <c r="BO2339" s="129"/>
      <c r="BP2339" s="129"/>
      <c r="BQ2339" s="129"/>
      <c r="BR2339" s="129"/>
      <c r="BS2339" s="129"/>
      <c r="BT2339" s="129"/>
      <c r="BU2339" s="129"/>
      <c r="BV2339" s="129"/>
      <c r="BW2339" s="129"/>
      <c r="BX2339" s="129"/>
      <c r="BY2339" s="129"/>
      <c r="BZ2339" s="129"/>
      <c r="CA2339" s="129"/>
      <c r="CB2339" s="129"/>
      <c r="CC2339" s="129"/>
      <c r="CD2339" s="129"/>
      <c r="CE2339" s="129"/>
      <c r="CF2339" s="129"/>
      <c r="CG2339" s="129"/>
      <c r="CH2339" s="129"/>
      <c r="CI2339" s="129"/>
      <c r="CJ2339" s="129"/>
      <c r="CK2339" s="129"/>
      <c r="CL2339" s="129"/>
      <c r="CM2339" s="129"/>
      <c r="CN2339" s="129"/>
      <c r="CO2339" s="129"/>
      <c r="CP2339" s="129"/>
      <c r="CQ2339" s="129"/>
      <c r="CR2339" s="129"/>
      <c r="CS2339" s="129"/>
      <c r="CT2339" s="129"/>
      <c r="CU2339" s="129"/>
      <c r="CV2339" s="129"/>
      <c r="CW2339" s="129"/>
      <c r="CX2339" s="129"/>
      <c r="CY2339" s="129"/>
      <c r="CZ2339" s="129"/>
      <c r="DA2339" s="129"/>
      <c r="DB2339" s="129"/>
      <c r="DC2339" s="129"/>
      <c r="DD2339" s="129"/>
      <c r="DE2339" s="129"/>
      <c r="DF2339" s="129"/>
      <c r="DG2339" s="129"/>
    </row>
    <row r="2340" spans="1:111" s="118" customFormat="1" ht="16.2" customHeight="1" x14ac:dyDescent="0.25">
      <c r="A2340" s="154" t="s">
        <v>5574</v>
      </c>
      <c r="B2340" s="166"/>
      <c r="C2340" s="272" t="s">
        <v>5586</v>
      </c>
      <c r="D2340" s="273" t="s">
        <v>5580</v>
      </c>
      <c r="E2340" s="274" t="s">
        <v>1069</v>
      </c>
      <c r="F2340" s="275"/>
      <c r="G2340" s="275">
        <v>10</v>
      </c>
      <c r="H2340" s="275">
        <v>11</v>
      </c>
      <c r="I2340" s="276">
        <v>10.99</v>
      </c>
      <c r="J2340" s="277">
        <v>45099</v>
      </c>
      <c r="K2340" s="119"/>
      <c r="L2340" s="520">
        <f t="shared" si="66"/>
        <v>0</v>
      </c>
      <c r="M2340" s="129"/>
      <c r="N2340" s="432"/>
      <c r="O2340" s="432"/>
      <c r="P2340" s="129"/>
      <c r="Q2340" s="129"/>
      <c r="R2340" s="129"/>
      <c r="S2340" s="129"/>
      <c r="T2340" s="129"/>
      <c r="U2340" s="129"/>
      <c r="V2340" s="129"/>
      <c r="W2340" s="129"/>
      <c r="X2340" s="129"/>
      <c r="Y2340" s="129"/>
      <c r="Z2340" s="129"/>
      <c r="AA2340" s="129"/>
      <c r="AB2340" s="129"/>
      <c r="AC2340" s="129"/>
      <c r="AD2340" s="129"/>
      <c r="AE2340" s="129"/>
      <c r="AF2340" s="129"/>
      <c r="AG2340" s="129"/>
      <c r="AH2340" s="129"/>
      <c r="AI2340" s="129"/>
      <c r="AJ2340" s="129"/>
      <c r="AK2340" s="129"/>
      <c r="AL2340" s="129"/>
      <c r="AM2340" s="129"/>
      <c r="AN2340" s="129"/>
      <c r="AO2340" s="129"/>
      <c r="AP2340" s="129"/>
      <c r="AQ2340" s="129"/>
      <c r="AR2340" s="129"/>
      <c r="AS2340" s="129"/>
      <c r="AT2340" s="129"/>
      <c r="AU2340" s="129"/>
      <c r="AV2340" s="129"/>
      <c r="AW2340" s="129"/>
      <c r="AX2340" s="129"/>
      <c r="AY2340" s="129"/>
      <c r="AZ2340" s="129"/>
      <c r="BA2340" s="129"/>
      <c r="BB2340" s="129"/>
      <c r="BC2340" s="129"/>
      <c r="BD2340" s="129"/>
      <c r="BE2340" s="129"/>
      <c r="BF2340" s="129"/>
      <c r="BG2340" s="129"/>
      <c r="BH2340" s="129"/>
      <c r="BI2340" s="129"/>
      <c r="BJ2340" s="129"/>
      <c r="BK2340" s="129"/>
      <c r="BL2340" s="129"/>
      <c r="BM2340" s="129"/>
      <c r="BN2340" s="129"/>
      <c r="BO2340" s="129"/>
      <c r="BP2340" s="129"/>
      <c r="BQ2340" s="129"/>
      <c r="BR2340" s="129"/>
      <c r="BS2340" s="129"/>
      <c r="BT2340" s="129"/>
      <c r="BU2340" s="129"/>
      <c r="BV2340" s="129"/>
      <c r="BW2340" s="129"/>
      <c r="BX2340" s="129"/>
      <c r="BY2340" s="129"/>
      <c r="BZ2340" s="129"/>
      <c r="CA2340" s="129"/>
      <c r="CB2340" s="129"/>
      <c r="CC2340" s="129"/>
      <c r="CD2340" s="129"/>
      <c r="CE2340" s="129"/>
      <c r="CF2340" s="129"/>
      <c r="CG2340" s="129"/>
      <c r="CH2340" s="129"/>
      <c r="CI2340" s="129"/>
      <c r="CJ2340" s="129"/>
      <c r="CK2340" s="129"/>
      <c r="CL2340" s="129"/>
      <c r="CM2340" s="129"/>
      <c r="CN2340" s="129"/>
      <c r="CO2340" s="129"/>
      <c r="CP2340" s="129"/>
      <c r="CQ2340" s="129"/>
      <c r="CR2340" s="129"/>
      <c r="CS2340" s="129"/>
      <c r="CT2340" s="129"/>
      <c r="CU2340" s="129"/>
      <c r="CV2340" s="129"/>
      <c r="CW2340" s="129"/>
      <c r="CX2340" s="129"/>
      <c r="CY2340" s="129"/>
      <c r="CZ2340" s="129"/>
      <c r="DA2340" s="129"/>
      <c r="DB2340" s="129"/>
      <c r="DC2340" s="129"/>
      <c r="DD2340" s="129"/>
      <c r="DE2340" s="129"/>
      <c r="DF2340" s="129"/>
      <c r="DG2340" s="129"/>
    </row>
    <row r="2341" spans="1:111" s="118" customFormat="1" ht="16.2" customHeight="1" x14ac:dyDescent="0.25">
      <c r="A2341" s="154" t="s">
        <v>5574</v>
      </c>
      <c r="B2341" s="166"/>
      <c r="C2341" s="272" t="s">
        <v>5587</v>
      </c>
      <c r="D2341" s="273" t="s">
        <v>5581</v>
      </c>
      <c r="E2341" s="274" t="s">
        <v>1069</v>
      </c>
      <c r="F2341" s="275"/>
      <c r="G2341" s="275">
        <v>5</v>
      </c>
      <c r="H2341" s="275">
        <v>6</v>
      </c>
      <c r="I2341" s="276">
        <v>10.99</v>
      </c>
      <c r="J2341" s="277">
        <v>45799</v>
      </c>
      <c r="K2341" s="119"/>
      <c r="L2341" s="520">
        <f t="shared" si="66"/>
        <v>0</v>
      </c>
      <c r="M2341" s="129"/>
      <c r="N2341" s="432"/>
      <c r="O2341" s="432"/>
      <c r="P2341" s="129"/>
      <c r="Q2341" s="129"/>
      <c r="R2341" s="129"/>
      <c r="S2341" s="129"/>
      <c r="T2341" s="129"/>
      <c r="U2341" s="129"/>
      <c r="V2341" s="129"/>
      <c r="W2341" s="129"/>
      <c r="X2341" s="129"/>
      <c r="Y2341" s="129"/>
      <c r="Z2341" s="129"/>
      <c r="AA2341" s="129"/>
      <c r="AB2341" s="129"/>
      <c r="AC2341" s="129"/>
      <c r="AD2341" s="129"/>
      <c r="AE2341" s="129"/>
      <c r="AF2341" s="129"/>
      <c r="AG2341" s="129"/>
      <c r="AH2341" s="129"/>
      <c r="AI2341" s="129"/>
      <c r="AJ2341" s="129"/>
      <c r="AK2341" s="129"/>
      <c r="AL2341" s="129"/>
      <c r="AM2341" s="129"/>
      <c r="AN2341" s="129"/>
      <c r="AO2341" s="129"/>
      <c r="AP2341" s="129"/>
      <c r="AQ2341" s="129"/>
      <c r="AR2341" s="129"/>
      <c r="AS2341" s="129"/>
      <c r="AT2341" s="129"/>
      <c r="AU2341" s="129"/>
      <c r="AV2341" s="129"/>
      <c r="AW2341" s="129"/>
      <c r="AX2341" s="129"/>
      <c r="AY2341" s="129"/>
      <c r="AZ2341" s="129"/>
      <c r="BA2341" s="129"/>
      <c r="BB2341" s="129"/>
      <c r="BC2341" s="129"/>
      <c r="BD2341" s="129"/>
      <c r="BE2341" s="129"/>
      <c r="BF2341" s="129"/>
      <c r="BG2341" s="129"/>
      <c r="BH2341" s="129"/>
      <c r="BI2341" s="129"/>
      <c r="BJ2341" s="129"/>
      <c r="BK2341" s="129"/>
      <c r="BL2341" s="129"/>
      <c r="BM2341" s="129"/>
      <c r="BN2341" s="129"/>
      <c r="BO2341" s="129"/>
      <c r="BP2341" s="129"/>
      <c r="BQ2341" s="129"/>
      <c r="BR2341" s="129"/>
      <c r="BS2341" s="129"/>
      <c r="BT2341" s="129"/>
      <c r="BU2341" s="129"/>
      <c r="BV2341" s="129"/>
      <c r="BW2341" s="129"/>
      <c r="BX2341" s="129"/>
      <c r="BY2341" s="129"/>
      <c r="BZ2341" s="129"/>
      <c r="CA2341" s="129"/>
      <c r="CB2341" s="129"/>
      <c r="CC2341" s="129"/>
      <c r="CD2341" s="129"/>
      <c r="CE2341" s="129"/>
      <c r="CF2341" s="129"/>
      <c r="CG2341" s="129"/>
      <c r="CH2341" s="129"/>
      <c r="CI2341" s="129"/>
      <c r="CJ2341" s="129"/>
      <c r="CK2341" s="129"/>
      <c r="CL2341" s="129"/>
      <c r="CM2341" s="129"/>
      <c r="CN2341" s="129"/>
      <c r="CO2341" s="129"/>
      <c r="CP2341" s="129"/>
      <c r="CQ2341" s="129"/>
      <c r="CR2341" s="129"/>
      <c r="CS2341" s="129"/>
      <c r="CT2341" s="129"/>
      <c r="CU2341" s="129"/>
      <c r="CV2341" s="129"/>
      <c r="CW2341" s="129"/>
      <c r="CX2341" s="129"/>
      <c r="CY2341" s="129"/>
      <c r="CZ2341" s="129"/>
      <c r="DA2341" s="129"/>
      <c r="DB2341" s="129"/>
      <c r="DC2341" s="129"/>
      <c r="DD2341" s="129"/>
      <c r="DE2341" s="129"/>
      <c r="DF2341" s="129"/>
      <c r="DG2341" s="129"/>
    </row>
    <row r="2342" spans="1:111" s="118" customFormat="1" ht="16.2" customHeight="1" x14ac:dyDescent="0.25">
      <c r="A2342" s="154" t="s">
        <v>728</v>
      </c>
      <c r="B2342" s="166"/>
      <c r="C2342" s="117" t="s">
        <v>997</v>
      </c>
      <c r="D2342" s="273" t="s">
        <v>4240</v>
      </c>
      <c r="E2342" s="274" t="s">
        <v>1069</v>
      </c>
      <c r="F2342" s="275"/>
      <c r="G2342" s="275">
        <v>9</v>
      </c>
      <c r="H2342" s="275">
        <v>10</v>
      </c>
      <c r="I2342" s="276">
        <v>6.99</v>
      </c>
      <c r="J2342" s="277">
        <v>43958</v>
      </c>
      <c r="K2342" s="119"/>
      <c r="L2342" s="520">
        <f t="shared" si="66"/>
        <v>0</v>
      </c>
      <c r="M2342" s="129"/>
      <c r="N2342" s="432"/>
      <c r="O2342" s="432"/>
      <c r="P2342" s="129"/>
      <c r="Q2342" s="129"/>
      <c r="R2342" s="129"/>
      <c r="S2342" s="129"/>
      <c r="T2342" s="129"/>
      <c r="U2342" s="129"/>
      <c r="V2342" s="129"/>
      <c r="W2342" s="129"/>
      <c r="X2342" s="129"/>
      <c r="Y2342" s="129"/>
      <c r="Z2342" s="129"/>
      <c r="AA2342" s="129"/>
      <c r="AB2342" s="129"/>
      <c r="AC2342" s="129"/>
      <c r="AD2342" s="129"/>
      <c r="AE2342" s="129"/>
      <c r="AF2342" s="129"/>
      <c r="AG2342" s="129"/>
      <c r="AH2342" s="129"/>
      <c r="AI2342" s="129"/>
      <c r="AJ2342" s="129"/>
      <c r="AK2342" s="129"/>
      <c r="AL2342" s="129"/>
      <c r="AM2342" s="129"/>
      <c r="AN2342" s="129"/>
      <c r="AO2342" s="129"/>
      <c r="AP2342" s="129"/>
      <c r="AQ2342" s="129"/>
      <c r="AR2342" s="129"/>
      <c r="AS2342" s="129"/>
      <c r="AT2342" s="129"/>
      <c r="AU2342" s="129"/>
      <c r="AV2342" s="129"/>
      <c r="AW2342" s="129"/>
      <c r="AX2342" s="129"/>
      <c r="AY2342" s="129"/>
      <c r="AZ2342" s="129"/>
      <c r="BA2342" s="129"/>
      <c r="BB2342" s="129"/>
      <c r="BC2342" s="129"/>
      <c r="BD2342" s="129"/>
      <c r="BE2342" s="129"/>
      <c r="BF2342" s="129"/>
      <c r="BG2342" s="129"/>
      <c r="BH2342" s="129"/>
      <c r="BI2342" s="129"/>
      <c r="BJ2342" s="129"/>
      <c r="BK2342" s="129"/>
      <c r="BL2342" s="129"/>
      <c r="BM2342" s="129"/>
      <c r="BN2342" s="129"/>
      <c r="BO2342" s="129"/>
      <c r="BP2342" s="129"/>
      <c r="BQ2342" s="129"/>
      <c r="BR2342" s="129"/>
      <c r="BS2342" s="129"/>
      <c r="BT2342" s="129"/>
      <c r="BU2342" s="129"/>
      <c r="BV2342" s="129"/>
      <c r="BW2342" s="129"/>
      <c r="BX2342" s="129"/>
      <c r="BY2342" s="129"/>
      <c r="BZ2342" s="129"/>
      <c r="CA2342" s="129"/>
      <c r="CB2342" s="129"/>
      <c r="CC2342" s="129"/>
      <c r="CD2342" s="129"/>
      <c r="CE2342" s="129"/>
      <c r="CF2342" s="129"/>
      <c r="CG2342" s="129"/>
      <c r="CH2342" s="129"/>
      <c r="CI2342" s="129"/>
      <c r="CJ2342" s="129"/>
      <c r="CK2342" s="129"/>
      <c r="CL2342" s="129"/>
      <c r="CM2342" s="129"/>
      <c r="CN2342" s="129"/>
      <c r="CO2342" s="129"/>
      <c r="CP2342" s="129"/>
      <c r="CQ2342" s="129"/>
      <c r="CR2342" s="129"/>
      <c r="CS2342" s="129"/>
      <c r="CT2342" s="129"/>
      <c r="CU2342" s="129"/>
      <c r="CV2342" s="129"/>
      <c r="CW2342" s="129"/>
      <c r="CX2342" s="129"/>
      <c r="CY2342" s="129"/>
      <c r="CZ2342" s="129"/>
      <c r="DA2342" s="129"/>
      <c r="DB2342" s="129"/>
      <c r="DC2342" s="129"/>
      <c r="DD2342" s="129"/>
      <c r="DE2342" s="129"/>
      <c r="DF2342" s="129"/>
      <c r="DG2342" s="129"/>
    </row>
    <row r="2343" spans="1:111" s="118" customFormat="1" ht="16.2" customHeight="1" x14ac:dyDescent="0.25">
      <c r="A2343" s="154" t="s">
        <v>728</v>
      </c>
      <c r="B2343" s="166"/>
      <c r="C2343" s="117" t="s">
        <v>729</v>
      </c>
      <c r="D2343" s="273" t="s">
        <v>4241</v>
      </c>
      <c r="E2343" s="274" t="s">
        <v>1069</v>
      </c>
      <c r="F2343" s="275"/>
      <c r="G2343" s="275">
        <v>10</v>
      </c>
      <c r="H2343" s="275">
        <v>11</v>
      </c>
      <c r="I2343" s="276">
        <v>6.99</v>
      </c>
      <c r="J2343" s="277">
        <v>43958</v>
      </c>
      <c r="K2343" s="119"/>
      <c r="L2343" s="520">
        <f t="shared" si="66"/>
        <v>0</v>
      </c>
      <c r="M2343" s="129"/>
      <c r="N2343" s="432"/>
      <c r="O2343" s="432"/>
      <c r="P2343" s="129"/>
      <c r="Q2343" s="129"/>
      <c r="R2343" s="129"/>
      <c r="S2343" s="129"/>
      <c r="T2343" s="129"/>
      <c r="U2343" s="129"/>
      <c r="V2343" s="129"/>
      <c r="W2343" s="129"/>
      <c r="X2343" s="129"/>
      <c r="Y2343" s="129"/>
      <c r="Z2343" s="129"/>
      <c r="AA2343" s="129"/>
      <c r="AB2343" s="129"/>
      <c r="AC2343" s="129"/>
      <c r="AD2343" s="129"/>
      <c r="AE2343" s="129"/>
      <c r="AF2343" s="129"/>
      <c r="AG2343" s="129"/>
      <c r="AH2343" s="129"/>
      <c r="AI2343" s="129"/>
      <c r="AJ2343" s="129"/>
      <c r="AK2343" s="129"/>
      <c r="AL2343" s="129"/>
      <c r="AM2343" s="129"/>
      <c r="AN2343" s="129"/>
      <c r="AO2343" s="129"/>
      <c r="AP2343" s="129"/>
      <c r="AQ2343" s="129"/>
      <c r="AR2343" s="129"/>
      <c r="AS2343" s="129"/>
      <c r="AT2343" s="129"/>
      <c r="AU2343" s="129"/>
      <c r="AV2343" s="129"/>
      <c r="AW2343" s="129"/>
      <c r="AX2343" s="129"/>
      <c r="AY2343" s="129"/>
      <c r="AZ2343" s="129"/>
      <c r="BA2343" s="129"/>
      <c r="BB2343" s="129"/>
      <c r="BC2343" s="129"/>
      <c r="BD2343" s="129"/>
      <c r="BE2343" s="129"/>
      <c r="BF2343" s="129"/>
      <c r="BG2343" s="129"/>
      <c r="BH2343" s="129"/>
      <c r="BI2343" s="129"/>
      <c r="BJ2343" s="129"/>
      <c r="BK2343" s="129"/>
      <c r="BL2343" s="129"/>
      <c r="BM2343" s="129"/>
      <c r="BN2343" s="129"/>
      <c r="BO2343" s="129"/>
      <c r="BP2343" s="129"/>
      <c r="BQ2343" s="129"/>
      <c r="BR2343" s="129"/>
      <c r="BS2343" s="129"/>
      <c r="BT2343" s="129"/>
      <c r="BU2343" s="129"/>
      <c r="BV2343" s="129"/>
      <c r="BW2343" s="129"/>
      <c r="BX2343" s="129"/>
      <c r="BY2343" s="129"/>
      <c r="BZ2343" s="129"/>
      <c r="CA2343" s="129"/>
      <c r="CB2343" s="129"/>
      <c r="CC2343" s="129"/>
      <c r="CD2343" s="129"/>
      <c r="CE2343" s="129"/>
      <c r="CF2343" s="129"/>
      <c r="CG2343" s="129"/>
      <c r="CH2343" s="129"/>
      <c r="CI2343" s="129"/>
      <c r="CJ2343" s="129"/>
      <c r="CK2343" s="129"/>
      <c r="CL2343" s="129"/>
      <c r="CM2343" s="129"/>
      <c r="CN2343" s="129"/>
      <c r="CO2343" s="129"/>
      <c r="CP2343" s="129"/>
      <c r="CQ2343" s="129"/>
      <c r="CR2343" s="129"/>
      <c r="CS2343" s="129"/>
      <c r="CT2343" s="129"/>
      <c r="CU2343" s="129"/>
      <c r="CV2343" s="129"/>
      <c r="CW2343" s="129"/>
      <c r="CX2343" s="129"/>
      <c r="CY2343" s="129"/>
      <c r="CZ2343" s="129"/>
      <c r="DA2343" s="129"/>
      <c r="DB2343" s="129"/>
      <c r="DC2343" s="129"/>
      <c r="DD2343" s="129"/>
      <c r="DE2343" s="129"/>
      <c r="DF2343" s="129"/>
      <c r="DG2343" s="129"/>
    </row>
    <row r="2344" spans="1:111" s="118" customFormat="1" ht="16.2" customHeight="1" x14ac:dyDescent="0.25">
      <c r="A2344" s="154" t="s">
        <v>728</v>
      </c>
      <c r="B2344" s="166"/>
      <c r="C2344" s="117" t="s">
        <v>998</v>
      </c>
      <c r="D2344" s="273" t="s">
        <v>4242</v>
      </c>
      <c r="E2344" s="274" t="s">
        <v>1069</v>
      </c>
      <c r="F2344" s="275"/>
      <c r="G2344" s="275">
        <v>9</v>
      </c>
      <c r="H2344" s="275">
        <v>10</v>
      </c>
      <c r="I2344" s="276">
        <v>6.99</v>
      </c>
      <c r="J2344" s="277">
        <v>44231</v>
      </c>
      <c r="K2344" s="119"/>
      <c r="L2344" s="520">
        <f t="shared" si="66"/>
        <v>0</v>
      </c>
      <c r="M2344" s="129"/>
      <c r="N2344" s="432"/>
      <c r="O2344" s="432"/>
      <c r="P2344" s="129"/>
      <c r="Q2344" s="129"/>
      <c r="R2344" s="129"/>
      <c r="S2344" s="129"/>
      <c r="T2344" s="129"/>
      <c r="U2344" s="129"/>
      <c r="V2344" s="129"/>
      <c r="W2344" s="129"/>
      <c r="X2344" s="129"/>
      <c r="Y2344" s="129"/>
      <c r="Z2344" s="129"/>
      <c r="AA2344" s="129"/>
      <c r="AB2344" s="129"/>
      <c r="AC2344" s="129"/>
      <c r="AD2344" s="129"/>
      <c r="AE2344" s="129"/>
      <c r="AF2344" s="129"/>
      <c r="AG2344" s="129"/>
      <c r="AH2344" s="129"/>
      <c r="AI2344" s="129"/>
      <c r="AJ2344" s="129"/>
      <c r="AK2344" s="129"/>
      <c r="AL2344" s="129"/>
      <c r="AM2344" s="129"/>
      <c r="AN2344" s="129"/>
      <c r="AO2344" s="129"/>
      <c r="AP2344" s="129"/>
      <c r="AQ2344" s="129"/>
      <c r="AR2344" s="129"/>
      <c r="AS2344" s="129"/>
      <c r="AT2344" s="129"/>
      <c r="AU2344" s="129"/>
      <c r="AV2344" s="129"/>
      <c r="AW2344" s="129"/>
      <c r="AX2344" s="129"/>
      <c r="AY2344" s="129"/>
      <c r="AZ2344" s="129"/>
      <c r="BA2344" s="129"/>
      <c r="BB2344" s="129"/>
      <c r="BC2344" s="129"/>
      <c r="BD2344" s="129"/>
      <c r="BE2344" s="129"/>
      <c r="BF2344" s="129"/>
      <c r="BG2344" s="129"/>
      <c r="BH2344" s="129"/>
      <c r="BI2344" s="129"/>
      <c r="BJ2344" s="129"/>
      <c r="BK2344" s="129"/>
      <c r="BL2344" s="129"/>
      <c r="BM2344" s="129"/>
      <c r="BN2344" s="129"/>
      <c r="BO2344" s="129"/>
      <c r="BP2344" s="129"/>
      <c r="BQ2344" s="129"/>
      <c r="BR2344" s="129"/>
      <c r="BS2344" s="129"/>
      <c r="BT2344" s="129"/>
      <c r="BU2344" s="129"/>
      <c r="BV2344" s="129"/>
      <c r="BW2344" s="129"/>
      <c r="BX2344" s="129"/>
      <c r="BY2344" s="129"/>
      <c r="BZ2344" s="129"/>
      <c r="CA2344" s="129"/>
      <c r="CB2344" s="129"/>
      <c r="CC2344" s="129"/>
      <c r="CD2344" s="129"/>
      <c r="CE2344" s="129"/>
      <c r="CF2344" s="129"/>
      <c r="CG2344" s="129"/>
      <c r="CH2344" s="129"/>
      <c r="CI2344" s="129"/>
      <c r="CJ2344" s="129"/>
      <c r="CK2344" s="129"/>
      <c r="CL2344" s="129"/>
      <c r="CM2344" s="129"/>
      <c r="CN2344" s="129"/>
      <c r="CO2344" s="129"/>
      <c r="CP2344" s="129"/>
      <c r="CQ2344" s="129"/>
      <c r="CR2344" s="129"/>
      <c r="CS2344" s="129"/>
      <c r="CT2344" s="129"/>
      <c r="CU2344" s="129"/>
      <c r="CV2344" s="129"/>
      <c r="CW2344" s="129"/>
      <c r="CX2344" s="129"/>
      <c r="CY2344" s="129"/>
      <c r="CZ2344" s="129"/>
      <c r="DA2344" s="129"/>
      <c r="DB2344" s="129"/>
      <c r="DC2344" s="129"/>
      <c r="DD2344" s="129"/>
      <c r="DE2344" s="129"/>
      <c r="DF2344" s="129"/>
      <c r="DG2344" s="129"/>
    </row>
    <row r="2345" spans="1:111" s="118" customFormat="1" ht="16.2" customHeight="1" x14ac:dyDescent="0.25">
      <c r="A2345" s="154" t="s">
        <v>728</v>
      </c>
      <c r="B2345" s="166"/>
      <c r="C2345" s="117" t="s">
        <v>730</v>
      </c>
      <c r="D2345" s="273" t="s">
        <v>4243</v>
      </c>
      <c r="E2345" s="274" t="s">
        <v>1069</v>
      </c>
      <c r="F2345" s="275"/>
      <c r="G2345" s="275">
        <v>10</v>
      </c>
      <c r="H2345" s="275">
        <v>11</v>
      </c>
      <c r="I2345" s="276">
        <v>6.99</v>
      </c>
      <c r="J2345" s="277">
        <v>43986</v>
      </c>
      <c r="K2345" s="119"/>
      <c r="L2345" s="520">
        <f t="shared" si="66"/>
        <v>0</v>
      </c>
      <c r="M2345" s="129"/>
      <c r="N2345" s="432"/>
      <c r="O2345" s="432"/>
      <c r="P2345" s="129"/>
      <c r="Q2345" s="129"/>
      <c r="R2345" s="129"/>
      <c r="S2345" s="129"/>
      <c r="T2345" s="129"/>
      <c r="U2345" s="129"/>
      <c r="V2345" s="129"/>
      <c r="W2345" s="129"/>
      <c r="X2345" s="129"/>
      <c r="Y2345" s="129"/>
      <c r="Z2345" s="129"/>
      <c r="AA2345" s="129"/>
      <c r="AB2345" s="129"/>
      <c r="AC2345" s="129"/>
      <c r="AD2345" s="129"/>
      <c r="AE2345" s="129"/>
      <c r="AF2345" s="129"/>
      <c r="AG2345" s="129"/>
      <c r="AH2345" s="129"/>
      <c r="AI2345" s="129"/>
      <c r="AJ2345" s="129"/>
      <c r="AK2345" s="129"/>
      <c r="AL2345" s="129"/>
      <c r="AM2345" s="129"/>
      <c r="AN2345" s="129"/>
      <c r="AO2345" s="129"/>
      <c r="AP2345" s="129"/>
      <c r="AQ2345" s="129"/>
      <c r="AR2345" s="129"/>
      <c r="AS2345" s="129"/>
      <c r="AT2345" s="129"/>
      <c r="AU2345" s="129"/>
      <c r="AV2345" s="129"/>
      <c r="AW2345" s="129"/>
      <c r="AX2345" s="129"/>
      <c r="AY2345" s="129"/>
      <c r="AZ2345" s="129"/>
      <c r="BA2345" s="129"/>
      <c r="BB2345" s="129"/>
      <c r="BC2345" s="129"/>
      <c r="BD2345" s="129"/>
      <c r="BE2345" s="129"/>
      <c r="BF2345" s="129"/>
      <c r="BG2345" s="129"/>
      <c r="BH2345" s="129"/>
      <c r="BI2345" s="129"/>
      <c r="BJ2345" s="129"/>
      <c r="BK2345" s="129"/>
      <c r="BL2345" s="129"/>
      <c r="BM2345" s="129"/>
      <c r="BN2345" s="129"/>
      <c r="BO2345" s="129"/>
      <c r="BP2345" s="129"/>
      <c r="BQ2345" s="129"/>
      <c r="BR2345" s="129"/>
      <c r="BS2345" s="129"/>
      <c r="BT2345" s="129"/>
      <c r="BU2345" s="129"/>
      <c r="BV2345" s="129"/>
      <c r="BW2345" s="129"/>
      <c r="BX2345" s="129"/>
      <c r="BY2345" s="129"/>
      <c r="BZ2345" s="129"/>
      <c r="CA2345" s="129"/>
      <c r="CB2345" s="129"/>
      <c r="CC2345" s="129"/>
      <c r="CD2345" s="129"/>
      <c r="CE2345" s="129"/>
      <c r="CF2345" s="129"/>
      <c r="CG2345" s="129"/>
      <c r="CH2345" s="129"/>
      <c r="CI2345" s="129"/>
      <c r="CJ2345" s="129"/>
      <c r="CK2345" s="129"/>
      <c r="CL2345" s="129"/>
      <c r="CM2345" s="129"/>
      <c r="CN2345" s="129"/>
      <c r="CO2345" s="129"/>
      <c r="CP2345" s="129"/>
      <c r="CQ2345" s="129"/>
      <c r="CR2345" s="129"/>
      <c r="CS2345" s="129"/>
      <c r="CT2345" s="129"/>
      <c r="CU2345" s="129"/>
      <c r="CV2345" s="129"/>
      <c r="CW2345" s="129"/>
      <c r="CX2345" s="129"/>
      <c r="CY2345" s="129"/>
      <c r="CZ2345" s="129"/>
      <c r="DA2345" s="129"/>
      <c r="DB2345" s="129"/>
      <c r="DC2345" s="129"/>
      <c r="DD2345" s="129"/>
      <c r="DE2345" s="129"/>
      <c r="DF2345" s="129"/>
      <c r="DG2345" s="129"/>
    </row>
    <row r="2346" spans="1:111" s="118" customFormat="1" ht="16.2" customHeight="1" x14ac:dyDescent="0.25">
      <c r="A2346" s="154" t="s">
        <v>728</v>
      </c>
      <c r="B2346" s="279"/>
      <c r="C2346" s="117" t="s">
        <v>999</v>
      </c>
      <c r="D2346" s="273" t="s">
        <v>4244</v>
      </c>
      <c r="E2346" s="274" t="s">
        <v>1069</v>
      </c>
      <c r="F2346" s="275"/>
      <c r="G2346" s="275">
        <v>9</v>
      </c>
      <c r="H2346" s="275">
        <v>10</v>
      </c>
      <c r="I2346" s="276">
        <v>6.99</v>
      </c>
      <c r="J2346" s="277">
        <v>45547</v>
      </c>
      <c r="K2346" s="119"/>
      <c r="L2346" s="520">
        <f t="shared" si="66"/>
        <v>0</v>
      </c>
      <c r="M2346" s="129"/>
      <c r="N2346" s="432"/>
      <c r="O2346" s="432"/>
      <c r="P2346" s="129"/>
      <c r="Q2346" s="129"/>
      <c r="R2346" s="129"/>
      <c r="S2346" s="129"/>
      <c r="T2346" s="129"/>
      <c r="U2346" s="129"/>
      <c r="V2346" s="129"/>
      <c r="W2346" s="129"/>
      <c r="X2346" s="129"/>
      <c r="Y2346" s="129"/>
      <c r="Z2346" s="129"/>
      <c r="AA2346" s="129"/>
      <c r="AB2346" s="129"/>
      <c r="AC2346" s="129"/>
      <c r="AD2346" s="129"/>
      <c r="AE2346" s="129"/>
      <c r="AF2346" s="129"/>
      <c r="AG2346" s="129"/>
      <c r="AH2346" s="129"/>
      <c r="AI2346" s="129"/>
      <c r="AJ2346" s="129"/>
      <c r="AK2346" s="129"/>
      <c r="AL2346" s="129"/>
      <c r="AM2346" s="129"/>
      <c r="AN2346" s="129"/>
      <c r="AO2346" s="129"/>
      <c r="AP2346" s="129"/>
      <c r="AQ2346" s="129"/>
      <c r="AR2346" s="129"/>
      <c r="AS2346" s="129"/>
      <c r="AT2346" s="129"/>
      <c r="AU2346" s="129"/>
      <c r="AV2346" s="129"/>
      <c r="AW2346" s="129"/>
      <c r="AX2346" s="129"/>
      <c r="AY2346" s="129"/>
      <c r="AZ2346" s="129"/>
      <c r="BA2346" s="129"/>
      <c r="BB2346" s="129"/>
      <c r="BC2346" s="129"/>
      <c r="BD2346" s="129"/>
      <c r="BE2346" s="129"/>
      <c r="BF2346" s="129"/>
      <c r="BG2346" s="129"/>
      <c r="BH2346" s="129"/>
      <c r="BI2346" s="129"/>
      <c r="BJ2346" s="129"/>
      <c r="BK2346" s="129"/>
      <c r="BL2346" s="129"/>
      <c r="BM2346" s="129"/>
      <c r="BN2346" s="129"/>
      <c r="BO2346" s="129"/>
      <c r="BP2346" s="129"/>
      <c r="BQ2346" s="129"/>
      <c r="BR2346" s="129"/>
      <c r="BS2346" s="129"/>
      <c r="BT2346" s="129"/>
      <c r="BU2346" s="129"/>
      <c r="BV2346" s="129"/>
      <c r="BW2346" s="129"/>
      <c r="BX2346" s="129"/>
      <c r="BY2346" s="129"/>
      <c r="BZ2346" s="129"/>
      <c r="CA2346" s="129"/>
      <c r="CB2346" s="129"/>
      <c r="CC2346" s="129"/>
      <c r="CD2346" s="129"/>
      <c r="CE2346" s="129"/>
      <c r="CF2346" s="129"/>
      <c r="CG2346" s="129"/>
      <c r="CH2346" s="129"/>
      <c r="CI2346" s="129"/>
      <c r="CJ2346" s="129"/>
      <c r="CK2346" s="129"/>
      <c r="CL2346" s="129"/>
      <c r="CM2346" s="129"/>
      <c r="CN2346" s="129"/>
      <c r="CO2346" s="129"/>
      <c r="CP2346" s="129"/>
      <c r="CQ2346" s="129"/>
      <c r="CR2346" s="129"/>
      <c r="CS2346" s="129"/>
      <c r="CT2346" s="129"/>
      <c r="CU2346" s="129"/>
      <c r="CV2346" s="129"/>
      <c r="CW2346" s="129"/>
      <c r="CX2346" s="129"/>
      <c r="CY2346" s="129"/>
      <c r="CZ2346" s="129"/>
      <c r="DA2346" s="129"/>
      <c r="DB2346" s="129"/>
      <c r="DC2346" s="129"/>
      <c r="DD2346" s="129"/>
      <c r="DE2346" s="129"/>
      <c r="DF2346" s="129"/>
      <c r="DG2346" s="129"/>
    </row>
    <row r="2347" spans="1:111" s="118" customFormat="1" ht="16.2" customHeight="1" x14ac:dyDescent="0.25">
      <c r="A2347" s="154" t="s">
        <v>728</v>
      </c>
      <c r="B2347" s="166"/>
      <c r="C2347" s="117" t="s">
        <v>731</v>
      </c>
      <c r="D2347" s="273" t="s">
        <v>4245</v>
      </c>
      <c r="E2347" s="274" t="s">
        <v>1069</v>
      </c>
      <c r="F2347" s="275"/>
      <c r="G2347" s="275">
        <v>10</v>
      </c>
      <c r="H2347" s="275">
        <v>11</v>
      </c>
      <c r="I2347" s="276">
        <v>6.99</v>
      </c>
      <c r="J2347" s="277">
        <v>44931</v>
      </c>
      <c r="K2347" s="119"/>
      <c r="L2347" s="520">
        <f t="shared" si="66"/>
        <v>0</v>
      </c>
      <c r="M2347" s="129"/>
      <c r="N2347" s="432"/>
      <c r="O2347" s="432"/>
      <c r="P2347" s="129"/>
      <c r="Q2347" s="129"/>
      <c r="R2347" s="129"/>
      <c r="S2347" s="129"/>
      <c r="T2347" s="129"/>
      <c r="U2347" s="129"/>
      <c r="V2347" s="129"/>
      <c r="W2347" s="129"/>
      <c r="X2347" s="129"/>
      <c r="Y2347" s="129"/>
      <c r="Z2347" s="129"/>
      <c r="AA2347" s="129"/>
      <c r="AB2347" s="129"/>
      <c r="AC2347" s="129"/>
      <c r="AD2347" s="129"/>
      <c r="AE2347" s="129"/>
      <c r="AF2347" s="129"/>
      <c r="AG2347" s="129"/>
      <c r="AH2347" s="129"/>
      <c r="AI2347" s="129"/>
      <c r="AJ2347" s="129"/>
      <c r="AK2347" s="129"/>
      <c r="AL2347" s="129"/>
      <c r="AM2347" s="129"/>
      <c r="AN2347" s="129"/>
      <c r="AO2347" s="129"/>
      <c r="AP2347" s="129"/>
      <c r="AQ2347" s="129"/>
      <c r="AR2347" s="129"/>
      <c r="AS2347" s="129"/>
      <c r="AT2347" s="129"/>
      <c r="AU2347" s="129"/>
      <c r="AV2347" s="129"/>
      <c r="AW2347" s="129"/>
      <c r="AX2347" s="129"/>
      <c r="AY2347" s="129"/>
      <c r="AZ2347" s="129"/>
      <c r="BA2347" s="129"/>
      <c r="BB2347" s="129"/>
      <c r="BC2347" s="129"/>
      <c r="BD2347" s="129"/>
      <c r="BE2347" s="129"/>
      <c r="BF2347" s="129"/>
      <c r="BG2347" s="129"/>
      <c r="BH2347" s="129"/>
      <c r="BI2347" s="129"/>
      <c r="BJ2347" s="129"/>
      <c r="BK2347" s="129"/>
      <c r="BL2347" s="129"/>
      <c r="BM2347" s="129"/>
      <c r="BN2347" s="129"/>
      <c r="BO2347" s="129"/>
      <c r="BP2347" s="129"/>
      <c r="BQ2347" s="129"/>
      <c r="BR2347" s="129"/>
      <c r="BS2347" s="129"/>
      <c r="BT2347" s="129"/>
      <c r="BU2347" s="129"/>
      <c r="BV2347" s="129"/>
      <c r="BW2347" s="129"/>
      <c r="BX2347" s="129"/>
      <c r="BY2347" s="129"/>
      <c r="BZ2347" s="129"/>
      <c r="CA2347" s="129"/>
      <c r="CB2347" s="129"/>
      <c r="CC2347" s="129"/>
      <c r="CD2347" s="129"/>
      <c r="CE2347" s="129"/>
      <c r="CF2347" s="129"/>
      <c r="CG2347" s="129"/>
      <c r="CH2347" s="129"/>
      <c r="CI2347" s="129"/>
      <c r="CJ2347" s="129"/>
      <c r="CK2347" s="129"/>
      <c r="CL2347" s="129"/>
      <c r="CM2347" s="129"/>
      <c r="CN2347" s="129"/>
      <c r="CO2347" s="129"/>
      <c r="CP2347" s="129"/>
      <c r="CQ2347" s="129"/>
      <c r="CR2347" s="129"/>
      <c r="CS2347" s="129"/>
      <c r="CT2347" s="129"/>
      <c r="CU2347" s="129"/>
      <c r="CV2347" s="129"/>
      <c r="CW2347" s="129"/>
      <c r="CX2347" s="129"/>
      <c r="CY2347" s="129"/>
      <c r="CZ2347" s="129"/>
      <c r="DA2347" s="129"/>
      <c r="DB2347" s="129"/>
      <c r="DC2347" s="129"/>
      <c r="DD2347" s="129"/>
      <c r="DE2347" s="129"/>
      <c r="DF2347" s="129"/>
      <c r="DG2347" s="129"/>
    </row>
    <row r="2348" spans="1:111" s="118" customFormat="1" ht="16.2" customHeight="1" x14ac:dyDescent="0.25">
      <c r="A2348" s="154" t="s">
        <v>728</v>
      </c>
      <c r="B2348" s="425" t="s">
        <v>5742</v>
      </c>
      <c r="C2348" s="117" t="s">
        <v>6010</v>
      </c>
      <c r="D2348" s="273" t="s">
        <v>6011</v>
      </c>
      <c r="E2348" s="274" t="s">
        <v>1069</v>
      </c>
      <c r="F2348" s="275"/>
      <c r="G2348" s="275">
        <v>10</v>
      </c>
      <c r="H2348" s="275">
        <v>11</v>
      </c>
      <c r="I2348" s="276">
        <v>7.99</v>
      </c>
      <c r="J2348" s="277">
        <v>46065</v>
      </c>
      <c r="K2348" s="119"/>
      <c r="L2348" s="520">
        <f t="shared" si="66"/>
        <v>0</v>
      </c>
      <c r="M2348" s="129"/>
      <c r="N2348" s="432"/>
      <c r="O2348" s="432"/>
      <c r="P2348" s="129"/>
      <c r="Q2348" s="129"/>
      <c r="R2348" s="129"/>
      <c r="S2348" s="129"/>
      <c r="T2348" s="129"/>
      <c r="U2348" s="129"/>
      <c r="V2348" s="129"/>
      <c r="W2348" s="129"/>
      <c r="X2348" s="129"/>
      <c r="Y2348" s="129"/>
      <c r="Z2348" s="129"/>
      <c r="AA2348" s="129"/>
      <c r="AB2348" s="129"/>
      <c r="AC2348" s="129"/>
      <c r="AD2348" s="129"/>
      <c r="AE2348" s="129"/>
      <c r="AF2348" s="129"/>
      <c r="AG2348" s="129"/>
      <c r="AH2348" s="129"/>
      <c r="AI2348" s="129"/>
      <c r="AJ2348" s="129"/>
      <c r="AK2348" s="129"/>
      <c r="AL2348" s="129"/>
      <c r="AM2348" s="129"/>
      <c r="AN2348" s="129"/>
      <c r="AO2348" s="129"/>
      <c r="AP2348" s="129"/>
      <c r="AQ2348" s="129"/>
      <c r="AR2348" s="129"/>
      <c r="AS2348" s="129"/>
      <c r="AT2348" s="129"/>
      <c r="AU2348" s="129"/>
      <c r="AV2348" s="129"/>
      <c r="AW2348" s="129"/>
      <c r="AX2348" s="129"/>
      <c r="AY2348" s="129"/>
      <c r="AZ2348" s="129"/>
      <c r="BA2348" s="129"/>
      <c r="BB2348" s="129"/>
      <c r="BC2348" s="129"/>
      <c r="BD2348" s="129"/>
      <c r="BE2348" s="129"/>
      <c r="BF2348" s="129"/>
      <c r="BG2348" s="129"/>
      <c r="BH2348" s="129"/>
      <c r="BI2348" s="129"/>
      <c r="BJ2348" s="129"/>
      <c r="BK2348" s="129"/>
      <c r="BL2348" s="129"/>
      <c r="BM2348" s="129"/>
      <c r="BN2348" s="129"/>
      <c r="BO2348" s="129"/>
      <c r="BP2348" s="129"/>
      <c r="BQ2348" s="129"/>
      <c r="BR2348" s="129"/>
      <c r="BS2348" s="129"/>
      <c r="BT2348" s="129"/>
      <c r="BU2348" s="129"/>
      <c r="BV2348" s="129"/>
      <c r="BW2348" s="129"/>
      <c r="BX2348" s="129"/>
      <c r="BY2348" s="129"/>
      <c r="BZ2348" s="129"/>
      <c r="CA2348" s="129"/>
      <c r="CB2348" s="129"/>
      <c r="CC2348" s="129"/>
      <c r="CD2348" s="129"/>
      <c r="CE2348" s="129"/>
      <c r="CF2348" s="129"/>
      <c r="CG2348" s="129"/>
      <c r="CH2348" s="129"/>
      <c r="CI2348" s="129"/>
      <c r="CJ2348" s="129"/>
      <c r="CK2348" s="129"/>
      <c r="CL2348" s="129"/>
      <c r="CM2348" s="129"/>
      <c r="CN2348" s="129"/>
      <c r="CO2348" s="129"/>
      <c r="CP2348" s="129"/>
      <c r="CQ2348" s="129"/>
      <c r="CR2348" s="129"/>
      <c r="CS2348" s="129"/>
      <c r="CT2348" s="129"/>
      <c r="CU2348" s="129"/>
      <c r="CV2348" s="129"/>
      <c r="CW2348" s="129"/>
      <c r="CX2348" s="129"/>
      <c r="CY2348" s="129"/>
      <c r="CZ2348" s="129"/>
      <c r="DA2348" s="129"/>
      <c r="DB2348" s="129"/>
      <c r="DC2348" s="129"/>
      <c r="DD2348" s="129"/>
      <c r="DE2348" s="129"/>
      <c r="DF2348" s="129"/>
      <c r="DG2348" s="129"/>
    </row>
    <row r="2349" spans="1:111" s="118" customFormat="1" ht="16.2" customHeight="1" x14ac:dyDescent="0.25">
      <c r="A2349" s="154" t="s">
        <v>728</v>
      </c>
      <c r="B2349" s="425" t="s">
        <v>5742</v>
      </c>
      <c r="C2349" s="117" t="s">
        <v>6012</v>
      </c>
      <c r="D2349" s="273" t="s">
        <v>6013</v>
      </c>
      <c r="E2349" s="274" t="s">
        <v>1069</v>
      </c>
      <c r="F2349" s="275"/>
      <c r="G2349" s="275">
        <v>10</v>
      </c>
      <c r="H2349" s="275">
        <v>11</v>
      </c>
      <c r="I2349" s="276">
        <v>7.99</v>
      </c>
      <c r="J2349" s="277">
        <v>46065</v>
      </c>
      <c r="K2349" s="119"/>
      <c r="L2349" s="520">
        <f t="shared" si="66"/>
        <v>0</v>
      </c>
      <c r="M2349" s="129"/>
      <c r="N2349" s="432"/>
      <c r="O2349" s="432"/>
      <c r="P2349" s="129"/>
      <c r="Q2349" s="129"/>
      <c r="R2349" s="129"/>
      <c r="S2349" s="129"/>
      <c r="T2349" s="129"/>
      <c r="U2349" s="129"/>
      <c r="V2349" s="129"/>
      <c r="W2349" s="129"/>
      <c r="X2349" s="129"/>
      <c r="Y2349" s="129"/>
      <c r="Z2349" s="129"/>
      <c r="AA2349" s="129"/>
      <c r="AB2349" s="129"/>
      <c r="AC2349" s="129"/>
      <c r="AD2349" s="129"/>
      <c r="AE2349" s="129"/>
      <c r="AF2349" s="129"/>
      <c r="AG2349" s="129"/>
      <c r="AH2349" s="129"/>
      <c r="AI2349" s="129"/>
      <c r="AJ2349" s="129"/>
      <c r="AK2349" s="129"/>
      <c r="AL2349" s="129"/>
      <c r="AM2349" s="129"/>
      <c r="AN2349" s="129"/>
      <c r="AO2349" s="129"/>
      <c r="AP2349" s="129"/>
      <c r="AQ2349" s="129"/>
      <c r="AR2349" s="129"/>
      <c r="AS2349" s="129"/>
      <c r="AT2349" s="129"/>
      <c r="AU2349" s="129"/>
      <c r="AV2349" s="129"/>
      <c r="AW2349" s="129"/>
      <c r="AX2349" s="129"/>
      <c r="AY2349" s="129"/>
      <c r="AZ2349" s="129"/>
      <c r="BA2349" s="129"/>
      <c r="BB2349" s="129"/>
      <c r="BC2349" s="129"/>
      <c r="BD2349" s="129"/>
      <c r="BE2349" s="129"/>
      <c r="BF2349" s="129"/>
      <c r="BG2349" s="129"/>
      <c r="BH2349" s="129"/>
      <c r="BI2349" s="129"/>
      <c r="BJ2349" s="129"/>
      <c r="BK2349" s="129"/>
      <c r="BL2349" s="129"/>
      <c r="BM2349" s="129"/>
      <c r="BN2349" s="129"/>
      <c r="BO2349" s="129"/>
      <c r="BP2349" s="129"/>
      <c r="BQ2349" s="129"/>
      <c r="BR2349" s="129"/>
      <c r="BS2349" s="129"/>
      <c r="BT2349" s="129"/>
      <c r="BU2349" s="129"/>
      <c r="BV2349" s="129"/>
      <c r="BW2349" s="129"/>
      <c r="BX2349" s="129"/>
      <c r="BY2349" s="129"/>
      <c r="BZ2349" s="129"/>
      <c r="CA2349" s="129"/>
      <c r="CB2349" s="129"/>
      <c r="CC2349" s="129"/>
      <c r="CD2349" s="129"/>
      <c r="CE2349" s="129"/>
      <c r="CF2349" s="129"/>
      <c r="CG2349" s="129"/>
      <c r="CH2349" s="129"/>
      <c r="CI2349" s="129"/>
      <c r="CJ2349" s="129"/>
      <c r="CK2349" s="129"/>
      <c r="CL2349" s="129"/>
      <c r="CM2349" s="129"/>
      <c r="CN2349" s="129"/>
      <c r="CO2349" s="129"/>
      <c r="CP2349" s="129"/>
      <c r="CQ2349" s="129"/>
      <c r="CR2349" s="129"/>
      <c r="CS2349" s="129"/>
      <c r="CT2349" s="129"/>
      <c r="CU2349" s="129"/>
      <c r="CV2349" s="129"/>
      <c r="CW2349" s="129"/>
      <c r="CX2349" s="129"/>
      <c r="CY2349" s="129"/>
      <c r="CZ2349" s="129"/>
      <c r="DA2349" s="129"/>
      <c r="DB2349" s="129"/>
      <c r="DC2349" s="129"/>
      <c r="DD2349" s="129"/>
      <c r="DE2349" s="129"/>
      <c r="DF2349" s="129"/>
      <c r="DG2349" s="129"/>
    </row>
    <row r="2350" spans="1:111" s="118" customFormat="1" ht="16.2" customHeight="1" x14ac:dyDescent="0.25">
      <c r="A2350" s="154" t="s">
        <v>728</v>
      </c>
      <c r="B2350" s="166"/>
      <c r="C2350" s="117" t="s">
        <v>1000</v>
      </c>
      <c r="D2350" s="273" t="s">
        <v>4246</v>
      </c>
      <c r="E2350" s="274" t="s">
        <v>1069</v>
      </c>
      <c r="F2350" s="275"/>
      <c r="G2350" s="275">
        <v>9</v>
      </c>
      <c r="H2350" s="275">
        <v>10</v>
      </c>
      <c r="I2350" s="276">
        <v>6.99</v>
      </c>
      <c r="J2350" s="277">
        <v>44231</v>
      </c>
      <c r="K2350" s="119"/>
      <c r="L2350" s="520">
        <f t="shared" si="66"/>
        <v>0</v>
      </c>
      <c r="M2350" s="129"/>
      <c r="N2350" s="432"/>
      <c r="O2350" s="432"/>
      <c r="P2350" s="129"/>
      <c r="Q2350" s="129"/>
      <c r="R2350" s="129"/>
      <c r="S2350" s="129"/>
      <c r="T2350" s="129"/>
      <c r="U2350" s="129"/>
      <c r="V2350" s="129"/>
      <c r="W2350" s="129"/>
      <c r="X2350" s="129"/>
      <c r="Y2350" s="129"/>
      <c r="Z2350" s="129"/>
      <c r="AA2350" s="129"/>
      <c r="AB2350" s="129"/>
      <c r="AC2350" s="129"/>
      <c r="AD2350" s="129"/>
      <c r="AE2350" s="129"/>
      <c r="AF2350" s="129"/>
      <c r="AG2350" s="129"/>
      <c r="AH2350" s="129"/>
      <c r="AI2350" s="129"/>
      <c r="AJ2350" s="129"/>
      <c r="AK2350" s="129"/>
      <c r="AL2350" s="129"/>
      <c r="AM2350" s="129"/>
      <c r="AN2350" s="129"/>
      <c r="AO2350" s="129"/>
      <c r="AP2350" s="129"/>
      <c r="AQ2350" s="129"/>
      <c r="AR2350" s="129"/>
      <c r="AS2350" s="129"/>
      <c r="AT2350" s="129"/>
      <c r="AU2350" s="129"/>
      <c r="AV2350" s="129"/>
      <c r="AW2350" s="129"/>
      <c r="AX2350" s="129"/>
      <c r="AY2350" s="129"/>
      <c r="AZ2350" s="129"/>
      <c r="BA2350" s="129"/>
      <c r="BB2350" s="129"/>
      <c r="BC2350" s="129"/>
      <c r="BD2350" s="129"/>
      <c r="BE2350" s="129"/>
      <c r="BF2350" s="129"/>
      <c r="BG2350" s="129"/>
      <c r="BH2350" s="129"/>
      <c r="BI2350" s="129"/>
      <c r="BJ2350" s="129"/>
      <c r="BK2350" s="129"/>
      <c r="BL2350" s="129"/>
      <c r="BM2350" s="129"/>
      <c r="BN2350" s="129"/>
      <c r="BO2350" s="129"/>
      <c r="BP2350" s="129"/>
      <c r="BQ2350" s="129"/>
      <c r="BR2350" s="129"/>
      <c r="BS2350" s="129"/>
      <c r="BT2350" s="129"/>
      <c r="BU2350" s="129"/>
      <c r="BV2350" s="129"/>
      <c r="BW2350" s="129"/>
      <c r="BX2350" s="129"/>
      <c r="BY2350" s="129"/>
      <c r="BZ2350" s="129"/>
      <c r="CA2350" s="129"/>
      <c r="CB2350" s="129"/>
      <c r="CC2350" s="129"/>
      <c r="CD2350" s="129"/>
      <c r="CE2350" s="129"/>
      <c r="CF2350" s="129"/>
      <c r="CG2350" s="129"/>
      <c r="CH2350" s="129"/>
      <c r="CI2350" s="129"/>
      <c r="CJ2350" s="129"/>
      <c r="CK2350" s="129"/>
      <c r="CL2350" s="129"/>
      <c r="CM2350" s="129"/>
      <c r="CN2350" s="129"/>
      <c r="CO2350" s="129"/>
      <c r="CP2350" s="129"/>
      <c r="CQ2350" s="129"/>
      <c r="CR2350" s="129"/>
      <c r="CS2350" s="129"/>
      <c r="CT2350" s="129"/>
      <c r="CU2350" s="129"/>
      <c r="CV2350" s="129"/>
      <c r="CW2350" s="129"/>
      <c r="CX2350" s="129"/>
      <c r="CY2350" s="129"/>
      <c r="CZ2350" s="129"/>
      <c r="DA2350" s="129"/>
      <c r="DB2350" s="129"/>
      <c r="DC2350" s="129"/>
      <c r="DD2350" s="129"/>
      <c r="DE2350" s="129"/>
      <c r="DF2350" s="129"/>
      <c r="DG2350" s="129"/>
    </row>
    <row r="2351" spans="1:111" s="118" customFormat="1" ht="16.2" customHeight="1" x14ac:dyDescent="0.25">
      <c r="A2351" s="154" t="s">
        <v>728</v>
      </c>
      <c r="B2351" s="166"/>
      <c r="C2351" s="117" t="s">
        <v>732</v>
      </c>
      <c r="D2351" s="273" t="s">
        <v>4247</v>
      </c>
      <c r="E2351" s="274" t="s">
        <v>1069</v>
      </c>
      <c r="F2351" s="275"/>
      <c r="G2351" s="275">
        <v>10</v>
      </c>
      <c r="H2351" s="275">
        <v>11</v>
      </c>
      <c r="I2351" s="276">
        <v>6.99</v>
      </c>
      <c r="J2351" s="277">
        <v>44077</v>
      </c>
      <c r="K2351" s="119"/>
      <c r="L2351" s="520">
        <f t="shared" si="66"/>
        <v>0</v>
      </c>
      <c r="M2351" s="129"/>
      <c r="N2351" s="432"/>
      <c r="O2351" s="432"/>
      <c r="P2351" s="129"/>
      <c r="Q2351" s="129"/>
      <c r="R2351" s="129"/>
      <c r="S2351" s="129"/>
      <c r="T2351" s="129"/>
      <c r="U2351" s="129"/>
      <c r="V2351" s="129"/>
      <c r="W2351" s="129"/>
      <c r="X2351" s="129"/>
      <c r="Y2351" s="129"/>
      <c r="Z2351" s="129"/>
      <c r="AA2351" s="129"/>
      <c r="AB2351" s="129"/>
      <c r="AC2351" s="129"/>
      <c r="AD2351" s="129"/>
      <c r="AE2351" s="129"/>
      <c r="AF2351" s="129"/>
      <c r="AG2351" s="129"/>
      <c r="AH2351" s="129"/>
      <c r="AI2351" s="129"/>
      <c r="AJ2351" s="129"/>
      <c r="AK2351" s="129"/>
      <c r="AL2351" s="129"/>
      <c r="AM2351" s="129"/>
      <c r="AN2351" s="129"/>
      <c r="AO2351" s="129"/>
      <c r="AP2351" s="129"/>
      <c r="AQ2351" s="129"/>
      <c r="AR2351" s="129"/>
      <c r="AS2351" s="129"/>
      <c r="AT2351" s="129"/>
      <c r="AU2351" s="129"/>
      <c r="AV2351" s="129"/>
      <c r="AW2351" s="129"/>
      <c r="AX2351" s="129"/>
      <c r="AY2351" s="129"/>
      <c r="AZ2351" s="129"/>
      <c r="BA2351" s="129"/>
      <c r="BB2351" s="129"/>
      <c r="BC2351" s="129"/>
      <c r="BD2351" s="129"/>
      <c r="BE2351" s="129"/>
      <c r="BF2351" s="129"/>
      <c r="BG2351" s="129"/>
      <c r="BH2351" s="129"/>
      <c r="BI2351" s="129"/>
      <c r="BJ2351" s="129"/>
      <c r="BK2351" s="129"/>
      <c r="BL2351" s="129"/>
      <c r="BM2351" s="129"/>
      <c r="BN2351" s="129"/>
      <c r="BO2351" s="129"/>
      <c r="BP2351" s="129"/>
      <c r="BQ2351" s="129"/>
      <c r="BR2351" s="129"/>
      <c r="BS2351" s="129"/>
      <c r="BT2351" s="129"/>
      <c r="BU2351" s="129"/>
      <c r="BV2351" s="129"/>
      <c r="BW2351" s="129"/>
      <c r="BX2351" s="129"/>
      <c r="BY2351" s="129"/>
      <c r="BZ2351" s="129"/>
      <c r="CA2351" s="129"/>
      <c r="CB2351" s="129"/>
      <c r="CC2351" s="129"/>
      <c r="CD2351" s="129"/>
      <c r="CE2351" s="129"/>
      <c r="CF2351" s="129"/>
      <c r="CG2351" s="129"/>
      <c r="CH2351" s="129"/>
      <c r="CI2351" s="129"/>
      <c r="CJ2351" s="129"/>
      <c r="CK2351" s="129"/>
      <c r="CL2351" s="129"/>
      <c r="CM2351" s="129"/>
      <c r="CN2351" s="129"/>
      <c r="CO2351" s="129"/>
      <c r="CP2351" s="129"/>
      <c r="CQ2351" s="129"/>
      <c r="CR2351" s="129"/>
      <c r="CS2351" s="129"/>
      <c r="CT2351" s="129"/>
      <c r="CU2351" s="129"/>
      <c r="CV2351" s="129"/>
      <c r="CW2351" s="129"/>
      <c r="CX2351" s="129"/>
      <c r="CY2351" s="129"/>
      <c r="CZ2351" s="129"/>
      <c r="DA2351" s="129"/>
      <c r="DB2351" s="129"/>
      <c r="DC2351" s="129"/>
      <c r="DD2351" s="129"/>
      <c r="DE2351" s="129"/>
      <c r="DF2351" s="129"/>
      <c r="DG2351" s="129"/>
    </row>
    <row r="2352" spans="1:111" s="118" customFormat="1" ht="16.2" customHeight="1" x14ac:dyDescent="0.25">
      <c r="A2352" s="154" t="s">
        <v>728</v>
      </c>
      <c r="B2352" s="166"/>
      <c r="C2352" s="117" t="s">
        <v>733</v>
      </c>
      <c r="D2352" s="273" t="s">
        <v>4248</v>
      </c>
      <c r="E2352" s="274" t="s">
        <v>1069</v>
      </c>
      <c r="F2352" s="275"/>
      <c r="G2352" s="275">
        <v>10</v>
      </c>
      <c r="H2352" s="275">
        <v>11</v>
      </c>
      <c r="I2352" s="276">
        <v>6.99</v>
      </c>
      <c r="J2352" s="277">
        <v>44441</v>
      </c>
      <c r="K2352" s="119"/>
      <c r="L2352" s="520">
        <f t="shared" si="66"/>
        <v>0</v>
      </c>
      <c r="M2352" s="129"/>
      <c r="N2352" s="432"/>
      <c r="O2352" s="432"/>
      <c r="P2352" s="129"/>
      <c r="Q2352" s="129"/>
      <c r="R2352" s="129"/>
      <c r="S2352" s="129"/>
      <c r="T2352" s="129"/>
      <c r="U2352" s="129"/>
      <c r="V2352" s="129"/>
      <c r="W2352" s="129"/>
      <c r="X2352" s="129"/>
      <c r="Y2352" s="129"/>
      <c r="Z2352" s="129"/>
      <c r="AA2352" s="129"/>
      <c r="AB2352" s="129"/>
      <c r="AC2352" s="129"/>
      <c r="AD2352" s="129"/>
      <c r="AE2352" s="129"/>
      <c r="AF2352" s="129"/>
      <c r="AG2352" s="129"/>
      <c r="AH2352" s="129"/>
      <c r="AI2352" s="129"/>
      <c r="AJ2352" s="129"/>
      <c r="AK2352" s="129"/>
      <c r="AL2352" s="129"/>
      <c r="AM2352" s="129"/>
      <c r="AN2352" s="129"/>
      <c r="AO2352" s="129"/>
      <c r="AP2352" s="129"/>
      <c r="AQ2352" s="129"/>
      <c r="AR2352" s="129"/>
      <c r="AS2352" s="129"/>
      <c r="AT2352" s="129"/>
      <c r="AU2352" s="129"/>
      <c r="AV2352" s="129"/>
      <c r="AW2352" s="129"/>
      <c r="AX2352" s="129"/>
      <c r="AY2352" s="129"/>
      <c r="AZ2352" s="129"/>
      <c r="BA2352" s="129"/>
      <c r="BB2352" s="129"/>
      <c r="BC2352" s="129"/>
      <c r="BD2352" s="129"/>
      <c r="BE2352" s="129"/>
      <c r="BF2352" s="129"/>
      <c r="BG2352" s="129"/>
      <c r="BH2352" s="129"/>
      <c r="BI2352" s="129"/>
      <c r="BJ2352" s="129"/>
      <c r="BK2352" s="129"/>
      <c r="BL2352" s="129"/>
      <c r="BM2352" s="129"/>
      <c r="BN2352" s="129"/>
      <c r="BO2352" s="129"/>
      <c r="BP2352" s="129"/>
      <c r="BQ2352" s="129"/>
      <c r="BR2352" s="129"/>
      <c r="BS2352" s="129"/>
      <c r="BT2352" s="129"/>
      <c r="BU2352" s="129"/>
      <c r="BV2352" s="129"/>
      <c r="BW2352" s="129"/>
      <c r="BX2352" s="129"/>
      <c r="BY2352" s="129"/>
      <c r="BZ2352" s="129"/>
      <c r="CA2352" s="129"/>
      <c r="CB2352" s="129"/>
      <c r="CC2352" s="129"/>
      <c r="CD2352" s="129"/>
      <c r="CE2352" s="129"/>
      <c r="CF2352" s="129"/>
      <c r="CG2352" s="129"/>
      <c r="CH2352" s="129"/>
      <c r="CI2352" s="129"/>
      <c r="CJ2352" s="129"/>
      <c r="CK2352" s="129"/>
      <c r="CL2352" s="129"/>
      <c r="CM2352" s="129"/>
      <c r="CN2352" s="129"/>
      <c r="CO2352" s="129"/>
      <c r="CP2352" s="129"/>
      <c r="CQ2352" s="129"/>
      <c r="CR2352" s="129"/>
      <c r="CS2352" s="129"/>
      <c r="CT2352" s="129"/>
      <c r="CU2352" s="129"/>
      <c r="CV2352" s="129"/>
      <c r="CW2352" s="129"/>
      <c r="CX2352" s="129"/>
      <c r="CY2352" s="129"/>
      <c r="CZ2352" s="129"/>
      <c r="DA2352" s="129"/>
      <c r="DB2352" s="129"/>
      <c r="DC2352" s="129"/>
      <c r="DD2352" s="129"/>
      <c r="DE2352" s="129"/>
      <c r="DF2352" s="129"/>
      <c r="DG2352" s="129"/>
    </row>
    <row r="2353" spans="1:111" s="118" customFormat="1" ht="16.2" customHeight="1" x14ac:dyDescent="0.25">
      <c r="A2353" s="154" t="s">
        <v>728</v>
      </c>
      <c r="B2353" s="279"/>
      <c r="C2353" s="117" t="s">
        <v>1001</v>
      </c>
      <c r="D2353" s="273" t="s">
        <v>4249</v>
      </c>
      <c r="E2353" s="274" t="s">
        <v>1069</v>
      </c>
      <c r="F2353" s="275"/>
      <c r="G2353" s="275">
        <v>9</v>
      </c>
      <c r="H2353" s="275">
        <v>10</v>
      </c>
      <c r="I2353" s="276">
        <v>6.99</v>
      </c>
      <c r="J2353" s="277">
        <v>45547</v>
      </c>
      <c r="K2353" s="119"/>
      <c r="L2353" s="520">
        <f t="shared" si="66"/>
        <v>0</v>
      </c>
      <c r="M2353" s="129"/>
      <c r="N2353" s="432"/>
      <c r="O2353" s="432"/>
      <c r="P2353" s="129"/>
      <c r="Q2353" s="129"/>
      <c r="R2353" s="129"/>
      <c r="S2353" s="129"/>
      <c r="T2353" s="129"/>
      <c r="U2353" s="129"/>
      <c r="V2353" s="129"/>
      <c r="W2353" s="129"/>
      <c r="X2353" s="129"/>
      <c r="Y2353" s="129"/>
      <c r="Z2353" s="129"/>
      <c r="AA2353" s="129"/>
      <c r="AB2353" s="129"/>
      <c r="AC2353" s="129"/>
      <c r="AD2353" s="129"/>
      <c r="AE2353" s="129"/>
      <c r="AF2353" s="129"/>
      <c r="AG2353" s="129"/>
      <c r="AH2353" s="129"/>
      <c r="AI2353" s="129"/>
      <c r="AJ2353" s="129"/>
      <c r="AK2353" s="129"/>
      <c r="AL2353" s="129"/>
      <c r="AM2353" s="129"/>
      <c r="AN2353" s="129"/>
      <c r="AO2353" s="129"/>
      <c r="AP2353" s="129"/>
      <c r="AQ2353" s="129"/>
      <c r="AR2353" s="129"/>
      <c r="AS2353" s="129"/>
      <c r="AT2353" s="129"/>
      <c r="AU2353" s="129"/>
      <c r="AV2353" s="129"/>
      <c r="AW2353" s="129"/>
      <c r="AX2353" s="129"/>
      <c r="AY2353" s="129"/>
      <c r="AZ2353" s="129"/>
      <c r="BA2353" s="129"/>
      <c r="BB2353" s="129"/>
      <c r="BC2353" s="129"/>
      <c r="BD2353" s="129"/>
      <c r="BE2353" s="129"/>
      <c r="BF2353" s="129"/>
      <c r="BG2353" s="129"/>
      <c r="BH2353" s="129"/>
      <c r="BI2353" s="129"/>
      <c r="BJ2353" s="129"/>
      <c r="BK2353" s="129"/>
      <c r="BL2353" s="129"/>
      <c r="BM2353" s="129"/>
      <c r="BN2353" s="129"/>
      <c r="BO2353" s="129"/>
      <c r="BP2353" s="129"/>
      <c r="BQ2353" s="129"/>
      <c r="BR2353" s="129"/>
      <c r="BS2353" s="129"/>
      <c r="BT2353" s="129"/>
      <c r="BU2353" s="129"/>
      <c r="BV2353" s="129"/>
      <c r="BW2353" s="129"/>
      <c r="BX2353" s="129"/>
      <c r="BY2353" s="129"/>
      <c r="BZ2353" s="129"/>
      <c r="CA2353" s="129"/>
      <c r="CB2353" s="129"/>
      <c r="CC2353" s="129"/>
      <c r="CD2353" s="129"/>
      <c r="CE2353" s="129"/>
      <c r="CF2353" s="129"/>
      <c r="CG2353" s="129"/>
      <c r="CH2353" s="129"/>
      <c r="CI2353" s="129"/>
      <c r="CJ2353" s="129"/>
      <c r="CK2353" s="129"/>
      <c r="CL2353" s="129"/>
      <c r="CM2353" s="129"/>
      <c r="CN2353" s="129"/>
      <c r="CO2353" s="129"/>
      <c r="CP2353" s="129"/>
      <c r="CQ2353" s="129"/>
      <c r="CR2353" s="129"/>
      <c r="CS2353" s="129"/>
      <c r="CT2353" s="129"/>
      <c r="CU2353" s="129"/>
      <c r="CV2353" s="129"/>
      <c r="CW2353" s="129"/>
      <c r="CX2353" s="129"/>
      <c r="CY2353" s="129"/>
      <c r="CZ2353" s="129"/>
      <c r="DA2353" s="129"/>
      <c r="DB2353" s="129"/>
      <c r="DC2353" s="129"/>
      <c r="DD2353" s="129"/>
      <c r="DE2353" s="129"/>
      <c r="DF2353" s="129"/>
      <c r="DG2353" s="129"/>
    </row>
    <row r="2354" spans="1:111" s="118" customFormat="1" ht="16.2" customHeight="1" x14ac:dyDescent="0.25">
      <c r="A2354" s="154" t="s">
        <v>728</v>
      </c>
      <c r="B2354" s="167"/>
      <c r="C2354" s="117" t="s">
        <v>734</v>
      </c>
      <c r="D2354" s="273" t="s">
        <v>4250</v>
      </c>
      <c r="E2354" s="274" t="s">
        <v>1069</v>
      </c>
      <c r="F2354" s="275"/>
      <c r="G2354" s="275">
        <v>10</v>
      </c>
      <c r="H2354" s="275">
        <v>11</v>
      </c>
      <c r="I2354" s="276">
        <v>6.99</v>
      </c>
      <c r="J2354" s="277">
        <v>44931</v>
      </c>
      <c r="K2354" s="119"/>
      <c r="L2354" s="520">
        <f t="shared" si="66"/>
        <v>0</v>
      </c>
      <c r="M2354" s="129"/>
      <c r="N2354" s="432"/>
      <c r="O2354" s="432"/>
      <c r="P2354" s="129"/>
      <c r="Q2354" s="129"/>
      <c r="R2354" s="129"/>
      <c r="S2354" s="129"/>
      <c r="T2354" s="129"/>
      <c r="U2354" s="129"/>
      <c r="V2354" s="129"/>
      <c r="W2354" s="129"/>
      <c r="X2354" s="129"/>
      <c r="Y2354" s="129"/>
      <c r="Z2354" s="129"/>
      <c r="AA2354" s="129"/>
      <c r="AB2354" s="129"/>
      <c r="AC2354" s="129"/>
      <c r="AD2354" s="129"/>
      <c r="AE2354" s="129"/>
      <c r="AF2354" s="129"/>
      <c r="AG2354" s="129"/>
      <c r="AH2354" s="129"/>
      <c r="AI2354" s="129"/>
      <c r="AJ2354" s="129"/>
      <c r="AK2354" s="129"/>
      <c r="AL2354" s="129"/>
      <c r="AM2354" s="129"/>
      <c r="AN2354" s="129"/>
      <c r="AO2354" s="129"/>
      <c r="AP2354" s="129"/>
      <c r="AQ2354" s="129"/>
      <c r="AR2354" s="129"/>
      <c r="AS2354" s="129"/>
      <c r="AT2354" s="129"/>
      <c r="AU2354" s="129"/>
      <c r="AV2354" s="129"/>
      <c r="AW2354" s="129"/>
      <c r="AX2354" s="129"/>
      <c r="AY2354" s="129"/>
      <c r="AZ2354" s="129"/>
      <c r="BA2354" s="129"/>
      <c r="BB2354" s="129"/>
      <c r="BC2354" s="129"/>
      <c r="BD2354" s="129"/>
      <c r="BE2354" s="129"/>
      <c r="BF2354" s="129"/>
      <c r="BG2354" s="129"/>
      <c r="BH2354" s="129"/>
      <c r="BI2354" s="129"/>
      <c r="BJ2354" s="129"/>
      <c r="BK2354" s="129"/>
      <c r="BL2354" s="129"/>
      <c r="BM2354" s="129"/>
      <c r="BN2354" s="129"/>
      <c r="BO2354" s="129"/>
      <c r="BP2354" s="129"/>
      <c r="BQ2354" s="129"/>
      <c r="BR2354" s="129"/>
      <c r="BS2354" s="129"/>
      <c r="BT2354" s="129"/>
      <c r="BU2354" s="129"/>
      <c r="BV2354" s="129"/>
      <c r="BW2354" s="129"/>
      <c r="BX2354" s="129"/>
      <c r="BY2354" s="129"/>
      <c r="BZ2354" s="129"/>
      <c r="CA2354" s="129"/>
      <c r="CB2354" s="129"/>
      <c r="CC2354" s="129"/>
      <c r="CD2354" s="129"/>
      <c r="CE2354" s="129"/>
      <c r="CF2354" s="129"/>
      <c r="CG2354" s="129"/>
      <c r="CH2354" s="129"/>
      <c r="CI2354" s="129"/>
      <c r="CJ2354" s="129"/>
      <c r="CK2354" s="129"/>
      <c r="CL2354" s="129"/>
      <c r="CM2354" s="129"/>
      <c r="CN2354" s="129"/>
      <c r="CO2354" s="129"/>
      <c r="CP2354" s="129"/>
      <c r="CQ2354" s="129"/>
      <c r="CR2354" s="129"/>
      <c r="CS2354" s="129"/>
      <c r="CT2354" s="129"/>
      <c r="CU2354" s="129"/>
      <c r="CV2354" s="129"/>
      <c r="CW2354" s="129"/>
      <c r="CX2354" s="129"/>
      <c r="CY2354" s="129"/>
      <c r="CZ2354" s="129"/>
      <c r="DA2354" s="129"/>
      <c r="DB2354" s="129"/>
      <c r="DC2354" s="129"/>
      <c r="DD2354" s="129"/>
      <c r="DE2354" s="129"/>
      <c r="DF2354" s="129"/>
      <c r="DG2354" s="129"/>
    </row>
    <row r="2355" spans="1:111" s="118" customFormat="1" ht="16.2" customHeight="1" x14ac:dyDescent="0.25">
      <c r="A2355" s="154" t="s">
        <v>728</v>
      </c>
      <c r="B2355" s="167"/>
      <c r="C2355" s="117" t="s">
        <v>1002</v>
      </c>
      <c r="D2355" s="273" t="s">
        <v>4251</v>
      </c>
      <c r="E2355" s="274" t="s">
        <v>1069</v>
      </c>
      <c r="F2355" s="275"/>
      <c r="G2355" s="275">
        <v>9</v>
      </c>
      <c r="H2355" s="275">
        <v>10</v>
      </c>
      <c r="I2355" s="276">
        <v>6.99</v>
      </c>
      <c r="J2355" s="277">
        <v>44231</v>
      </c>
      <c r="K2355" s="119"/>
      <c r="L2355" s="520">
        <f t="shared" si="66"/>
        <v>0</v>
      </c>
      <c r="M2355" s="129"/>
      <c r="N2355" s="432"/>
      <c r="O2355" s="432"/>
      <c r="P2355" s="129"/>
      <c r="Q2355" s="129"/>
      <c r="R2355" s="129"/>
      <c r="S2355" s="129"/>
      <c r="T2355" s="129"/>
      <c r="U2355" s="129"/>
      <c r="V2355" s="129"/>
      <c r="W2355" s="129"/>
      <c r="X2355" s="129"/>
      <c r="Y2355" s="129"/>
      <c r="Z2355" s="129"/>
      <c r="AA2355" s="129"/>
      <c r="AB2355" s="129"/>
      <c r="AC2355" s="129"/>
      <c r="AD2355" s="129"/>
      <c r="AE2355" s="129"/>
      <c r="AF2355" s="129"/>
      <c r="AG2355" s="129"/>
      <c r="AH2355" s="129"/>
      <c r="AI2355" s="129"/>
      <c r="AJ2355" s="129"/>
      <c r="AK2355" s="129"/>
      <c r="AL2355" s="129"/>
      <c r="AM2355" s="129"/>
      <c r="AN2355" s="129"/>
      <c r="AO2355" s="129"/>
      <c r="AP2355" s="129"/>
      <c r="AQ2355" s="129"/>
      <c r="AR2355" s="129"/>
      <c r="AS2355" s="129"/>
      <c r="AT2355" s="129"/>
      <c r="AU2355" s="129"/>
      <c r="AV2355" s="129"/>
      <c r="AW2355" s="129"/>
      <c r="AX2355" s="129"/>
      <c r="AY2355" s="129"/>
      <c r="AZ2355" s="129"/>
      <c r="BA2355" s="129"/>
      <c r="BB2355" s="129"/>
      <c r="BC2355" s="129"/>
      <c r="BD2355" s="129"/>
      <c r="BE2355" s="129"/>
      <c r="BF2355" s="129"/>
      <c r="BG2355" s="129"/>
      <c r="BH2355" s="129"/>
      <c r="BI2355" s="129"/>
      <c r="BJ2355" s="129"/>
      <c r="BK2355" s="129"/>
      <c r="BL2355" s="129"/>
      <c r="BM2355" s="129"/>
      <c r="BN2355" s="129"/>
      <c r="BO2355" s="129"/>
      <c r="BP2355" s="129"/>
      <c r="BQ2355" s="129"/>
      <c r="BR2355" s="129"/>
      <c r="BS2355" s="129"/>
      <c r="BT2355" s="129"/>
      <c r="BU2355" s="129"/>
      <c r="BV2355" s="129"/>
      <c r="BW2355" s="129"/>
      <c r="BX2355" s="129"/>
      <c r="BY2355" s="129"/>
      <c r="BZ2355" s="129"/>
      <c r="CA2355" s="129"/>
      <c r="CB2355" s="129"/>
      <c r="CC2355" s="129"/>
      <c r="CD2355" s="129"/>
      <c r="CE2355" s="129"/>
      <c r="CF2355" s="129"/>
      <c r="CG2355" s="129"/>
      <c r="CH2355" s="129"/>
      <c r="CI2355" s="129"/>
      <c r="CJ2355" s="129"/>
      <c r="CK2355" s="129"/>
      <c r="CL2355" s="129"/>
      <c r="CM2355" s="129"/>
      <c r="CN2355" s="129"/>
      <c r="CO2355" s="129"/>
      <c r="CP2355" s="129"/>
      <c r="CQ2355" s="129"/>
      <c r="CR2355" s="129"/>
      <c r="CS2355" s="129"/>
      <c r="CT2355" s="129"/>
      <c r="CU2355" s="129"/>
      <c r="CV2355" s="129"/>
      <c r="CW2355" s="129"/>
      <c r="CX2355" s="129"/>
      <c r="CY2355" s="129"/>
      <c r="CZ2355" s="129"/>
      <c r="DA2355" s="129"/>
      <c r="DB2355" s="129"/>
      <c r="DC2355" s="129"/>
      <c r="DD2355" s="129"/>
      <c r="DE2355" s="129"/>
      <c r="DF2355" s="129"/>
      <c r="DG2355" s="129"/>
    </row>
    <row r="2356" spans="1:111" s="118" customFormat="1" ht="16.2" customHeight="1" x14ac:dyDescent="0.25">
      <c r="A2356" s="154" t="s">
        <v>728</v>
      </c>
      <c r="B2356" s="167"/>
      <c r="C2356" s="117" t="s">
        <v>735</v>
      </c>
      <c r="D2356" s="273" t="s">
        <v>4252</v>
      </c>
      <c r="E2356" s="274" t="s">
        <v>1069</v>
      </c>
      <c r="F2356" s="275"/>
      <c r="G2356" s="275">
        <v>10</v>
      </c>
      <c r="H2356" s="275">
        <v>11</v>
      </c>
      <c r="I2356" s="276">
        <v>6.99</v>
      </c>
      <c r="J2356" s="277">
        <v>44014</v>
      </c>
      <c r="K2356" s="119"/>
      <c r="L2356" s="520">
        <f t="shared" si="66"/>
        <v>0</v>
      </c>
      <c r="M2356" s="129"/>
      <c r="N2356" s="432"/>
      <c r="O2356" s="432"/>
      <c r="P2356" s="129"/>
      <c r="Q2356" s="129"/>
      <c r="R2356" s="129"/>
      <c r="S2356" s="129"/>
      <c r="T2356" s="129"/>
      <c r="U2356" s="129"/>
      <c r="V2356" s="129"/>
      <c r="W2356" s="129"/>
      <c r="X2356" s="129"/>
      <c r="Y2356" s="129"/>
      <c r="Z2356" s="129"/>
      <c r="AA2356" s="129"/>
      <c r="AB2356" s="129"/>
      <c r="AC2356" s="129"/>
      <c r="AD2356" s="129"/>
      <c r="AE2356" s="129"/>
      <c r="AF2356" s="129"/>
      <c r="AG2356" s="129"/>
      <c r="AH2356" s="129"/>
      <c r="AI2356" s="129"/>
      <c r="AJ2356" s="129"/>
      <c r="AK2356" s="129"/>
      <c r="AL2356" s="129"/>
      <c r="AM2356" s="129"/>
      <c r="AN2356" s="129"/>
      <c r="AO2356" s="129"/>
      <c r="AP2356" s="129"/>
      <c r="AQ2356" s="129"/>
      <c r="AR2356" s="129"/>
      <c r="AS2356" s="129"/>
      <c r="AT2356" s="129"/>
      <c r="AU2356" s="129"/>
      <c r="AV2356" s="129"/>
      <c r="AW2356" s="129"/>
      <c r="AX2356" s="129"/>
      <c r="AY2356" s="129"/>
      <c r="AZ2356" s="129"/>
      <c r="BA2356" s="129"/>
      <c r="BB2356" s="129"/>
      <c r="BC2356" s="129"/>
      <c r="BD2356" s="129"/>
      <c r="BE2356" s="129"/>
      <c r="BF2356" s="129"/>
      <c r="BG2356" s="129"/>
      <c r="BH2356" s="129"/>
      <c r="BI2356" s="129"/>
      <c r="BJ2356" s="129"/>
      <c r="BK2356" s="129"/>
      <c r="BL2356" s="129"/>
      <c r="BM2356" s="129"/>
      <c r="BN2356" s="129"/>
      <c r="BO2356" s="129"/>
      <c r="BP2356" s="129"/>
      <c r="BQ2356" s="129"/>
      <c r="BR2356" s="129"/>
      <c r="BS2356" s="129"/>
      <c r="BT2356" s="129"/>
      <c r="BU2356" s="129"/>
      <c r="BV2356" s="129"/>
      <c r="BW2356" s="129"/>
      <c r="BX2356" s="129"/>
      <c r="BY2356" s="129"/>
      <c r="BZ2356" s="129"/>
      <c r="CA2356" s="129"/>
      <c r="CB2356" s="129"/>
      <c r="CC2356" s="129"/>
      <c r="CD2356" s="129"/>
      <c r="CE2356" s="129"/>
      <c r="CF2356" s="129"/>
      <c r="CG2356" s="129"/>
      <c r="CH2356" s="129"/>
      <c r="CI2356" s="129"/>
      <c r="CJ2356" s="129"/>
      <c r="CK2356" s="129"/>
      <c r="CL2356" s="129"/>
      <c r="CM2356" s="129"/>
      <c r="CN2356" s="129"/>
      <c r="CO2356" s="129"/>
      <c r="CP2356" s="129"/>
      <c r="CQ2356" s="129"/>
      <c r="CR2356" s="129"/>
      <c r="CS2356" s="129"/>
      <c r="CT2356" s="129"/>
      <c r="CU2356" s="129"/>
      <c r="CV2356" s="129"/>
      <c r="CW2356" s="129"/>
      <c r="CX2356" s="129"/>
      <c r="CY2356" s="129"/>
      <c r="CZ2356" s="129"/>
      <c r="DA2356" s="129"/>
      <c r="DB2356" s="129"/>
      <c r="DC2356" s="129"/>
      <c r="DD2356" s="129"/>
      <c r="DE2356" s="129"/>
      <c r="DF2356" s="129"/>
      <c r="DG2356" s="129"/>
    </row>
    <row r="2357" spans="1:111" s="118" customFormat="1" ht="16.2" customHeight="1" x14ac:dyDescent="0.25">
      <c r="A2357" s="154" t="s">
        <v>728</v>
      </c>
      <c r="B2357" s="279"/>
      <c r="C2357" s="117" t="s">
        <v>1003</v>
      </c>
      <c r="D2357" s="273" t="s">
        <v>4253</v>
      </c>
      <c r="E2357" s="274" t="s">
        <v>1069</v>
      </c>
      <c r="F2357" s="275"/>
      <c r="G2357" s="275">
        <v>9</v>
      </c>
      <c r="H2357" s="275">
        <v>10</v>
      </c>
      <c r="I2357" s="276">
        <v>6.99</v>
      </c>
      <c r="J2357" s="277">
        <v>45547</v>
      </c>
      <c r="K2357" s="119"/>
      <c r="L2357" s="520">
        <f t="shared" si="66"/>
        <v>0</v>
      </c>
      <c r="M2357" s="129"/>
      <c r="N2357" s="432"/>
      <c r="O2357" s="432"/>
      <c r="P2357" s="129"/>
      <c r="Q2357" s="129"/>
      <c r="R2357" s="129"/>
      <c r="S2357" s="129"/>
      <c r="T2357" s="129"/>
      <c r="U2357" s="129"/>
      <c r="V2357" s="129"/>
      <c r="W2357" s="129"/>
      <c r="X2357" s="129"/>
      <c r="Y2357" s="129"/>
      <c r="Z2357" s="129"/>
      <c r="AA2357" s="129"/>
      <c r="AB2357" s="129"/>
      <c r="AC2357" s="129"/>
      <c r="AD2357" s="129"/>
      <c r="AE2357" s="129"/>
      <c r="AF2357" s="129"/>
      <c r="AG2357" s="129"/>
      <c r="AH2357" s="129"/>
      <c r="AI2357" s="129"/>
      <c r="AJ2357" s="129"/>
      <c r="AK2357" s="129"/>
      <c r="AL2357" s="129"/>
      <c r="AM2357" s="129"/>
      <c r="AN2357" s="129"/>
      <c r="AO2357" s="129"/>
      <c r="AP2357" s="129"/>
      <c r="AQ2357" s="129"/>
      <c r="AR2357" s="129"/>
      <c r="AS2357" s="129"/>
      <c r="AT2357" s="129"/>
      <c r="AU2357" s="129"/>
      <c r="AV2357" s="129"/>
      <c r="AW2357" s="129"/>
      <c r="AX2357" s="129"/>
      <c r="AY2357" s="129"/>
      <c r="AZ2357" s="129"/>
      <c r="BA2357" s="129"/>
      <c r="BB2357" s="129"/>
      <c r="BC2357" s="129"/>
      <c r="BD2357" s="129"/>
      <c r="BE2357" s="129"/>
      <c r="BF2357" s="129"/>
      <c r="BG2357" s="129"/>
      <c r="BH2357" s="129"/>
      <c r="BI2357" s="129"/>
      <c r="BJ2357" s="129"/>
      <c r="BK2357" s="129"/>
      <c r="BL2357" s="129"/>
      <c r="BM2357" s="129"/>
      <c r="BN2357" s="129"/>
      <c r="BO2357" s="129"/>
      <c r="BP2357" s="129"/>
      <c r="BQ2357" s="129"/>
      <c r="BR2357" s="129"/>
      <c r="BS2357" s="129"/>
      <c r="BT2357" s="129"/>
      <c r="BU2357" s="129"/>
      <c r="BV2357" s="129"/>
      <c r="BW2357" s="129"/>
      <c r="BX2357" s="129"/>
      <c r="BY2357" s="129"/>
      <c r="BZ2357" s="129"/>
      <c r="CA2357" s="129"/>
      <c r="CB2357" s="129"/>
      <c r="CC2357" s="129"/>
      <c r="CD2357" s="129"/>
      <c r="CE2357" s="129"/>
      <c r="CF2357" s="129"/>
      <c r="CG2357" s="129"/>
      <c r="CH2357" s="129"/>
      <c r="CI2357" s="129"/>
      <c r="CJ2357" s="129"/>
      <c r="CK2357" s="129"/>
      <c r="CL2357" s="129"/>
      <c r="CM2357" s="129"/>
      <c r="CN2357" s="129"/>
      <c r="CO2357" s="129"/>
      <c r="CP2357" s="129"/>
      <c r="CQ2357" s="129"/>
      <c r="CR2357" s="129"/>
      <c r="CS2357" s="129"/>
      <c r="CT2357" s="129"/>
      <c r="CU2357" s="129"/>
      <c r="CV2357" s="129"/>
      <c r="CW2357" s="129"/>
      <c r="CX2357" s="129"/>
      <c r="CY2357" s="129"/>
      <c r="CZ2357" s="129"/>
      <c r="DA2357" s="129"/>
      <c r="DB2357" s="129"/>
      <c r="DC2357" s="129"/>
      <c r="DD2357" s="129"/>
      <c r="DE2357" s="129"/>
      <c r="DF2357" s="129"/>
      <c r="DG2357" s="129"/>
    </row>
    <row r="2358" spans="1:111" s="118" customFormat="1" ht="16.2" customHeight="1" x14ac:dyDescent="0.25">
      <c r="A2358" s="154" t="s">
        <v>728</v>
      </c>
      <c r="B2358" s="166"/>
      <c r="C2358" s="117" t="s">
        <v>736</v>
      </c>
      <c r="D2358" s="273" t="s">
        <v>4254</v>
      </c>
      <c r="E2358" s="274" t="s">
        <v>1069</v>
      </c>
      <c r="F2358" s="275"/>
      <c r="G2358" s="275">
        <v>10</v>
      </c>
      <c r="H2358" s="275">
        <v>11</v>
      </c>
      <c r="I2358" s="276">
        <v>6.99</v>
      </c>
      <c r="J2358" s="277">
        <v>44959</v>
      </c>
      <c r="K2358" s="119"/>
      <c r="L2358" s="520">
        <f t="shared" si="66"/>
        <v>0</v>
      </c>
      <c r="M2358" s="129"/>
      <c r="N2358" s="432"/>
      <c r="O2358" s="432"/>
      <c r="P2358" s="129"/>
      <c r="Q2358" s="129"/>
      <c r="R2358" s="129"/>
      <c r="S2358" s="129"/>
      <c r="T2358" s="129"/>
      <c r="U2358" s="129"/>
      <c r="V2358" s="129"/>
      <c r="W2358" s="129"/>
      <c r="X2358" s="129"/>
      <c r="Y2358" s="129"/>
      <c r="Z2358" s="129"/>
      <c r="AA2358" s="129"/>
      <c r="AB2358" s="129"/>
      <c r="AC2358" s="129"/>
      <c r="AD2358" s="129"/>
      <c r="AE2358" s="129"/>
      <c r="AF2358" s="129"/>
      <c r="AG2358" s="129"/>
      <c r="AH2358" s="129"/>
      <c r="AI2358" s="129"/>
      <c r="AJ2358" s="129"/>
      <c r="AK2358" s="129"/>
      <c r="AL2358" s="129"/>
      <c r="AM2358" s="129"/>
      <c r="AN2358" s="129"/>
      <c r="AO2358" s="129"/>
      <c r="AP2358" s="129"/>
      <c r="AQ2358" s="129"/>
      <c r="AR2358" s="129"/>
      <c r="AS2358" s="129"/>
      <c r="AT2358" s="129"/>
      <c r="AU2358" s="129"/>
      <c r="AV2358" s="129"/>
      <c r="AW2358" s="129"/>
      <c r="AX2358" s="129"/>
      <c r="AY2358" s="129"/>
      <c r="AZ2358" s="129"/>
      <c r="BA2358" s="129"/>
      <c r="BB2358" s="129"/>
      <c r="BC2358" s="129"/>
      <c r="BD2358" s="129"/>
      <c r="BE2358" s="129"/>
      <c r="BF2358" s="129"/>
      <c r="BG2358" s="129"/>
      <c r="BH2358" s="129"/>
      <c r="BI2358" s="129"/>
      <c r="BJ2358" s="129"/>
      <c r="BK2358" s="129"/>
      <c r="BL2358" s="129"/>
      <c r="BM2358" s="129"/>
      <c r="BN2358" s="129"/>
      <c r="BO2358" s="129"/>
      <c r="BP2358" s="129"/>
      <c r="BQ2358" s="129"/>
      <c r="BR2358" s="129"/>
      <c r="BS2358" s="129"/>
      <c r="BT2358" s="129"/>
      <c r="BU2358" s="129"/>
      <c r="BV2358" s="129"/>
      <c r="BW2358" s="129"/>
      <c r="BX2358" s="129"/>
      <c r="BY2358" s="129"/>
      <c r="BZ2358" s="129"/>
      <c r="CA2358" s="129"/>
      <c r="CB2358" s="129"/>
      <c r="CC2358" s="129"/>
      <c r="CD2358" s="129"/>
      <c r="CE2358" s="129"/>
      <c r="CF2358" s="129"/>
      <c r="CG2358" s="129"/>
      <c r="CH2358" s="129"/>
      <c r="CI2358" s="129"/>
      <c r="CJ2358" s="129"/>
      <c r="CK2358" s="129"/>
      <c r="CL2358" s="129"/>
      <c r="CM2358" s="129"/>
      <c r="CN2358" s="129"/>
      <c r="CO2358" s="129"/>
      <c r="CP2358" s="129"/>
      <c r="CQ2358" s="129"/>
      <c r="CR2358" s="129"/>
      <c r="CS2358" s="129"/>
      <c r="CT2358" s="129"/>
      <c r="CU2358" s="129"/>
      <c r="CV2358" s="129"/>
      <c r="CW2358" s="129"/>
      <c r="CX2358" s="129"/>
      <c r="CY2358" s="129"/>
      <c r="CZ2358" s="129"/>
      <c r="DA2358" s="129"/>
      <c r="DB2358" s="129"/>
      <c r="DC2358" s="129"/>
      <c r="DD2358" s="129"/>
      <c r="DE2358" s="129"/>
      <c r="DF2358" s="129"/>
      <c r="DG2358" s="129"/>
    </row>
    <row r="2359" spans="1:111" s="118" customFormat="1" ht="16.2" customHeight="1" x14ac:dyDescent="0.25">
      <c r="A2359" s="154" t="s">
        <v>728</v>
      </c>
      <c r="B2359" s="166"/>
      <c r="C2359" s="117" t="s">
        <v>737</v>
      </c>
      <c r="D2359" s="273" t="s">
        <v>4255</v>
      </c>
      <c r="E2359" s="274" t="s">
        <v>1069</v>
      </c>
      <c r="F2359" s="275"/>
      <c r="G2359" s="275">
        <v>10</v>
      </c>
      <c r="H2359" s="275">
        <v>11</v>
      </c>
      <c r="I2359" s="276">
        <v>6.99</v>
      </c>
      <c r="J2359" s="277">
        <v>44441</v>
      </c>
      <c r="K2359" s="119"/>
      <c r="L2359" s="520">
        <f t="shared" si="66"/>
        <v>0</v>
      </c>
      <c r="M2359" s="129"/>
      <c r="N2359" s="432"/>
      <c r="O2359" s="432"/>
      <c r="P2359" s="129"/>
      <c r="Q2359" s="129"/>
      <c r="R2359" s="129"/>
      <c r="S2359" s="129"/>
      <c r="T2359" s="129"/>
      <c r="U2359" s="129"/>
      <c r="V2359" s="129"/>
      <c r="W2359" s="129"/>
      <c r="X2359" s="129"/>
      <c r="Y2359" s="129"/>
      <c r="Z2359" s="129"/>
      <c r="AA2359" s="129"/>
      <c r="AB2359" s="129"/>
      <c r="AC2359" s="129"/>
      <c r="AD2359" s="129"/>
      <c r="AE2359" s="129"/>
      <c r="AF2359" s="129"/>
      <c r="AG2359" s="129"/>
      <c r="AH2359" s="129"/>
      <c r="AI2359" s="129"/>
      <c r="AJ2359" s="129"/>
      <c r="AK2359" s="129"/>
      <c r="AL2359" s="129"/>
      <c r="AM2359" s="129"/>
      <c r="AN2359" s="129"/>
      <c r="AO2359" s="129"/>
      <c r="AP2359" s="129"/>
      <c r="AQ2359" s="129"/>
      <c r="AR2359" s="129"/>
      <c r="AS2359" s="129"/>
      <c r="AT2359" s="129"/>
      <c r="AU2359" s="129"/>
      <c r="AV2359" s="129"/>
      <c r="AW2359" s="129"/>
      <c r="AX2359" s="129"/>
      <c r="AY2359" s="129"/>
      <c r="AZ2359" s="129"/>
      <c r="BA2359" s="129"/>
      <c r="BB2359" s="129"/>
      <c r="BC2359" s="129"/>
      <c r="BD2359" s="129"/>
      <c r="BE2359" s="129"/>
      <c r="BF2359" s="129"/>
      <c r="BG2359" s="129"/>
      <c r="BH2359" s="129"/>
      <c r="BI2359" s="129"/>
      <c r="BJ2359" s="129"/>
      <c r="BK2359" s="129"/>
      <c r="BL2359" s="129"/>
      <c r="BM2359" s="129"/>
      <c r="BN2359" s="129"/>
      <c r="BO2359" s="129"/>
      <c r="BP2359" s="129"/>
      <c r="BQ2359" s="129"/>
      <c r="BR2359" s="129"/>
      <c r="BS2359" s="129"/>
      <c r="BT2359" s="129"/>
      <c r="BU2359" s="129"/>
      <c r="BV2359" s="129"/>
      <c r="BW2359" s="129"/>
      <c r="BX2359" s="129"/>
      <c r="BY2359" s="129"/>
      <c r="BZ2359" s="129"/>
      <c r="CA2359" s="129"/>
      <c r="CB2359" s="129"/>
      <c r="CC2359" s="129"/>
      <c r="CD2359" s="129"/>
      <c r="CE2359" s="129"/>
      <c r="CF2359" s="129"/>
      <c r="CG2359" s="129"/>
      <c r="CH2359" s="129"/>
      <c r="CI2359" s="129"/>
      <c r="CJ2359" s="129"/>
      <c r="CK2359" s="129"/>
      <c r="CL2359" s="129"/>
      <c r="CM2359" s="129"/>
      <c r="CN2359" s="129"/>
      <c r="CO2359" s="129"/>
      <c r="CP2359" s="129"/>
      <c r="CQ2359" s="129"/>
      <c r="CR2359" s="129"/>
      <c r="CS2359" s="129"/>
      <c r="CT2359" s="129"/>
      <c r="CU2359" s="129"/>
      <c r="CV2359" s="129"/>
      <c r="CW2359" s="129"/>
      <c r="CX2359" s="129"/>
      <c r="CY2359" s="129"/>
      <c r="CZ2359" s="129"/>
      <c r="DA2359" s="129"/>
      <c r="DB2359" s="129"/>
      <c r="DC2359" s="129"/>
      <c r="DD2359" s="129"/>
      <c r="DE2359" s="129"/>
      <c r="DF2359" s="129"/>
      <c r="DG2359" s="129"/>
    </row>
    <row r="2360" spans="1:111" s="118" customFormat="1" ht="16.2" customHeight="1" x14ac:dyDescent="0.25">
      <c r="A2360" s="154" t="s">
        <v>728</v>
      </c>
      <c r="B2360" s="166"/>
      <c r="C2360" s="117" t="s">
        <v>1004</v>
      </c>
      <c r="D2360" s="273" t="s">
        <v>4256</v>
      </c>
      <c r="E2360" s="274" t="s">
        <v>1069</v>
      </c>
      <c r="F2360" s="275"/>
      <c r="G2360" s="275">
        <v>9</v>
      </c>
      <c r="H2360" s="275">
        <v>10</v>
      </c>
      <c r="I2360" s="276">
        <v>6.99</v>
      </c>
      <c r="J2360" s="277">
        <v>43958</v>
      </c>
      <c r="K2360" s="119"/>
      <c r="L2360" s="520">
        <f t="shared" si="66"/>
        <v>0</v>
      </c>
      <c r="M2360" s="129"/>
      <c r="N2360" s="432"/>
      <c r="O2360" s="432"/>
      <c r="P2360" s="129"/>
      <c r="Q2360" s="129"/>
      <c r="R2360" s="129"/>
      <c r="S2360" s="129"/>
      <c r="T2360" s="129"/>
      <c r="U2360" s="129"/>
      <c r="V2360" s="129"/>
      <c r="W2360" s="129"/>
      <c r="X2360" s="129"/>
      <c r="Y2360" s="129"/>
      <c r="Z2360" s="129"/>
      <c r="AA2360" s="129"/>
      <c r="AB2360" s="129"/>
      <c r="AC2360" s="129"/>
      <c r="AD2360" s="129"/>
      <c r="AE2360" s="129"/>
      <c r="AF2360" s="129"/>
      <c r="AG2360" s="129"/>
      <c r="AH2360" s="129"/>
      <c r="AI2360" s="129"/>
      <c r="AJ2360" s="129"/>
      <c r="AK2360" s="129"/>
      <c r="AL2360" s="129"/>
      <c r="AM2360" s="129"/>
      <c r="AN2360" s="129"/>
      <c r="AO2360" s="129"/>
      <c r="AP2360" s="129"/>
      <c r="AQ2360" s="129"/>
      <c r="AR2360" s="129"/>
      <c r="AS2360" s="129"/>
      <c r="AT2360" s="129"/>
      <c r="AU2360" s="129"/>
      <c r="AV2360" s="129"/>
      <c r="AW2360" s="129"/>
      <c r="AX2360" s="129"/>
      <c r="AY2360" s="129"/>
      <c r="AZ2360" s="129"/>
      <c r="BA2360" s="129"/>
      <c r="BB2360" s="129"/>
      <c r="BC2360" s="129"/>
      <c r="BD2360" s="129"/>
      <c r="BE2360" s="129"/>
      <c r="BF2360" s="129"/>
      <c r="BG2360" s="129"/>
      <c r="BH2360" s="129"/>
      <c r="BI2360" s="129"/>
      <c r="BJ2360" s="129"/>
      <c r="BK2360" s="129"/>
      <c r="BL2360" s="129"/>
      <c r="BM2360" s="129"/>
      <c r="BN2360" s="129"/>
      <c r="BO2360" s="129"/>
      <c r="BP2360" s="129"/>
      <c r="BQ2360" s="129"/>
      <c r="BR2360" s="129"/>
      <c r="BS2360" s="129"/>
      <c r="BT2360" s="129"/>
      <c r="BU2360" s="129"/>
      <c r="BV2360" s="129"/>
      <c r="BW2360" s="129"/>
      <c r="BX2360" s="129"/>
      <c r="BY2360" s="129"/>
      <c r="BZ2360" s="129"/>
      <c r="CA2360" s="129"/>
      <c r="CB2360" s="129"/>
      <c r="CC2360" s="129"/>
      <c r="CD2360" s="129"/>
      <c r="CE2360" s="129"/>
      <c r="CF2360" s="129"/>
      <c r="CG2360" s="129"/>
      <c r="CH2360" s="129"/>
      <c r="CI2360" s="129"/>
      <c r="CJ2360" s="129"/>
      <c r="CK2360" s="129"/>
      <c r="CL2360" s="129"/>
      <c r="CM2360" s="129"/>
      <c r="CN2360" s="129"/>
      <c r="CO2360" s="129"/>
      <c r="CP2360" s="129"/>
      <c r="CQ2360" s="129"/>
      <c r="CR2360" s="129"/>
      <c r="CS2360" s="129"/>
      <c r="CT2360" s="129"/>
      <c r="CU2360" s="129"/>
      <c r="CV2360" s="129"/>
      <c r="CW2360" s="129"/>
      <c r="CX2360" s="129"/>
      <c r="CY2360" s="129"/>
      <c r="CZ2360" s="129"/>
      <c r="DA2360" s="129"/>
      <c r="DB2360" s="129"/>
      <c r="DC2360" s="129"/>
      <c r="DD2360" s="129"/>
      <c r="DE2360" s="129"/>
      <c r="DF2360" s="129"/>
      <c r="DG2360" s="129"/>
    </row>
    <row r="2361" spans="1:111" s="118" customFormat="1" ht="16.2" customHeight="1" x14ac:dyDescent="0.25">
      <c r="A2361" s="154" t="s">
        <v>728</v>
      </c>
      <c r="B2361" s="166"/>
      <c r="C2361" s="117" t="s">
        <v>738</v>
      </c>
      <c r="D2361" s="273" t="s">
        <v>4257</v>
      </c>
      <c r="E2361" s="274" t="s">
        <v>1069</v>
      </c>
      <c r="F2361" s="275"/>
      <c r="G2361" s="275">
        <v>10</v>
      </c>
      <c r="H2361" s="275">
        <v>11</v>
      </c>
      <c r="I2361" s="276">
        <v>6.99</v>
      </c>
      <c r="J2361" s="277">
        <v>43958</v>
      </c>
      <c r="K2361" s="119"/>
      <c r="L2361" s="520">
        <f t="shared" si="66"/>
        <v>0</v>
      </c>
      <c r="M2361" s="129"/>
      <c r="N2361" s="432"/>
      <c r="O2361" s="432"/>
      <c r="P2361" s="129"/>
      <c r="Q2361" s="129"/>
      <c r="R2361" s="129"/>
      <c r="S2361" s="129"/>
      <c r="T2361" s="129"/>
      <c r="U2361" s="129"/>
      <c r="V2361" s="129"/>
      <c r="W2361" s="129"/>
      <c r="X2361" s="129"/>
      <c r="Y2361" s="129"/>
      <c r="Z2361" s="129"/>
      <c r="AA2361" s="129"/>
      <c r="AB2361" s="129"/>
      <c r="AC2361" s="129"/>
      <c r="AD2361" s="129"/>
      <c r="AE2361" s="129"/>
      <c r="AF2361" s="129"/>
      <c r="AG2361" s="129"/>
      <c r="AH2361" s="129"/>
      <c r="AI2361" s="129"/>
      <c r="AJ2361" s="129"/>
      <c r="AK2361" s="129"/>
      <c r="AL2361" s="129"/>
      <c r="AM2361" s="129"/>
      <c r="AN2361" s="129"/>
      <c r="AO2361" s="129"/>
      <c r="AP2361" s="129"/>
      <c r="AQ2361" s="129"/>
      <c r="AR2361" s="129"/>
      <c r="AS2361" s="129"/>
      <c r="AT2361" s="129"/>
      <c r="AU2361" s="129"/>
      <c r="AV2361" s="129"/>
      <c r="AW2361" s="129"/>
      <c r="AX2361" s="129"/>
      <c r="AY2361" s="129"/>
      <c r="AZ2361" s="129"/>
      <c r="BA2361" s="129"/>
      <c r="BB2361" s="129"/>
      <c r="BC2361" s="129"/>
      <c r="BD2361" s="129"/>
      <c r="BE2361" s="129"/>
      <c r="BF2361" s="129"/>
      <c r="BG2361" s="129"/>
      <c r="BH2361" s="129"/>
      <c r="BI2361" s="129"/>
      <c r="BJ2361" s="129"/>
      <c r="BK2361" s="129"/>
      <c r="BL2361" s="129"/>
      <c r="BM2361" s="129"/>
      <c r="BN2361" s="129"/>
      <c r="BO2361" s="129"/>
      <c r="BP2361" s="129"/>
      <c r="BQ2361" s="129"/>
      <c r="BR2361" s="129"/>
      <c r="BS2361" s="129"/>
      <c r="BT2361" s="129"/>
      <c r="BU2361" s="129"/>
      <c r="BV2361" s="129"/>
      <c r="BW2361" s="129"/>
      <c r="BX2361" s="129"/>
      <c r="BY2361" s="129"/>
      <c r="BZ2361" s="129"/>
      <c r="CA2361" s="129"/>
      <c r="CB2361" s="129"/>
      <c r="CC2361" s="129"/>
      <c r="CD2361" s="129"/>
      <c r="CE2361" s="129"/>
      <c r="CF2361" s="129"/>
      <c r="CG2361" s="129"/>
      <c r="CH2361" s="129"/>
      <c r="CI2361" s="129"/>
      <c r="CJ2361" s="129"/>
      <c r="CK2361" s="129"/>
      <c r="CL2361" s="129"/>
      <c r="CM2361" s="129"/>
      <c r="CN2361" s="129"/>
      <c r="CO2361" s="129"/>
      <c r="CP2361" s="129"/>
      <c r="CQ2361" s="129"/>
      <c r="CR2361" s="129"/>
      <c r="CS2361" s="129"/>
      <c r="CT2361" s="129"/>
      <c r="CU2361" s="129"/>
      <c r="CV2361" s="129"/>
      <c r="CW2361" s="129"/>
      <c r="CX2361" s="129"/>
      <c r="CY2361" s="129"/>
      <c r="CZ2361" s="129"/>
      <c r="DA2361" s="129"/>
      <c r="DB2361" s="129"/>
      <c r="DC2361" s="129"/>
      <c r="DD2361" s="129"/>
      <c r="DE2361" s="129"/>
      <c r="DF2361" s="129"/>
      <c r="DG2361" s="129"/>
    </row>
    <row r="2362" spans="1:111" s="118" customFormat="1" ht="16.2" customHeight="1" x14ac:dyDescent="0.25">
      <c r="A2362" s="154" t="s">
        <v>728</v>
      </c>
      <c r="B2362" s="166"/>
      <c r="C2362" s="117" t="s">
        <v>739</v>
      </c>
      <c r="D2362" s="273" t="s">
        <v>4258</v>
      </c>
      <c r="E2362" s="274" t="s">
        <v>1069</v>
      </c>
      <c r="F2362" s="275"/>
      <c r="G2362" s="275">
        <v>10</v>
      </c>
      <c r="H2362" s="275">
        <v>11</v>
      </c>
      <c r="I2362" s="276">
        <v>6.99</v>
      </c>
      <c r="J2362" s="277">
        <v>44350</v>
      </c>
      <c r="K2362" s="119"/>
      <c r="L2362" s="520">
        <f t="shared" si="66"/>
        <v>0</v>
      </c>
      <c r="M2362" s="129"/>
      <c r="N2362" s="432"/>
      <c r="O2362" s="432"/>
      <c r="P2362" s="129"/>
      <c r="Q2362" s="129"/>
      <c r="R2362" s="129"/>
      <c r="S2362" s="129"/>
      <c r="T2362" s="129"/>
      <c r="U2362" s="129"/>
      <c r="V2362" s="129"/>
      <c r="W2362" s="129"/>
      <c r="X2362" s="129"/>
      <c r="Y2362" s="129"/>
      <c r="Z2362" s="129"/>
      <c r="AA2362" s="129"/>
      <c r="AB2362" s="129"/>
      <c r="AC2362" s="129"/>
      <c r="AD2362" s="129"/>
      <c r="AE2362" s="129"/>
      <c r="AF2362" s="129"/>
      <c r="AG2362" s="129"/>
      <c r="AH2362" s="129"/>
      <c r="AI2362" s="129"/>
      <c r="AJ2362" s="129"/>
      <c r="AK2362" s="129"/>
      <c r="AL2362" s="129"/>
      <c r="AM2362" s="129"/>
      <c r="AN2362" s="129"/>
      <c r="AO2362" s="129"/>
      <c r="AP2362" s="129"/>
      <c r="AQ2362" s="129"/>
      <c r="AR2362" s="129"/>
      <c r="AS2362" s="129"/>
      <c r="AT2362" s="129"/>
      <c r="AU2362" s="129"/>
      <c r="AV2362" s="129"/>
      <c r="AW2362" s="129"/>
      <c r="AX2362" s="129"/>
      <c r="AY2362" s="129"/>
      <c r="AZ2362" s="129"/>
      <c r="BA2362" s="129"/>
      <c r="BB2362" s="129"/>
      <c r="BC2362" s="129"/>
      <c r="BD2362" s="129"/>
      <c r="BE2362" s="129"/>
      <c r="BF2362" s="129"/>
      <c r="BG2362" s="129"/>
      <c r="BH2362" s="129"/>
      <c r="BI2362" s="129"/>
      <c r="BJ2362" s="129"/>
      <c r="BK2362" s="129"/>
      <c r="BL2362" s="129"/>
      <c r="BM2362" s="129"/>
      <c r="BN2362" s="129"/>
      <c r="BO2362" s="129"/>
      <c r="BP2362" s="129"/>
      <c r="BQ2362" s="129"/>
      <c r="BR2362" s="129"/>
      <c r="BS2362" s="129"/>
      <c r="BT2362" s="129"/>
      <c r="BU2362" s="129"/>
      <c r="BV2362" s="129"/>
      <c r="BW2362" s="129"/>
      <c r="BX2362" s="129"/>
      <c r="BY2362" s="129"/>
      <c r="BZ2362" s="129"/>
      <c r="CA2362" s="129"/>
      <c r="CB2362" s="129"/>
      <c r="CC2362" s="129"/>
      <c r="CD2362" s="129"/>
      <c r="CE2362" s="129"/>
      <c r="CF2362" s="129"/>
      <c r="CG2362" s="129"/>
      <c r="CH2362" s="129"/>
      <c r="CI2362" s="129"/>
      <c r="CJ2362" s="129"/>
      <c r="CK2362" s="129"/>
      <c r="CL2362" s="129"/>
      <c r="CM2362" s="129"/>
      <c r="CN2362" s="129"/>
      <c r="CO2362" s="129"/>
      <c r="CP2362" s="129"/>
      <c r="CQ2362" s="129"/>
      <c r="CR2362" s="129"/>
      <c r="CS2362" s="129"/>
      <c r="CT2362" s="129"/>
      <c r="CU2362" s="129"/>
      <c r="CV2362" s="129"/>
      <c r="CW2362" s="129"/>
      <c r="CX2362" s="129"/>
      <c r="CY2362" s="129"/>
      <c r="CZ2362" s="129"/>
      <c r="DA2362" s="129"/>
      <c r="DB2362" s="129"/>
      <c r="DC2362" s="129"/>
      <c r="DD2362" s="129"/>
      <c r="DE2362" s="129"/>
      <c r="DF2362" s="129"/>
      <c r="DG2362" s="129"/>
    </row>
    <row r="2363" spans="1:111" s="118" customFormat="1" ht="16.2" customHeight="1" x14ac:dyDescent="0.25">
      <c r="A2363" s="154" t="s">
        <v>728</v>
      </c>
      <c r="B2363" s="166"/>
      <c r="C2363" s="117" t="s">
        <v>740</v>
      </c>
      <c r="D2363" s="273" t="s">
        <v>4259</v>
      </c>
      <c r="E2363" s="274" t="s">
        <v>1069</v>
      </c>
      <c r="F2363" s="275"/>
      <c r="G2363" s="275">
        <v>10</v>
      </c>
      <c r="H2363" s="275">
        <v>11</v>
      </c>
      <c r="I2363" s="276">
        <v>6.99</v>
      </c>
      <c r="J2363" s="277">
        <v>44350</v>
      </c>
      <c r="K2363" s="119"/>
      <c r="L2363" s="520">
        <f t="shared" si="66"/>
        <v>0</v>
      </c>
      <c r="M2363" s="129"/>
      <c r="N2363" s="432"/>
      <c r="O2363" s="432"/>
      <c r="P2363" s="129"/>
      <c r="Q2363" s="129"/>
      <c r="R2363" s="129"/>
      <c r="S2363" s="129"/>
      <c r="T2363" s="129"/>
      <c r="U2363" s="129"/>
      <c r="V2363" s="129"/>
      <c r="W2363" s="129"/>
      <c r="X2363" s="129"/>
      <c r="Y2363" s="129"/>
      <c r="Z2363" s="129"/>
      <c r="AA2363" s="129"/>
      <c r="AB2363" s="129"/>
      <c r="AC2363" s="129"/>
      <c r="AD2363" s="129"/>
      <c r="AE2363" s="129"/>
      <c r="AF2363" s="129"/>
      <c r="AG2363" s="129"/>
      <c r="AH2363" s="129"/>
      <c r="AI2363" s="129"/>
      <c r="AJ2363" s="129"/>
      <c r="AK2363" s="129"/>
      <c r="AL2363" s="129"/>
      <c r="AM2363" s="129"/>
      <c r="AN2363" s="129"/>
      <c r="AO2363" s="129"/>
      <c r="AP2363" s="129"/>
      <c r="AQ2363" s="129"/>
      <c r="AR2363" s="129"/>
      <c r="AS2363" s="129"/>
      <c r="AT2363" s="129"/>
      <c r="AU2363" s="129"/>
      <c r="AV2363" s="129"/>
      <c r="AW2363" s="129"/>
      <c r="AX2363" s="129"/>
      <c r="AY2363" s="129"/>
      <c r="AZ2363" s="129"/>
      <c r="BA2363" s="129"/>
      <c r="BB2363" s="129"/>
      <c r="BC2363" s="129"/>
      <c r="BD2363" s="129"/>
      <c r="BE2363" s="129"/>
      <c r="BF2363" s="129"/>
      <c r="BG2363" s="129"/>
      <c r="BH2363" s="129"/>
      <c r="BI2363" s="129"/>
      <c r="BJ2363" s="129"/>
      <c r="BK2363" s="129"/>
      <c r="BL2363" s="129"/>
      <c r="BM2363" s="129"/>
      <c r="BN2363" s="129"/>
      <c r="BO2363" s="129"/>
      <c r="BP2363" s="129"/>
      <c r="BQ2363" s="129"/>
      <c r="BR2363" s="129"/>
      <c r="BS2363" s="129"/>
      <c r="BT2363" s="129"/>
      <c r="BU2363" s="129"/>
      <c r="BV2363" s="129"/>
      <c r="BW2363" s="129"/>
      <c r="BX2363" s="129"/>
      <c r="BY2363" s="129"/>
      <c r="BZ2363" s="129"/>
      <c r="CA2363" s="129"/>
      <c r="CB2363" s="129"/>
      <c r="CC2363" s="129"/>
      <c r="CD2363" s="129"/>
      <c r="CE2363" s="129"/>
      <c r="CF2363" s="129"/>
      <c r="CG2363" s="129"/>
      <c r="CH2363" s="129"/>
      <c r="CI2363" s="129"/>
      <c r="CJ2363" s="129"/>
      <c r="CK2363" s="129"/>
      <c r="CL2363" s="129"/>
      <c r="CM2363" s="129"/>
      <c r="CN2363" s="129"/>
      <c r="CO2363" s="129"/>
      <c r="CP2363" s="129"/>
      <c r="CQ2363" s="129"/>
      <c r="CR2363" s="129"/>
      <c r="CS2363" s="129"/>
      <c r="CT2363" s="129"/>
      <c r="CU2363" s="129"/>
      <c r="CV2363" s="129"/>
      <c r="CW2363" s="129"/>
      <c r="CX2363" s="129"/>
      <c r="CY2363" s="129"/>
      <c r="CZ2363" s="129"/>
      <c r="DA2363" s="129"/>
      <c r="DB2363" s="129"/>
      <c r="DC2363" s="129"/>
      <c r="DD2363" s="129"/>
      <c r="DE2363" s="129"/>
      <c r="DF2363" s="129"/>
      <c r="DG2363" s="129"/>
    </row>
    <row r="2364" spans="1:111" s="118" customFormat="1" ht="16.2" customHeight="1" x14ac:dyDescent="0.25">
      <c r="A2364" s="154" t="s">
        <v>728</v>
      </c>
      <c r="B2364" s="279"/>
      <c r="C2364" s="117" t="s">
        <v>6014</v>
      </c>
      <c r="D2364" s="273" t="s">
        <v>4260</v>
      </c>
      <c r="E2364" s="274" t="s">
        <v>1069</v>
      </c>
      <c r="F2364" s="275"/>
      <c r="G2364" s="275">
        <v>9</v>
      </c>
      <c r="H2364" s="275">
        <v>10</v>
      </c>
      <c r="I2364" s="276">
        <v>6.99</v>
      </c>
      <c r="J2364" s="277">
        <v>45421</v>
      </c>
      <c r="K2364" s="119"/>
      <c r="L2364" s="520">
        <f t="shared" si="66"/>
        <v>0</v>
      </c>
      <c r="M2364" s="129"/>
      <c r="N2364" s="432"/>
      <c r="O2364" s="432"/>
      <c r="P2364" s="129"/>
      <c r="Q2364" s="129"/>
      <c r="R2364" s="129"/>
      <c r="S2364" s="129"/>
      <c r="T2364" s="129"/>
      <c r="U2364" s="129"/>
      <c r="V2364" s="129"/>
      <c r="W2364" s="129"/>
      <c r="X2364" s="129"/>
      <c r="Y2364" s="129"/>
      <c r="Z2364" s="129"/>
      <c r="AA2364" s="129"/>
      <c r="AB2364" s="129"/>
      <c r="AC2364" s="129"/>
      <c r="AD2364" s="129"/>
      <c r="AE2364" s="129"/>
      <c r="AF2364" s="129"/>
      <c r="AG2364" s="129"/>
      <c r="AH2364" s="129"/>
      <c r="AI2364" s="129"/>
      <c r="AJ2364" s="129"/>
      <c r="AK2364" s="129"/>
      <c r="AL2364" s="129"/>
      <c r="AM2364" s="129"/>
      <c r="AN2364" s="129"/>
      <c r="AO2364" s="129"/>
      <c r="AP2364" s="129"/>
      <c r="AQ2364" s="129"/>
      <c r="AR2364" s="129"/>
      <c r="AS2364" s="129"/>
      <c r="AT2364" s="129"/>
      <c r="AU2364" s="129"/>
      <c r="AV2364" s="129"/>
      <c r="AW2364" s="129"/>
      <c r="AX2364" s="129"/>
      <c r="AY2364" s="129"/>
      <c r="AZ2364" s="129"/>
      <c r="BA2364" s="129"/>
      <c r="BB2364" s="129"/>
      <c r="BC2364" s="129"/>
      <c r="BD2364" s="129"/>
      <c r="BE2364" s="129"/>
      <c r="BF2364" s="129"/>
      <c r="BG2364" s="129"/>
      <c r="BH2364" s="129"/>
      <c r="BI2364" s="129"/>
      <c r="BJ2364" s="129"/>
      <c r="BK2364" s="129"/>
      <c r="BL2364" s="129"/>
      <c r="BM2364" s="129"/>
      <c r="BN2364" s="129"/>
      <c r="BO2364" s="129"/>
      <c r="BP2364" s="129"/>
      <c r="BQ2364" s="129"/>
      <c r="BR2364" s="129"/>
      <c r="BS2364" s="129"/>
      <c r="BT2364" s="129"/>
      <c r="BU2364" s="129"/>
      <c r="BV2364" s="129"/>
      <c r="BW2364" s="129"/>
      <c r="BX2364" s="129"/>
      <c r="BY2364" s="129"/>
      <c r="BZ2364" s="129"/>
      <c r="CA2364" s="129"/>
      <c r="CB2364" s="129"/>
      <c r="CC2364" s="129"/>
      <c r="CD2364" s="129"/>
      <c r="CE2364" s="129"/>
      <c r="CF2364" s="129"/>
      <c r="CG2364" s="129"/>
      <c r="CH2364" s="129"/>
      <c r="CI2364" s="129"/>
      <c r="CJ2364" s="129"/>
      <c r="CK2364" s="129"/>
      <c r="CL2364" s="129"/>
      <c r="CM2364" s="129"/>
      <c r="CN2364" s="129"/>
      <c r="CO2364" s="129"/>
      <c r="CP2364" s="129"/>
      <c r="CQ2364" s="129"/>
      <c r="CR2364" s="129"/>
      <c r="CS2364" s="129"/>
      <c r="CT2364" s="129"/>
      <c r="CU2364" s="129"/>
      <c r="CV2364" s="129"/>
      <c r="CW2364" s="129"/>
      <c r="CX2364" s="129"/>
      <c r="CY2364" s="129"/>
      <c r="CZ2364" s="129"/>
      <c r="DA2364" s="129"/>
      <c r="DB2364" s="129"/>
      <c r="DC2364" s="129"/>
      <c r="DD2364" s="129"/>
      <c r="DE2364" s="129"/>
      <c r="DF2364" s="129"/>
      <c r="DG2364" s="129"/>
    </row>
    <row r="2365" spans="1:111" s="118" customFormat="1" ht="16.2" customHeight="1" x14ac:dyDescent="0.25">
      <c r="A2365" s="154" t="s">
        <v>728</v>
      </c>
      <c r="B2365" s="425" t="s">
        <v>5742</v>
      </c>
      <c r="C2365" s="117" t="s">
        <v>6016</v>
      </c>
      <c r="D2365" s="273" t="s">
        <v>6015</v>
      </c>
      <c r="E2365" s="274" t="s">
        <v>1069</v>
      </c>
      <c r="F2365" s="275"/>
      <c r="G2365" s="275">
        <v>9</v>
      </c>
      <c r="H2365" s="275">
        <v>10</v>
      </c>
      <c r="I2365" s="276">
        <v>6.99</v>
      </c>
      <c r="J2365" s="277">
        <v>46065</v>
      </c>
      <c r="K2365" s="119"/>
      <c r="L2365" s="520">
        <f t="shared" si="66"/>
        <v>0</v>
      </c>
      <c r="M2365" s="129"/>
      <c r="N2365" s="432"/>
      <c r="O2365" s="432"/>
      <c r="P2365" s="129"/>
      <c r="Q2365" s="129"/>
      <c r="R2365" s="129"/>
      <c r="S2365" s="129"/>
      <c r="T2365" s="129"/>
      <c r="U2365" s="129"/>
      <c r="V2365" s="129"/>
      <c r="W2365" s="129"/>
      <c r="X2365" s="129"/>
      <c r="Y2365" s="129"/>
      <c r="Z2365" s="129"/>
      <c r="AA2365" s="129"/>
      <c r="AB2365" s="129"/>
      <c r="AC2365" s="129"/>
      <c r="AD2365" s="129"/>
      <c r="AE2365" s="129"/>
      <c r="AF2365" s="129"/>
      <c r="AG2365" s="129"/>
      <c r="AH2365" s="129"/>
      <c r="AI2365" s="129"/>
      <c r="AJ2365" s="129"/>
      <c r="AK2365" s="129"/>
      <c r="AL2365" s="129"/>
      <c r="AM2365" s="129"/>
      <c r="AN2365" s="129"/>
      <c r="AO2365" s="129"/>
      <c r="AP2365" s="129"/>
      <c r="AQ2365" s="129"/>
      <c r="AR2365" s="129"/>
      <c r="AS2365" s="129"/>
      <c r="AT2365" s="129"/>
      <c r="AU2365" s="129"/>
      <c r="AV2365" s="129"/>
      <c r="AW2365" s="129"/>
      <c r="AX2365" s="129"/>
      <c r="AY2365" s="129"/>
      <c r="AZ2365" s="129"/>
      <c r="BA2365" s="129"/>
      <c r="BB2365" s="129"/>
      <c r="BC2365" s="129"/>
      <c r="BD2365" s="129"/>
      <c r="BE2365" s="129"/>
      <c r="BF2365" s="129"/>
      <c r="BG2365" s="129"/>
      <c r="BH2365" s="129"/>
      <c r="BI2365" s="129"/>
      <c r="BJ2365" s="129"/>
      <c r="BK2365" s="129"/>
      <c r="BL2365" s="129"/>
      <c r="BM2365" s="129"/>
      <c r="BN2365" s="129"/>
      <c r="BO2365" s="129"/>
      <c r="BP2365" s="129"/>
      <c r="BQ2365" s="129"/>
      <c r="BR2365" s="129"/>
      <c r="BS2365" s="129"/>
      <c r="BT2365" s="129"/>
      <c r="BU2365" s="129"/>
      <c r="BV2365" s="129"/>
      <c r="BW2365" s="129"/>
      <c r="BX2365" s="129"/>
      <c r="BY2365" s="129"/>
      <c r="BZ2365" s="129"/>
      <c r="CA2365" s="129"/>
      <c r="CB2365" s="129"/>
      <c r="CC2365" s="129"/>
      <c r="CD2365" s="129"/>
      <c r="CE2365" s="129"/>
      <c r="CF2365" s="129"/>
      <c r="CG2365" s="129"/>
      <c r="CH2365" s="129"/>
      <c r="CI2365" s="129"/>
      <c r="CJ2365" s="129"/>
      <c r="CK2365" s="129"/>
      <c r="CL2365" s="129"/>
      <c r="CM2365" s="129"/>
      <c r="CN2365" s="129"/>
      <c r="CO2365" s="129"/>
      <c r="CP2365" s="129"/>
      <c r="CQ2365" s="129"/>
      <c r="CR2365" s="129"/>
      <c r="CS2365" s="129"/>
      <c r="CT2365" s="129"/>
      <c r="CU2365" s="129"/>
      <c r="CV2365" s="129"/>
      <c r="CW2365" s="129"/>
      <c r="CX2365" s="129"/>
      <c r="CY2365" s="129"/>
      <c r="CZ2365" s="129"/>
      <c r="DA2365" s="129"/>
      <c r="DB2365" s="129"/>
      <c r="DC2365" s="129"/>
      <c r="DD2365" s="129"/>
      <c r="DE2365" s="129"/>
      <c r="DF2365" s="129"/>
      <c r="DG2365" s="129"/>
    </row>
    <row r="2366" spans="1:111" s="118" customFormat="1" ht="16.2" customHeight="1" x14ac:dyDescent="0.25">
      <c r="A2366" s="154" t="s">
        <v>728</v>
      </c>
      <c r="B2366" s="167"/>
      <c r="C2366" s="117" t="s">
        <v>741</v>
      </c>
      <c r="D2366" s="273" t="s">
        <v>4261</v>
      </c>
      <c r="E2366" s="274" t="s">
        <v>1069</v>
      </c>
      <c r="F2366" s="275"/>
      <c r="G2366" s="275">
        <v>10</v>
      </c>
      <c r="H2366" s="275">
        <v>11</v>
      </c>
      <c r="I2366" s="276">
        <v>6.99</v>
      </c>
      <c r="J2366" s="277">
        <v>44567</v>
      </c>
      <c r="K2366" s="119"/>
      <c r="L2366" s="520">
        <f t="shared" ref="L2366:L2429" si="67">K2366*I2366</f>
        <v>0</v>
      </c>
      <c r="M2366" s="129"/>
      <c r="N2366" s="432"/>
      <c r="O2366" s="432"/>
      <c r="P2366" s="129"/>
      <c r="Q2366" s="129"/>
      <c r="R2366" s="129"/>
      <c r="S2366" s="129"/>
      <c r="T2366" s="129"/>
      <c r="U2366" s="129"/>
      <c r="V2366" s="129"/>
      <c r="W2366" s="129"/>
      <c r="X2366" s="129"/>
      <c r="Y2366" s="129"/>
      <c r="Z2366" s="129"/>
      <c r="AA2366" s="129"/>
      <c r="AB2366" s="129"/>
      <c r="AC2366" s="129"/>
      <c r="AD2366" s="129"/>
      <c r="AE2366" s="129"/>
      <c r="AF2366" s="129"/>
      <c r="AG2366" s="129"/>
      <c r="AH2366" s="129"/>
      <c r="AI2366" s="129"/>
      <c r="AJ2366" s="129"/>
      <c r="AK2366" s="129"/>
      <c r="AL2366" s="129"/>
      <c r="AM2366" s="129"/>
      <c r="AN2366" s="129"/>
      <c r="AO2366" s="129"/>
      <c r="AP2366" s="129"/>
      <c r="AQ2366" s="129"/>
      <c r="AR2366" s="129"/>
      <c r="AS2366" s="129"/>
      <c r="AT2366" s="129"/>
      <c r="AU2366" s="129"/>
      <c r="AV2366" s="129"/>
      <c r="AW2366" s="129"/>
      <c r="AX2366" s="129"/>
      <c r="AY2366" s="129"/>
      <c r="AZ2366" s="129"/>
      <c r="BA2366" s="129"/>
      <c r="BB2366" s="129"/>
      <c r="BC2366" s="129"/>
      <c r="BD2366" s="129"/>
      <c r="BE2366" s="129"/>
      <c r="BF2366" s="129"/>
      <c r="BG2366" s="129"/>
      <c r="BH2366" s="129"/>
      <c r="BI2366" s="129"/>
      <c r="BJ2366" s="129"/>
      <c r="BK2366" s="129"/>
      <c r="BL2366" s="129"/>
      <c r="BM2366" s="129"/>
      <c r="BN2366" s="129"/>
      <c r="BO2366" s="129"/>
      <c r="BP2366" s="129"/>
      <c r="BQ2366" s="129"/>
      <c r="BR2366" s="129"/>
      <c r="BS2366" s="129"/>
      <c r="BT2366" s="129"/>
      <c r="BU2366" s="129"/>
      <c r="BV2366" s="129"/>
      <c r="BW2366" s="129"/>
      <c r="BX2366" s="129"/>
      <c r="BY2366" s="129"/>
      <c r="BZ2366" s="129"/>
      <c r="CA2366" s="129"/>
      <c r="CB2366" s="129"/>
      <c r="CC2366" s="129"/>
      <c r="CD2366" s="129"/>
      <c r="CE2366" s="129"/>
      <c r="CF2366" s="129"/>
      <c r="CG2366" s="129"/>
      <c r="CH2366" s="129"/>
      <c r="CI2366" s="129"/>
      <c r="CJ2366" s="129"/>
      <c r="CK2366" s="129"/>
      <c r="CL2366" s="129"/>
      <c r="CM2366" s="129"/>
      <c r="CN2366" s="129"/>
      <c r="CO2366" s="129"/>
      <c r="CP2366" s="129"/>
      <c r="CQ2366" s="129"/>
      <c r="CR2366" s="129"/>
      <c r="CS2366" s="129"/>
      <c r="CT2366" s="129"/>
      <c r="CU2366" s="129"/>
      <c r="CV2366" s="129"/>
      <c r="CW2366" s="129"/>
      <c r="CX2366" s="129"/>
      <c r="CY2366" s="129"/>
      <c r="CZ2366" s="129"/>
      <c r="DA2366" s="129"/>
      <c r="DB2366" s="129"/>
      <c r="DC2366" s="129"/>
      <c r="DD2366" s="129"/>
      <c r="DE2366" s="129"/>
      <c r="DF2366" s="129"/>
      <c r="DG2366" s="129"/>
    </row>
    <row r="2367" spans="1:111" s="118" customFormat="1" ht="16.2" customHeight="1" x14ac:dyDescent="0.25">
      <c r="A2367" s="154" t="s">
        <v>728</v>
      </c>
      <c r="B2367" s="167"/>
      <c r="C2367" s="117" t="s">
        <v>742</v>
      </c>
      <c r="D2367" s="273" t="s">
        <v>4262</v>
      </c>
      <c r="E2367" s="274" t="s">
        <v>1069</v>
      </c>
      <c r="F2367" s="275"/>
      <c r="G2367" s="275">
        <v>10</v>
      </c>
      <c r="H2367" s="275">
        <v>11</v>
      </c>
      <c r="I2367" s="276">
        <v>6.99</v>
      </c>
      <c r="J2367" s="277">
        <v>44567</v>
      </c>
      <c r="K2367" s="119"/>
      <c r="L2367" s="520">
        <f t="shared" si="67"/>
        <v>0</v>
      </c>
      <c r="M2367" s="129"/>
      <c r="N2367" s="432"/>
      <c r="O2367" s="432"/>
      <c r="P2367" s="129"/>
      <c r="Q2367" s="129"/>
      <c r="R2367" s="129"/>
      <c r="S2367" s="129"/>
      <c r="T2367" s="129"/>
      <c r="U2367" s="129"/>
      <c r="V2367" s="129"/>
      <c r="W2367" s="129"/>
      <c r="X2367" s="129"/>
      <c r="Y2367" s="129"/>
      <c r="Z2367" s="129"/>
      <c r="AA2367" s="129"/>
      <c r="AB2367" s="129"/>
      <c r="AC2367" s="129"/>
      <c r="AD2367" s="129"/>
      <c r="AE2367" s="129"/>
      <c r="AF2367" s="129"/>
      <c r="AG2367" s="129"/>
      <c r="AH2367" s="129"/>
      <c r="AI2367" s="129"/>
      <c r="AJ2367" s="129"/>
      <c r="AK2367" s="129"/>
      <c r="AL2367" s="129"/>
      <c r="AM2367" s="129"/>
      <c r="AN2367" s="129"/>
      <c r="AO2367" s="129"/>
      <c r="AP2367" s="129"/>
      <c r="AQ2367" s="129"/>
      <c r="AR2367" s="129"/>
      <c r="AS2367" s="129"/>
      <c r="AT2367" s="129"/>
      <c r="AU2367" s="129"/>
      <c r="AV2367" s="129"/>
      <c r="AW2367" s="129"/>
      <c r="AX2367" s="129"/>
      <c r="AY2367" s="129"/>
      <c r="AZ2367" s="129"/>
      <c r="BA2367" s="129"/>
      <c r="BB2367" s="129"/>
      <c r="BC2367" s="129"/>
      <c r="BD2367" s="129"/>
      <c r="BE2367" s="129"/>
      <c r="BF2367" s="129"/>
      <c r="BG2367" s="129"/>
      <c r="BH2367" s="129"/>
      <c r="BI2367" s="129"/>
      <c r="BJ2367" s="129"/>
      <c r="BK2367" s="129"/>
      <c r="BL2367" s="129"/>
      <c r="BM2367" s="129"/>
      <c r="BN2367" s="129"/>
      <c r="BO2367" s="129"/>
      <c r="BP2367" s="129"/>
      <c r="BQ2367" s="129"/>
      <c r="BR2367" s="129"/>
      <c r="BS2367" s="129"/>
      <c r="BT2367" s="129"/>
      <c r="BU2367" s="129"/>
      <c r="BV2367" s="129"/>
      <c r="BW2367" s="129"/>
      <c r="BX2367" s="129"/>
      <c r="BY2367" s="129"/>
      <c r="BZ2367" s="129"/>
      <c r="CA2367" s="129"/>
      <c r="CB2367" s="129"/>
      <c r="CC2367" s="129"/>
      <c r="CD2367" s="129"/>
      <c r="CE2367" s="129"/>
      <c r="CF2367" s="129"/>
      <c r="CG2367" s="129"/>
      <c r="CH2367" s="129"/>
      <c r="CI2367" s="129"/>
      <c r="CJ2367" s="129"/>
      <c r="CK2367" s="129"/>
      <c r="CL2367" s="129"/>
      <c r="CM2367" s="129"/>
      <c r="CN2367" s="129"/>
      <c r="CO2367" s="129"/>
      <c r="CP2367" s="129"/>
      <c r="CQ2367" s="129"/>
      <c r="CR2367" s="129"/>
      <c r="CS2367" s="129"/>
      <c r="CT2367" s="129"/>
      <c r="CU2367" s="129"/>
      <c r="CV2367" s="129"/>
      <c r="CW2367" s="129"/>
      <c r="CX2367" s="129"/>
      <c r="CY2367" s="129"/>
      <c r="CZ2367" s="129"/>
      <c r="DA2367" s="129"/>
      <c r="DB2367" s="129"/>
      <c r="DC2367" s="129"/>
      <c r="DD2367" s="129"/>
      <c r="DE2367" s="129"/>
      <c r="DF2367" s="129"/>
      <c r="DG2367" s="129"/>
    </row>
    <row r="2368" spans="1:111" s="118" customFormat="1" ht="16.2" customHeight="1" x14ac:dyDescent="0.25">
      <c r="A2368" s="154" t="s">
        <v>728</v>
      </c>
      <c r="B2368" s="279"/>
      <c r="C2368" s="117" t="s">
        <v>743</v>
      </c>
      <c r="D2368" s="273" t="s">
        <v>4263</v>
      </c>
      <c r="E2368" s="274" t="s">
        <v>1069</v>
      </c>
      <c r="F2368" s="275"/>
      <c r="G2368" s="275">
        <v>10</v>
      </c>
      <c r="H2368" s="275">
        <v>11</v>
      </c>
      <c r="I2368" s="276">
        <v>6.99</v>
      </c>
      <c r="J2368" s="277">
        <v>45421</v>
      </c>
      <c r="K2368" s="119"/>
      <c r="L2368" s="520">
        <f t="shared" si="67"/>
        <v>0</v>
      </c>
      <c r="M2368" s="129"/>
      <c r="N2368" s="432"/>
      <c r="O2368" s="432"/>
      <c r="P2368" s="129"/>
      <c r="Q2368" s="129"/>
      <c r="R2368" s="129"/>
      <c r="S2368" s="129"/>
      <c r="T2368" s="129"/>
      <c r="U2368" s="129"/>
      <c r="V2368" s="129"/>
      <c r="W2368" s="129"/>
      <c r="X2368" s="129"/>
      <c r="Y2368" s="129"/>
      <c r="Z2368" s="129"/>
      <c r="AA2368" s="129"/>
      <c r="AB2368" s="129"/>
      <c r="AC2368" s="129"/>
      <c r="AD2368" s="129"/>
      <c r="AE2368" s="129"/>
      <c r="AF2368" s="129"/>
      <c r="AG2368" s="129"/>
      <c r="AH2368" s="129"/>
      <c r="AI2368" s="129"/>
      <c r="AJ2368" s="129"/>
      <c r="AK2368" s="129"/>
      <c r="AL2368" s="129"/>
      <c r="AM2368" s="129"/>
      <c r="AN2368" s="129"/>
      <c r="AO2368" s="129"/>
      <c r="AP2368" s="129"/>
      <c r="AQ2368" s="129"/>
      <c r="AR2368" s="129"/>
      <c r="AS2368" s="129"/>
      <c r="AT2368" s="129"/>
      <c r="AU2368" s="129"/>
      <c r="AV2368" s="129"/>
      <c r="AW2368" s="129"/>
      <c r="AX2368" s="129"/>
      <c r="AY2368" s="129"/>
      <c r="AZ2368" s="129"/>
      <c r="BA2368" s="129"/>
      <c r="BB2368" s="129"/>
      <c r="BC2368" s="129"/>
      <c r="BD2368" s="129"/>
      <c r="BE2368" s="129"/>
      <c r="BF2368" s="129"/>
      <c r="BG2368" s="129"/>
      <c r="BH2368" s="129"/>
      <c r="BI2368" s="129"/>
      <c r="BJ2368" s="129"/>
      <c r="BK2368" s="129"/>
      <c r="BL2368" s="129"/>
      <c r="BM2368" s="129"/>
      <c r="BN2368" s="129"/>
      <c r="BO2368" s="129"/>
      <c r="BP2368" s="129"/>
      <c r="BQ2368" s="129"/>
      <c r="BR2368" s="129"/>
      <c r="BS2368" s="129"/>
      <c r="BT2368" s="129"/>
      <c r="BU2368" s="129"/>
      <c r="BV2368" s="129"/>
      <c r="BW2368" s="129"/>
      <c r="BX2368" s="129"/>
      <c r="BY2368" s="129"/>
      <c r="BZ2368" s="129"/>
      <c r="CA2368" s="129"/>
      <c r="CB2368" s="129"/>
      <c r="CC2368" s="129"/>
      <c r="CD2368" s="129"/>
      <c r="CE2368" s="129"/>
      <c r="CF2368" s="129"/>
      <c r="CG2368" s="129"/>
      <c r="CH2368" s="129"/>
      <c r="CI2368" s="129"/>
      <c r="CJ2368" s="129"/>
      <c r="CK2368" s="129"/>
      <c r="CL2368" s="129"/>
      <c r="CM2368" s="129"/>
      <c r="CN2368" s="129"/>
      <c r="CO2368" s="129"/>
      <c r="CP2368" s="129"/>
      <c r="CQ2368" s="129"/>
      <c r="CR2368" s="129"/>
      <c r="CS2368" s="129"/>
      <c r="CT2368" s="129"/>
      <c r="CU2368" s="129"/>
      <c r="CV2368" s="129"/>
      <c r="CW2368" s="129"/>
      <c r="CX2368" s="129"/>
      <c r="CY2368" s="129"/>
      <c r="CZ2368" s="129"/>
      <c r="DA2368" s="129"/>
      <c r="DB2368" s="129"/>
      <c r="DC2368" s="129"/>
      <c r="DD2368" s="129"/>
      <c r="DE2368" s="129"/>
      <c r="DF2368" s="129"/>
      <c r="DG2368" s="129"/>
    </row>
    <row r="2369" spans="1:111" s="118" customFormat="1" ht="16.2" customHeight="1" x14ac:dyDescent="0.25">
      <c r="A2369" s="154" t="s">
        <v>728</v>
      </c>
      <c r="B2369" s="167"/>
      <c r="C2369" s="117" t="s">
        <v>1005</v>
      </c>
      <c r="D2369" s="273" t="s">
        <v>4264</v>
      </c>
      <c r="E2369" s="274" t="s">
        <v>1069</v>
      </c>
      <c r="F2369" s="275"/>
      <c r="G2369" s="275">
        <v>9</v>
      </c>
      <c r="H2369" s="275">
        <v>10</v>
      </c>
      <c r="I2369" s="276">
        <v>6.99</v>
      </c>
      <c r="J2369" s="277">
        <v>44231</v>
      </c>
      <c r="K2369" s="119"/>
      <c r="L2369" s="520">
        <f t="shared" si="67"/>
        <v>0</v>
      </c>
      <c r="M2369" s="129"/>
      <c r="N2369" s="432"/>
      <c r="O2369" s="432"/>
      <c r="P2369" s="129"/>
      <c r="Q2369" s="129"/>
      <c r="R2369" s="129"/>
      <c r="S2369" s="129"/>
      <c r="T2369" s="129"/>
      <c r="U2369" s="129"/>
      <c r="V2369" s="129"/>
      <c r="W2369" s="129"/>
      <c r="X2369" s="129"/>
      <c r="Y2369" s="129"/>
      <c r="Z2369" s="129"/>
      <c r="AA2369" s="129"/>
      <c r="AB2369" s="129"/>
      <c r="AC2369" s="129"/>
      <c r="AD2369" s="129"/>
      <c r="AE2369" s="129"/>
      <c r="AF2369" s="129"/>
      <c r="AG2369" s="129"/>
      <c r="AH2369" s="129"/>
      <c r="AI2369" s="129"/>
      <c r="AJ2369" s="129"/>
      <c r="AK2369" s="129"/>
      <c r="AL2369" s="129"/>
      <c r="AM2369" s="129"/>
      <c r="AN2369" s="129"/>
      <c r="AO2369" s="129"/>
      <c r="AP2369" s="129"/>
      <c r="AQ2369" s="129"/>
      <c r="AR2369" s="129"/>
      <c r="AS2369" s="129"/>
      <c r="AT2369" s="129"/>
      <c r="AU2369" s="129"/>
      <c r="AV2369" s="129"/>
      <c r="AW2369" s="129"/>
      <c r="AX2369" s="129"/>
      <c r="AY2369" s="129"/>
      <c r="AZ2369" s="129"/>
      <c r="BA2369" s="129"/>
      <c r="BB2369" s="129"/>
      <c r="BC2369" s="129"/>
      <c r="BD2369" s="129"/>
      <c r="BE2369" s="129"/>
      <c r="BF2369" s="129"/>
      <c r="BG2369" s="129"/>
      <c r="BH2369" s="129"/>
      <c r="BI2369" s="129"/>
      <c r="BJ2369" s="129"/>
      <c r="BK2369" s="129"/>
      <c r="BL2369" s="129"/>
      <c r="BM2369" s="129"/>
      <c r="BN2369" s="129"/>
      <c r="BO2369" s="129"/>
      <c r="BP2369" s="129"/>
      <c r="BQ2369" s="129"/>
      <c r="BR2369" s="129"/>
      <c r="BS2369" s="129"/>
      <c r="BT2369" s="129"/>
      <c r="BU2369" s="129"/>
      <c r="BV2369" s="129"/>
      <c r="BW2369" s="129"/>
      <c r="BX2369" s="129"/>
      <c r="BY2369" s="129"/>
      <c r="BZ2369" s="129"/>
      <c r="CA2369" s="129"/>
      <c r="CB2369" s="129"/>
      <c r="CC2369" s="129"/>
      <c r="CD2369" s="129"/>
      <c r="CE2369" s="129"/>
      <c r="CF2369" s="129"/>
      <c r="CG2369" s="129"/>
      <c r="CH2369" s="129"/>
      <c r="CI2369" s="129"/>
      <c r="CJ2369" s="129"/>
      <c r="CK2369" s="129"/>
      <c r="CL2369" s="129"/>
      <c r="CM2369" s="129"/>
      <c r="CN2369" s="129"/>
      <c r="CO2369" s="129"/>
      <c r="CP2369" s="129"/>
      <c r="CQ2369" s="129"/>
      <c r="CR2369" s="129"/>
      <c r="CS2369" s="129"/>
      <c r="CT2369" s="129"/>
      <c r="CU2369" s="129"/>
      <c r="CV2369" s="129"/>
      <c r="CW2369" s="129"/>
      <c r="CX2369" s="129"/>
      <c r="CY2369" s="129"/>
      <c r="CZ2369" s="129"/>
      <c r="DA2369" s="129"/>
      <c r="DB2369" s="129"/>
      <c r="DC2369" s="129"/>
      <c r="DD2369" s="129"/>
      <c r="DE2369" s="129"/>
      <c r="DF2369" s="129"/>
      <c r="DG2369" s="129"/>
    </row>
    <row r="2370" spans="1:111" s="118" customFormat="1" ht="16.2" customHeight="1" x14ac:dyDescent="0.25">
      <c r="A2370" s="154" t="s">
        <v>728</v>
      </c>
      <c r="B2370" s="167"/>
      <c r="C2370" s="117" t="s">
        <v>744</v>
      </c>
      <c r="D2370" s="273" t="s">
        <v>4265</v>
      </c>
      <c r="E2370" s="274" t="s">
        <v>1069</v>
      </c>
      <c r="F2370" s="275"/>
      <c r="G2370" s="275">
        <v>10</v>
      </c>
      <c r="H2370" s="275">
        <v>11</v>
      </c>
      <c r="I2370" s="276">
        <v>6.99</v>
      </c>
      <c r="J2370" s="277">
        <v>43986</v>
      </c>
      <c r="K2370" s="119"/>
      <c r="L2370" s="520">
        <f t="shared" si="67"/>
        <v>0</v>
      </c>
      <c r="M2370" s="129"/>
      <c r="N2370" s="432"/>
      <c r="O2370" s="432"/>
      <c r="P2370" s="129"/>
      <c r="Q2370" s="129"/>
      <c r="R2370" s="129"/>
      <c r="S2370" s="129"/>
      <c r="T2370" s="129"/>
      <c r="U2370" s="129"/>
      <c r="V2370" s="129"/>
      <c r="W2370" s="129"/>
      <c r="X2370" s="129"/>
      <c r="Y2370" s="129"/>
      <c r="Z2370" s="129"/>
      <c r="AA2370" s="129"/>
      <c r="AB2370" s="129"/>
      <c r="AC2370" s="129"/>
      <c r="AD2370" s="129"/>
      <c r="AE2370" s="129"/>
      <c r="AF2370" s="129"/>
      <c r="AG2370" s="129"/>
      <c r="AH2370" s="129"/>
      <c r="AI2370" s="129"/>
      <c r="AJ2370" s="129"/>
      <c r="AK2370" s="129"/>
      <c r="AL2370" s="129"/>
      <c r="AM2370" s="129"/>
      <c r="AN2370" s="129"/>
      <c r="AO2370" s="129"/>
      <c r="AP2370" s="129"/>
      <c r="AQ2370" s="129"/>
      <c r="AR2370" s="129"/>
      <c r="AS2370" s="129"/>
      <c r="AT2370" s="129"/>
      <c r="AU2370" s="129"/>
      <c r="AV2370" s="129"/>
      <c r="AW2370" s="129"/>
      <c r="AX2370" s="129"/>
      <c r="AY2370" s="129"/>
      <c r="AZ2370" s="129"/>
      <c r="BA2370" s="129"/>
      <c r="BB2370" s="129"/>
      <c r="BC2370" s="129"/>
      <c r="BD2370" s="129"/>
      <c r="BE2370" s="129"/>
      <c r="BF2370" s="129"/>
      <c r="BG2370" s="129"/>
      <c r="BH2370" s="129"/>
      <c r="BI2370" s="129"/>
      <c r="BJ2370" s="129"/>
      <c r="BK2370" s="129"/>
      <c r="BL2370" s="129"/>
      <c r="BM2370" s="129"/>
      <c r="BN2370" s="129"/>
      <c r="BO2370" s="129"/>
      <c r="BP2370" s="129"/>
      <c r="BQ2370" s="129"/>
      <c r="BR2370" s="129"/>
      <c r="BS2370" s="129"/>
      <c r="BT2370" s="129"/>
      <c r="BU2370" s="129"/>
      <c r="BV2370" s="129"/>
      <c r="BW2370" s="129"/>
      <c r="BX2370" s="129"/>
      <c r="BY2370" s="129"/>
      <c r="BZ2370" s="129"/>
      <c r="CA2370" s="129"/>
      <c r="CB2370" s="129"/>
      <c r="CC2370" s="129"/>
      <c r="CD2370" s="129"/>
      <c r="CE2370" s="129"/>
      <c r="CF2370" s="129"/>
      <c r="CG2370" s="129"/>
      <c r="CH2370" s="129"/>
      <c r="CI2370" s="129"/>
      <c r="CJ2370" s="129"/>
      <c r="CK2370" s="129"/>
      <c r="CL2370" s="129"/>
      <c r="CM2370" s="129"/>
      <c r="CN2370" s="129"/>
      <c r="CO2370" s="129"/>
      <c r="CP2370" s="129"/>
      <c r="CQ2370" s="129"/>
      <c r="CR2370" s="129"/>
      <c r="CS2370" s="129"/>
      <c r="CT2370" s="129"/>
      <c r="CU2370" s="129"/>
      <c r="CV2370" s="129"/>
      <c r="CW2370" s="129"/>
      <c r="CX2370" s="129"/>
      <c r="CY2370" s="129"/>
      <c r="CZ2370" s="129"/>
      <c r="DA2370" s="129"/>
      <c r="DB2370" s="129"/>
      <c r="DC2370" s="129"/>
      <c r="DD2370" s="129"/>
      <c r="DE2370" s="129"/>
      <c r="DF2370" s="129"/>
      <c r="DG2370" s="129"/>
    </row>
    <row r="2371" spans="1:111" s="118" customFormat="1" ht="16.2" customHeight="1" x14ac:dyDescent="0.25">
      <c r="A2371" s="154" t="s">
        <v>728</v>
      </c>
      <c r="B2371" s="279"/>
      <c r="C2371" s="117" t="s">
        <v>1006</v>
      </c>
      <c r="D2371" s="273" t="s">
        <v>4266</v>
      </c>
      <c r="E2371" s="274" t="s">
        <v>1069</v>
      </c>
      <c r="F2371" s="275"/>
      <c r="G2371" s="275">
        <v>9</v>
      </c>
      <c r="H2371" s="275">
        <v>10</v>
      </c>
      <c r="I2371" s="276">
        <v>6.99</v>
      </c>
      <c r="J2371" s="277">
        <v>45547</v>
      </c>
      <c r="K2371" s="119"/>
      <c r="L2371" s="520">
        <f t="shared" si="67"/>
        <v>0</v>
      </c>
      <c r="M2371" s="129"/>
      <c r="N2371" s="432"/>
      <c r="O2371" s="432"/>
      <c r="P2371" s="129"/>
      <c r="Q2371" s="129"/>
      <c r="R2371" s="129"/>
      <c r="S2371" s="129"/>
      <c r="T2371" s="129"/>
      <c r="U2371" s="129"/>
      <c r="V2371" s="129"/>
      <c r="W2371" s="129"/>
      <c r="X2371" s="129"/>
      <c r="Y2371" s="129"/>
      <c r="Z2371" s="129"/>
      <c r="AA2371" s="129"/>
      <c r="AB2371" s="129"/>
      <c r="AC2371" s="129"/>
      <c r="AD2371" s="129"/>
      <c r="AE2371" s="129"/>
      <c r="AF2371" s="129"/>
      <c r="AG2371" s="129"/>
      <c r="AH2371" s="129"/>
      <c r="AI2371" s="129"/>
      <c r="AJ2371" s="129"/>
      <c r="AK2371" s="129"/>
      <c r="AL2371" s="129"/>
      <c r="AM2371" s="129"/>
      <c r="AN2371" s="129"/>
      <c r="AO2371" s="129"/>
      <c r="AP2371" s="129"/>
      <c r="AQ2371" s="129"/>
      <c r="AR2371" s="129"/>
      <c r="AS2371" s="129"/>
      <c r="AT2371" s="129"/>
      <c r="AU2371" s="129"/>
      <c r="AV2371" s="129"/>
      <c r="AW2371" s="129"/>
      <c r="AX2371" s="129"/>
      <c r="AY2371" s="129"/>
      <c r="AZ2371" s="129"/>
      <c r="BA2371" s="129"/>
      <c r="BB2371" s="129"/>
      <c r="BC2371" s="129"/>
      <c r="BD2371" s="129"/>
      <c r="BE2371" s="129"/>
      <c r="BF2371" s="129"/>
      <c r="BG2371" s="129"/>
      <c r="BH2371" s="129"/>
      <c r="BI2371" s="129"/>
      <c r="BJ2371" s="129"/>
      <c r="BK2371" s="129"/>
      <c r="BL2371" s="129"/>
      <c r="BM2371" s="129"/>
      <c r="BN2371" s="129"/>
      <c r="BO2371" s="129"/>
      <c r="BP2371" s="129"/>
      <c r="BQ2371" s="129"/>
      <c r="BR2371" s="129"/>
      <c r="BS2371" s="129"/>
      <c r="BT2371" s="129"/>
      <c r="BU2371" s="129"/>
      <c r="BV2371" s="129"/>
      <c r="BW2371" s="129"/>
      <c r="BX2371" s="129"/>
      <c r="BY2371" s="129"/>
      <c r="BZ2371" s="129"/>
      <c r="CA2371" s="129"/>
      <c r="CB2371" s="129"/>
      <c r="CC2371" s="129"/>
      <c r="CD2371" s="129"/>
      <c r="CE2371" s="129"/>
      <c r="CF2371" s="129"/>
      <c r="CG2371" s="129"/>
      <c r="CH2371" s="129"/>
      <c r="CI2371" s="129"/>
      <c r="CJ2371" s="129"/>
      <c r="CK2371" s="129"/>
      <c r="CL2371" s="129"/>
      <c r="CM2371" s="129"/>
      <c r="CN2371" s="129"/>
      <c r="CO2371" s="129"/>
      <c r="CP2371" s="129"/>
      <c r="CQ2371" s="129"/>
      <c r="CR2371" s="129"/>
      <c r="CS2371" s="129"/>
      <c r="CT2371" s="129"/>
      <c r="CU2371" s="129"/>
      <c r="CV2371" s="129"/>
      <c r="CW2371" s="129"/>
      <c r="CX2371" s="129"/>
      <c r="CY2371" s="129"/>
      <c r="CZ2371" s="129"/>
      <c r="DA2371" s="129"/>
      <c r="DB2371" s="129"/>
      <c r="DC2371" s="129"/>
      <c r="DD2371" s="129"/>
      <c r="DE2371" s="129"/>
      <c r="DF2371" s="129"/>
      <c r="DG2371" s="129"/>
    </row>
    <row r="2372" spans="1:111" s="118" customFormat="1" ht="16.2" customHeight="1" x14ac:dyDescent="0.25">
      <c r="A2372" s="154" t="s">
        <v>728</v>
      </c>
      <c r="B2372" s="167"/>
      <c r="C2372" s="117" t="s">
        <v>745</v>
      </c>
      <c r="D2372" s="273" t="s">
        <v>4267</v>
      </c>
      <c r="E2372" s="274" t="s">
        <v>1069</v>
      </c>
      <c r="F2372" s="275"/>
      <c r="G2372" s="275">
        <v>10</v>
      </c>
      <c r="H2372" s="275">
        <v>11</v>
      </c>
      <c r="I2372" s="276">
        <v>6.99</v>
      </c>
      <c r="J2372" s="277">
        <v>44959</v>
      </c>
      <c r="K2372" s="119"/>
      <c r="L2372" s="520">
        <f t="shared" si="67"/>
        <v>0</v>
      </c>
      <c r="M2372" s="129"/>
      <c r="N2372" s="432"/>
      <c r="O2372" s="432"/>
      <c r="P2372" s="129"/>
      <c r="Q2372" s="129"/>
      <c r="R2372" s="129"/>
      <c r="S2372" s="129"/>
      <c r="T2372" s="129"/>
      <c r="U2372" s="129"/>
      <c r="V2372" s="129"/>
      <c r="W2372" s="129"/>
      <c r="X2372" s="129"/>
      <c r="Y2372" s="129"/>
      <c r="Z2372" s="129"/>
      <c r="AA2372" s="129"/>
      <c r="AB2372" s="129"/>
      <c r="AC2372" s="129"/>
      <c r="AD2372" s="129"/>
      <c r="AE2372" s="129"/>
      <c r="AF2372" s="129"/>
      <c r="AG2372" s="129"/>
      <c r="AH2372" s="129"/>
      <c r="AI2372" s="129"/>
      <c r="AJ2372" s="129"/>
      <c r="AK2372" s="129"/>
      <c r="AL2372" s="129"/>
      <c r="AM2372" s="129"/>
      <c r="AN2372" s="129"/>
      <c r="AO2372" s="129"/>
      <c r="AP2372" s="129"/>
      <c r="AQ2372" s="129"/>
      <c r="AR2372" s="129"/>
      <c r="AS2372" s="129"/>
      <c r="AT2372" s="129"/>
      <c r="AU2372" s="129"/>
      <c r="AV2372" s="129"/>
      <c r="AW2372" s="129"/>
      <c r="AX2372" s="129"/>
      <c r="AY2372" s="129"/>
      <c r="AZ2372" s="129"/>
      <c r="BA2372" s="129"/>
      <c r="BB2372" s="129"/>
      <c r="BC2372" s="129"/>
      <c r="BD2372" s="129"/>
      <c r="BE2372" s="129"/>
      <c r="BF2372" s="129"/>
      <c r="BG2372" s="129"/>
      <c r="BH2372" s="129"/>
      <c r="BI2372" s="129"/>
      <c r="BJ2372" s="129"/>
      <c r="BK2372" s="129"/>
      <c r="BL2372" s="129"/>
      <c r="BM2372" s="129"/>
      <c r="BN2372" s="129"/>
      <c r="BO2372" s="129"/>
      <c r="BP2372" s="129"/>
      <c r="BQ2372" s="129"/>
      <c r="BR2372" s="129"/>
      <c r="BS2372" s="129"/>
      <c r="BT2372" s="129"/>
      <c r="BU2372" s="129"/>
      <c r="BV2372" s="129"/>
      <c r="BW2372" s="129"/>
      <c r="BX2372" s="129"/>
      <c r="BY2372" s="129"/>
      <c r="BZ2372" s="129"/>
      <c r="CA2372" s="129"/>
      <c r="CB2372" s="129"/>
      <c r="CC2372" s="129"/>
      <c r="CD2372" s="129"/>
      <c r="CE2372" s="129"/>
      <c r="CF2372" s="129"/>
      <c r="CG2372" s="129"/>
      <c r="CH2372" s="129"/>
      <c r="CI2372" s="129"/>
      <c r="CJ2372" s="129"/>
      <c r="CK2372" s="129"/>
      <c r="CL2372" s="129"/>
      <c r="CM2372" s="129"/>
      <c r="CN2372" s="129"/>
      <c r="CO2372" s="129"/>
      <c r="CP2372" s="129"/>
      <c r="CQ2372" s="129"/>
      <c r="CR2372" s="129"/>
      <c r="CS2372" s="129"/>
      <c r="CT2372" s="129"/>
      <c r="CU2372" s="129"/>
      <c r="CV2372" s="129"/>
      <c r="CW2372" s="129"/>
      <c r="CX2372" s="129"/>
      <c r="CY2372" s="129"/>
      <c r="CZ2372" s="129"/>
      <c r="DA2372" s="129"/>
      <c r="DB2372" s="129"/>
      <c r="DC2372" s="129"/>
      <c r="DD2372" s="129"/>
      <c r="DE2372" s="129"/>
      <c r="DF2372" s="129"/>
      <c r="DG2372" s="129"/>
    </row>
    <row r="2373" spans="1:111" s="118" customFormat="1" ht="16.2" customHeight="1" x14ac:dyDescent="0.25">
      <c r="A2373" s="154" t="s">
        <v>728</v>
      </c>
      <c r="B2373" s="167"/>
      <c r="C2373" s="117" t="s">
        <v>1007</v>
      </c>
      <c r="D2373" s="273" t="s">
        <v>4268</v>
      </c>
      <c r="E2373" s="274" t="s">
        <v>1069</v>
      </c>
      <c r="F2373" s="275"/>
      <c r="G2373" s="275">
        <v>10</v>
      </c>
      <c r="H2373" s="275">
        <v>11</v>
      </c>
      <c r="I2373" s="276">
        <v>6.99</v>
      </c>
      <c r="J2373" s="277">
        <v>44441</v>
      </c>
      <c r="K2373" s="119"/>
      <c r="L2373" s="520">
        <f t="shared" si="67"/>
        <v>0</v>
      </c>
      <c r="M2373" s="129"/>
      <c r="N2373" s="432"/>
      <c r="O2373" s="432"/>
      <c r="P2373" s="129"/>
      <c r="Q2373" s="129"/>
      <c r="R2373" s="129"/>
      <c r="S2373" s="129"/>
      <c r="T2373" s="129"/>
      <c r="U2373" s="129"/>
      <c r="V2373" s="129"/>
      <c r="W2373" s="129"/>
      <c r="X2373" s="129"/>
      <c r="Y2373" s="129"/>
      <c r="Z2373" s="129"/>
      <c r="AA2373" s="129"/>
      <c r="AB2373" s="129"/>
      <c r="AC2373" s="129"/>
      <c r="AD2373" s="129"/>
      <c r="AE2373" s="129"/>
      <c r="AF2373" s="129"/>
      <c r="AG2373" s="129"/>
      <c r="AH2373" s="129"/>
      <c r="AI2373" s="129"/>
      <c r="AJ2373" s="129"/>
      <c r="AK2373" s="129"/>
      <c r="AL2373" s="129"/>
      <c r="AM2373" s="129"/>
      <c r="AN2373" s="129"/>
      <c r="AO2373" s="129"/>
      <c r="AP2373" s="129"/>
      <c r="AQ2373" s="129"/>
      <c r="AR2373" s="129"/>
      <c r="AS2373" s="129"/>
      <c r="AT2373" s="129"/>
      <c r="AU2373" s="129"/>
      <c r="AV2373" s="129"/>
      <c r="AW2373" s="129"/>
      <c r="AX2373" s="129"/>
      <c r="AY2373" s="129"/>
      <c r="AZ2373" s="129"/>
      <c r="BA2373" s="129"/>
      <c r="BB2373" s="129"/>
      <c r="BC2373" s="129"/>
      <c r="BD2373" s="129"/>
      <c r="BE2373" s="129"/>
      <c r="BF2373" s="129"/>
      <c r="BG2373" s="129"/>
      <c r="BH2373" s="129"/>
      <c r="BI2373" s="129"/>
      <c r="BJ2373" s="129"/>
      <c r="BK2373" s="129"/>
      <c r="BL2373" s="129"/>
      <c r="BM2373" s="129"/>
      <c r="BN2373" s="129"/>
      <c r="BO2373" s="129"/>
      <c r="BP2373" s="129"/>
      <c r="BQ2373" s="129"/>
      <c r="BR2373" s="129"/>
      <c r="BS2373" s="129"/>
      <c r="BT2373" s="129"/>
      <c r="BU2373" s="129"/>
      <c r="BV2373" s="129"/>
      <c r="BW2373" s="129"/>
      <c r="BX2373" s="129"/>
      <c r="BY2373" s="129"/>
      <c r="BZ2373" s="129"/>
      <c r="CA2373" s="129"/>
      <c r="CB2373" s="129"/>
      <c r="CC2373" s="129"/>
      <c r="CD2373" s="129"/>
      <c r="CE2373" s="129"/>
      <c r="CF2373" s="129"/>
      <c r="CG2373" s="129"/>
      <c r="CH2373" s="129"/>
      <c r="CI2373" s="129"/>
      <c r="CJ2373" s="129"/>
      <c r="CK2373" s="129"/>
      <c r="CL2373" s="129"/>
      <c r="CM2373" s="129"/>
      <c r="CN2373" s="129"/>
      <c r="CO2373" s="129"/>
      <c r="CP2373" s="129"/>
      <c r="CQ2373" s="129"/>
      <c r="CR2373" s="129"/>
      <c r="CS2373" s="129"/>
      <c r="CT2373" s="129"/>
      <c r="CU2373" s="129"/>
      <c r="CV2373" s="129"/>
      <c r="CW2373" s="129"/>
      <c r="CX2373" s="129"/>
      <c r="CY2373" s="129"/>
      <c r="CZ2373" s="129"/>
      <c r="DA2373" s="129"/>
      <c r="DB2373" s="129"/>
      <c r="DC2373" s="129"/>
      <c r="DD2373" s="129"/>
      <c r="DE2373" s="129"/>
      <c r="DF2373" s="129"/>
      <c r="DG2373" s="129"/>
    </row>
    <row r="2374" spans="1:111" s="118" customFormat="1" ht="16.2" customHeight="1" x14ac:dyDescent="0.25">
      <c r="A2374" s="154" t="s">
        <v>728</v>
      </c>
      <c r="B2374" s="167"/>
      <c r="C2374" s="117" t="s">
        <v>746</v>
      </c>
      <c r="D2374" s="273" t="s">
        <v>4269</v>
      </c>
      <c r="E2374" s="274" t="s">
        <v>1069</v>
      </c>
      <c r="F2374" s="275"/>
      <c r="G2374" s="275">
        <v>10</v>
      </c>
      <c r="H2374" s="275">
        <v>11</v>
      </c>
      <c r="I2374" s="276">
        <v>6.99</v>
      </c>
      <c r="J2374" s="277">
        <v>44623</v>
      </c>
      <c r="K2374" s="119"/>
      <c r="L2374" s="520">
        <f t="shared" si="67"/>
        <v>0</v>
      </c>
      <c r="M2374" s="129"/>
      <c r="N2374" s="432"/>
      <c r="O2374" s="432"/>
      <c r="P2374" s="129"/>
      <c r="Q2374" s="129"/>
      <c r="R2374" s="129"/>
      <c r="S2374" s="129"/>
      <c r="T2374" s="129"/>
      <c r="U2374" s="129"/>
      <c r="V2374" s="129"/>
      <c r="W2374" s="129"/>
      <c r="X2374" s="129"/>
      <c r="Y2374" s="129"/>
      <c r="Z2374" s="129"/>
      <c r="AA2374" s="129"/>
      <c r="AB2374" s="129"/>
      <c r="AC2374" s="129"/>
      <c r="AD2374" s="129"/>
      <c r="AE2374" s="129"/>
      <c r="AF2374" s="129"/>
      <c r="AG2374" s="129"/>
      <c r="AH2374" s="129"/>
      <c r="AI2374" s="129"/>
      <c r="AJ2374" s="129"/>
      <c r="AK2374" s="129"/>
      <c r="AL2374" s="129"/>
      <c r="AM2374" s="129"/>
      <c r="AN2374" s="129"/>
      <c r="AO2374" s="129"/>
      <c r="AP2374" s="129"/>
      <c r="AQ2374" s="129"/>
      <c r="AR2374" s="129"/>
      <c r="AS2374" s="129"/>
      <c r="AT2374" s="129"/>
      <c r="AU2374" s="129"/>
      <c r="AV2374" s="129"/>
      <c r="AW2374" s="129"/>
      <c r="AX2374" s="129"/>
      <c r="AY2374" s="129"/>
      <c r="AZ2374" s="129"/>
      <c r="BA2374" s="129"/>
      <c r="BB2374" s="129"/>
      <c r="BC2374" s="129"/>
      <c r="BD2374" s="129"/>
      <c r="BE2374" s="129"/>
      <c r="BF2374" s="129"/>
      <c r="BG2374" s="129"/>
      <c r="BH2374" s="129"/>
      <c r="BI2374" s="129"/>
      <c r="BJ2374" s="129"/>
      <c r="BK2374" s="129"/>
      <c r="BL2374" s="129"/>
      <c r="BM2374" s="129"/>
      <c r="BN2374" s="129"/>
      <c r="BO2374" s="129"/>
      <c r="BP2374" s="129"/>
      <c r="BQ2374" s="129"/>
      <c r="BR2374" s="129"/>
      <c r="BS2374" s="129"/>
      <c r="BT2374" s="129"/>
      <c r="BU2374" s="129"/>
      <c r="BV2374" s="129"/>
      <c r="BW2374" s="129"/>
      <c r="BX2374" s="129"/>
      <c r="BY2374" s="129"/>
      <c r="BZ2374" s="129"/>
      <c r="CA2374" s="129"/>
      <c r="CB2374" s="129"/>
      <c r="CC2374" s="129"/>
      <c r="CD2374" s="129"/>
      <c r="CE2374" s="129"/>
      <c r="CF2374" s="129"/>
      <c r="CG2374" s="129"/>
      <c r="CH2374" s="129"/>
      <c r="CI2374" s="129"/>
      <c r="CJ2374" s="129"/>
      <c r="CK2374" s="129"/>
      <c r="CL2374" s="129"/>
      <c r="CM2374" s="129"/>
      <c r="CN2374" s="129"/>
      <c r="CO2374" s="129"/>
      <c r="CP2374" s="129"/>
      <c r="CQ2374" s="129"/>
      <c r="CR2374" s="129"/>
      <c r="CS2374" s="129"/>
      <c r="CT2374" s="129"/>
      <c r="CU2374" s="129"/>
      <c r="CV2374" s="129"/>
      <c r="CW2374" s="129"/>
      <c r="CX2374" s="129"/>
      <c r="CY2374" s="129"/>
      <c r="CZ2374" s="129"/>
      <c r="DA2374" s="129"/>
      <c r="DB2374" s="129"/>
      <c r="DC2374" s="129"/>
      <c r="DD2374" s="129"/>
      <c r="DE2374" s="129"/>
      <c r="DF2374" s="129"/>
      <c r="DG2374" s="129"/>
    </row>
    <row r="2375" spans="1:111" s="118" customFormat="1" ht="16.2" customHeight="1" x14ac:dyDescent="0.25">
      <c r="A2375" s="154" t="s">
        <v>4270</v>
      </c>
      <c r="B2375" s="279"/>
      <c r="C2375" s="272" t="s">
        <v>4306</v>
      </c>
      <c r="D2375" s="273" t="s">
        <v>4271</v>
      </c>
      <c r="E2375" s="274" t="s">
        <v>1069</v>
      </c>
      <c r="F2375" s="275"/>
      <c r="G2375" s="275">
        <v>7</v>
      </c>
      <c r="H2375" s="275">
        <v>14</v>
      </c>
      <c r="I2375" s="276">
        <v>4.99</v>
      </c>
      <c r="J2375" s="277">
        <v>45561</v>
      </c>
      <c r="K2375" s="119"/>
      <c r="L2375" s="520">
        <f t="shared" si="67"/>
        <v>0</v>
      </c>
      <c r="M2375" s="129"/>
      <c r="N2375" s="432"/>
      <c r="O2375" s="432"/>
      <c r="P2375" s="129"/>
      <c r="Q2375" s="129"/>
      <c r="R2375" s="129"/>
      <c r="S2375" s="129"/>
      <c r="T2375" s="129"/>
      <c r="U2375" s="129"/>
      <c r="V2375" s="129"/>
      <c r="W2375" s="129"/>
      <c r="X2375" s="129"/>
      <c r="Y2375" s="129"/>
      <c r="Z2375" s="129"/>
      <c r="AA2375" s="129"/>
      <c r="AB2375" s="129"/>
      <c r="AC2375" s="129"/>
      <c r="AD2375" s="129"/>
      <c r="AE2375" s="129"/>
      <c r="AF2375" s="129"/>
      <c r="AG2375" s="129"/>
      <c r="AH2375" s="129"/>
      <c r="AI2375" s="129"/>
      <c r="AJ2375" s="129"/>
      <c r="AK2375" s="129"/>
      <c r="AL2375" s="129"/>
      <c r="AM2375" s="129"/>
      <c r="AN2375" s="129"/>
      <c r="AO2375" s="129"/>
      <c r="AP2375" s="129"/>
      <c r="AQ2375" s="129"/>
      <c r="AR2375" s="129"/>
      <c r="AS2375" s="129"/>
      <c r="AT2375" s="129"/>
      <c r="AU2375" s="129"/>
      <c r="AV2375" s="129"/>
      <c r="AW2375" s="129"/>
      <c r="AX2375" s="129"/>
      <c r="AY2375" s="129"/>
      <c r="AZ2375" s="129"/>
      <c r="BA2375" s="129"/>
      <c r="BB2375" s="129"/>
      <c r="BC2375" s="129"/>
      <c r="BD2375" s="129"/>
      <c r="BE2375" s="129"/>
      <c r="BF2375" s="129"/>
      <c r="BG2375" s="129"/>
      <c r="BH2375" s="129"/>
      <c r="BI2375" s="129"/>
      <c r="BJ2375" s="129"/>
      <c r="BK2375" s="129"/>
      <c r="BL2375" s="129"/>
      <c r="BM2375" s="129"/>
      <c r="BN2375" s="129"/>
      <c r="BO2375" s="129"/>
      <c r="BP2375" s="129"/>
      <c r="BQ2375" s="129"/>
      <c r="BR2375" s="129"/>
      <c r="BS2375" s="129"/>
      <c r="BT2375" s="129"/>
      <c r="BU2375" s="129"/>
      <c r="BV2375" s="129"/>
      <c r="BW2375" s="129"/>
      <c r="BX2375" s="129"/>
      <c r="BY2375" s="129"/>
      <c r="BZ2375" s="129"/>
      <c r="CA2375" s="129"/>
      <c r="CB2375" s="129"/>
      <c r="CC2375" s="129"/>
      <c r="CD2375" s="129"/>
      <c r="CE2375" s="129"/>
      <c r="CF2375" s="129"/>
      <c r="CG2375" s="129"/>
      <c r="CH2375" s="129"/>
      <c r="CI2375" s="129"/>
      <c r="CJ2375" s="129"/>
      <c r="CK2375" s="129"/>
      <c r="CL2375" s="129"/>
      <c r="CM2375" s="129"/>
      <c r="CN2375" s="129"/>
      <c r="CO2375" s="129"/>
      <c r="CP2375" s="129"/>
      <c r="CQ2375" s="129"/>
      <c r="CR2375" s="129"/>
      <c r="CS2375" s="129"/>
      <c r="CT2375" s="129"/>
      <c r="CU2375" s="129"/>
      <c r="CV2375" s="129"/>
      <c r="CW2375" s="129"/>
      <c r="CX2375" s="129"/>
      <c r="CY2375" s="129"/>
      <c r="CZ2375" s="129"/>
      <c r="DA2375" s="129"/>
      <c r="DB2375" s="129"/>
      <c r="DC2375" s="129"/>
      <c r="DD2375" s="129"/>
      <c r="DE2375" s="129"/>
      <c r="DF2375" s="129"/>
      <c r="DG2375" s="129"/>
    </row>
    <row r="2376" spans="1:111" s="118" customFormat="1" ht="16.2" customHeight="1" x14ac:dyDescent="0.25">
      <c r="A2376" s="154" t="s">
        <v>4270</v>
      </c>
      <c r="B2376" s="279"/>
      <c r="C2376" s="272" t="s">
        <v>4307</v>
      </c>
      <c r="D2376" s="273" t="s">
        <v>4272</v>
      </c>
      <c r="E2376" s="274" t="s">
        <v>1069</v>
      </c>
      <c r="F2376" s="275"/>
      <c r="G2376" s="275">
        <v>7</v>
      </c>
      <c r="H2376" s="275">
        <v>14</v>
      </c>
      <c r="I2376" s="276">
        <v>4.99</v>
      </c>
      <c r="J2376" s="277">
        <v>45561</v>
      </c>
      <c r="K2376" s="119"/>
      <c r="L2376" s="520">
        <f t="shared" si="67"/>
        <v>0</v>
      </c>
      <c r="M2376" s="129"/>
      <c r="N2376" s="432"/>
      <c r="O2376" s="432"/>
      <c r="P2376" s="129"/>
      <c r="Q2376" s="129"/>
      <c r="R2376" s="129"/>
      <c r="S2376" s="129"/>
      <c r="T2376" s="129"/>
      <c r="U2376" s="129"/>
      <c r="V2376" s="129"/>
      <c r="W2376" s="129"/>
      <c r="X2376" s="129"/>
      <c r="Y2376" s="129"/>
      <c r="Z2376" s="129"/>
      <c r="AA2376" s="129"/>
      <c r="AB2376" s="129"/>
      <c r="AC2376" s="129"/>
      <c r="AD2376" s="129"/>
      <c r="AE2376" s="129"/>
      <c r="AF2376" s="129"/>
      <c r="AG2376" s="129"/>
      <c r="AH2376" s="129"/>
      <c r="AI2376" s="129"/>
      <c r="AJ2376" s="129"/>
      <c r="AK2376" s="129"/>
      <c r="AL2376" s="129"/>
      <c r="AM2376" s="129"/>
      <c r="AN2376" s="129"/>
      <c r="AO2376" s="129"/>
      <c r="AP2376" s="129"/>
      <c r="AQ2376" s="129"/>
      <c r="AR2376" s="129"/>
      <c r="AS2376" s="129"/>
      <c r="AT2376" s="129"/>
      <c r="AU2376" s="129"/>
      <c r="AV2376" s="129"/>
      <c r="AW2376" s="129"/>
      <c r="AX2376" s="129"/>
      <c r="AY2376" s="129"/>
      <c r="AZ2376" s="129"/>
      <c r="BA2376" s="129"/>
      <c r="BB2376" s="129"/>
      <c r="BC2376" s="129"/>
      <c r="BD2376" s="129"/>
      <c r="BE2376" s="129"/>
      <c r="BF2376" s="129"/>
      <c r="BG2376" s="129"/>
      <c r="BH2376" s="129"/>
      <c r="BI2376" s="129"/>
      <c r="BJ2376" s="129"/>
      <c r="BK2376" s="129"/>
      <c r="BL2376" s="129"/>
      <c r="BM2376" s="129"/>
      <c r="BN2376" s="129"/>
      <c r="BO2376" s="129"/>
      <c r="BP2376" s="129"/>
      <c r="BQ2376" s="129"/>
      <c r="BR2376" s="129"/>
      <c r="BS2376" s="129"/>
      <c r="BT2376" s="129"/>
      <c r="BU2376" s="129"/>
      <c r="BV2376" s="129"/>
      <c r="BW2376" s="129"/>
      <c r="BX2376" s="129"/>
      <c r="BY2376" s="129"/>
      <c r="BZ2376" s="129"/>
      <c r="CA2376" s="129"/>
      <c r="CB2376" s="129"/>
      <c r="CC2376" s="129"/>
      <c r="CD2376" s="129"/>
      <c r="CE2376" s="129"/>
      <c r="CF2376" s="129"/>
      <c r="CG2376" s="129"/>
      <c r="CH2376" s="129"/>
      <c r="CI2376" s="129"/>
      <c r="CJ2376" s="129"/>
      <c r="CK2376" s="129"/>
      <c r="CL2376" s="129"/>
      <c r="CM2376" s="129"/>
      <c r="CN2376" s="129"/>
      <c r="CO2376" s="129"/>
      <c r="CP2376" s="129"/>
      <c r="CQ2376" s="129"/>
      <c r="CR2376" s="129"/>
      <c r="CS2376" s="129"/>
      <c r="CT2376" s="129"/>
      <c r="CU2376" s="129"/>
      <c r="CV2376" s="129"/>
      <c r="CW2376" s="129"/>
      <c r="CX2376" s="129"/>
      <c r="CY2376" s="129"/>
      <c r="CZ2376" s="129"/>
      <c r="DA2376" s="129"/>
      <c r="DB2376" s="129"/>
      <c r="DC2376" s="129"/>
      <c r="DD2376" s="129"/>
      <c r="DE2376" s="129"/>
      <c r="DF2376" s="129"/>
      <c r="DG2376" s="129"/>
    </row>
    <row r="2377" spans="1:111" s="118" customFormat="1" ht="16.2" customHeight="1" x14ac:dyDescent="0.25">
      <c r="A2377" s="154" t="s">
        <v>4270</v>
      </c>
      <c r="B2377" s="279"/>
      <c r="C2377" s="272" t="s">
        <v>4308</v>
      </c>
      <c r="D2377" s="273" t="s">
        <v>4273</v>
      </c>
      <c r="E2377" s="274" t="s">
        <v>1069</v>
      </c>
      <c r="F2377" s="275"/>
      <c r="G2377" s="275">
        <v>7</v>
      </c>
      <c r="H2377" s="275">
        <v>14</v>
      </c>
      <c r="I2377" s="276">
        <v>4.99</v>
      </c>
      <c r="J2377" s="277">
        <v>45561</v>
      </c>
      <c r="K2377" s="119"/>
      <c r="L2377" s="520">
        <f t="shared" si="67"/>
        <v>0</v>
      </c>
      <c r="M2377" s="129"/>
      <c r="N2377" s="432"/>
      <c r="O2377" s="432"/>
      <c r="P2377" s="129"/>
      <c r="Q2377" s="129"/>
      <c r="R2377" s="129"/>
      <c r="S2377" s="129"/>
      <c r="T2377" s="129"/>
      <c r="U2377" s="129"/>
      <c r="V2377" s="129"/>
      <c r="W2377" s="129"/>
      <c r="X2377" s="129"/>
      <c r="Y2377" s="129"/>
      <c r="Z2377" s="129"/>
      <c r="AA2377" s="129"/>
      <c r="AB2377" s="129"/>
      <c r="AC2377" s="129"/>
      <c r="AD2377" s="129"/>
      <c r="AE2377" s="129"/>
      <c r="AF2377" s="129"/>
      <c r="AG2377" s="129"/>
      <c r="AH2377" s="129"/>
      <c r="AI2377" s="129"/>
      <c r="AJ2377" s="129"/>
      <c r="AK2377" s="129"/>
      <c r="AL2377" s="129"/>
      <c r="AM2377" s="129"/>
      <c r="AN2377" s="129"/>
      <c r="AO2377" s="129"/>
      <c r="AP2377" s="129"/>
      <c r="AQ2377" s="129"/>
      <c r="AR2377" s="129"/>
      <c r="AS2377" s="129"/>
      <c r="AT2377" s="129"/>
      <c r="AU2377" s="129"/>
      <c r="AV2377" s="129"/>
      <c r="AW2377" s="129"/>
      <c r="AX2377" s="129"/>
      <c r="AY2377" s="129"/>
      <c r="AZ2377" s="129"/>
      <c r="BA2377" s="129"/>
      <c r="BB2377" s="129"/>
      <c r="BC2377" s="129"/>
      <c r="BD2377" s="129"/>
      <c r="BE2377" s="129"/>
      <c r="BF2377" s="129"/>
      <c r="BG2377" s="129"/>
      <c r="BH2377" s="129"/>
      <c r="BI2377" s="129"/>
      <c r="BJ2377" s="129"/>
      <c r="BK2377" s="129"/>
      <c r="BL2377" s="129"/>
      <c r="BM2377" s="129"/>
      <c r="BN2377" s="129"/>
      <c r="BO2377" s="129"/>
      <c r="BP2377" s="129"/>
      <c r="BQ2377" s="129"/>
      <c r="BR2377" s="129"/>
      <c r="BS2377" s="129"/>
      <c r="BT2377" s="129"/>
      <c r="BU2377" s="129"/>
      <c r="BV2377" s="129"/>
      <c r="BW2377" s="129"/>
      <c r="BX2377" s="129"/>
      <c r="BY2377" s="129"/>
      <c r="BZ2377" s="129"/>
      <c r="CA2377" s="129"/>
      <c r="CB2377" s="129"/>
      <c r="CC2377" s="129"/>
      <c r="CD2377" s="129"/>
      <c r="CE2377" s="129"/>
      <c r="CF2377" s="129"/>
      <c r="CG2377" s="129"/>
      <c r="CH2377" s="129"/>
      <c r="CI2377" s="129"/>
      <c r="CJ2377" s="129"/>
      <c r="CK2377" s="129"/>
      <c r="CL2377" s="129"/>
      <c r="CM2377" s="129"/>
      <c r="CN2377" s="129"/>
      <c r="CO2377" s="129"/>
      <c r="CP2377" s="129"/>
      <c r="CQ2377" s="129"/>
      <c r="CR2377" s="129"/>
      <c r="CS2377" s="129"/>
      <c r="CT2377" s="129"/>
      <c r="CU2377" s="129"/>
      <c r="CV2377" s="129"/>
      <c r="CW2377" s="129"/>
      <c r="CX2377" s="129"/>
      <c r="CY2377" s="129"/>
      <c r="CZ2377" s="129"/>
      <c r="DA2377" s="129"/>
      <c r="DB2377" s="129"/>
      <c r="DC2377" s="129"/>
      <c r="DD2377" s="129"/>
      <c r="DE2377" s="129"/>
      <c r="DF2377" s="129"/>
      <c r="DG2377" s="129"/>
    </row>
    <row r="2378" spans="1:111" s="118" customFormat="1" ht="16.2" customHeight="1" x14ac:dyDescent="0.25">
      <c r="A2378" s="154" t="s">
        <v>4270</v>
      </c>
      <c r="B2378" s="279"/>
      <c r="C2378" s="272" t="s">
        <v>4309</v>
      </c>
      <c r="D2378" s="273" t="s">
        <v>4274</v>
      </c>
      <c r="E2378" s="274" t="s">
        <v>1069</v>
      </c>
      <c r="F2378" s="275"/>
      <c r="G2378" s="275">
        <v>7</v>
      </c>
      <c r="H2378" s="275">
        <v>14</v>
      </c>
      <c r="I2378" s="276">
        <v>4.99</v>
      </c>
      <c r="J2378" s="277">
        <v>45561</v>
      </c>
      <c r="K2378" s="119"/>
      <c r="L2378" s="520">
        <f t="shared" si="67"/>
        <v>0</v>
      </c>
      <c r="M2378" s="129"/>
      <c r="N2378" s="432"/>
      <c r="O2378" s="432"/>
      <c r="P2378" s="129"/>
      <c r="Q2378" s="129"/>
      <c r="R2378" s="129"/>
      <c r="S2378" s="129"/>
      <c r="T2378" s="129"/>
      <c r="U2378" s="129"/>
      <c r="V2378" s="129"/>
      <c r="W2378" s="129"/>
      <c r="X2378" s="129"/>
      <c r="Y2378" s="129"/>
      <c r="Z2378" s="129"/>
      <c r="AA2378" s="129"/>
      <c r="AB2378" s="129"/>
      <c r="AC2378" s="129"/>
      <c r="AD2378" s="129"/>
      <c r="AE2378" s="129"/>
      <c r="AF2378" s="129"/>
      <c r="AG2378" s="129"/>
      <c r="AH2378" s="129"/>
      <c r="AI2378" s="129"/>
      <c r="AJ2378" s="129"/>
      <c r="AK2378" s="129"/>
      <c r="AL2378" s="129"/>
      <c r="AM2378" s="129"/>
      <c r="AN2378" s="129"/>
      <c r="AO2378" s="129"/>
      <c r="AP2378" s="129"/>
      <c r="AQ2378" s="129"/>
      <c r="AR2378" s="129"/>
      <c r="AS2378" s="129"/>
      <c r="AT2378" s="129"/>
      <c r="AU2378" s="129"/>
      <c r="AV2378" s="129"/>
      <c r="AW2378" s="129"/>
      <c r="AX2378" s="129"/>
      <c r="AY2378" s="129"/>
      <c r="AZ2378" s="129"/>
      <c r="BA2378" s="129"/>
      <c r="BB2378" s="129"/>
      <c r="BC2378" s="129"/>
      <c r="BD2378" s="129"/>
      <c r="BE2378" s="129"/>
      <c r="BF2378" s="129"/>
      <c r="BG2378" s="129"/>
      <c r="BH2378" s="129"/>
      <c r="BI2378" s="129"/>
      <c r="BJ2378" s="129"/>
      <c r="BK2378" s="129"/>
      <c r="BL2378" s="129"/>
      <c r="BM2378" s="129"/>
      <c r="BN2378" s="129"/>
      <c r="BO2378" s="129"/>
      <c r="BP2378" s="129"/>
      <c r="BQ2378" s="129"/>
      <c r="BR2378" s="129"/>
      <c r="BS2378" s="129"/>
      <c r="BT2378" s="129"/>
      <c r="BU2378" s="129"/>
      <c r="BV2378" s="129"/>
      <c r="BW2378" s="129"/>
      <c r="BX2378" s="129"/>
      <c r="BY2378" s="129"/>
      <c r="BZ2378" s="129"/>
      <c r="CA2378" s="129"/>
      <c r="CB2378" s="129"/>
      <c r="CC2378" s="129"/>
      <c r="CD2378" s="129"/>
      <c r="CE2378" s="129"/>
      <c r="CF2378" s="129"/>
      <c r="CG2378" s="129"/>
      <c r="CH2378" s="129"/>
      <c r="CI2378" s="129"/>
      <c r="CJ2378" s="129"/>
      <c r="CK2378" s="129"/>
      <c r="CL2378" s="129"/>
      <c r="CM2378" s="129"/>
      <c r="CN2378" s="129"/>
      <c r="CO2378" s="129"/>
      <c r="CP2378" s="129"/>
      <c r="CQ2378" s="129"/>
      <c r="CR2378" s="129"/>
      <c r="CS2378" s="129"/>
      <c r="CT2378" s="129"/>
      <c r="CU2378" s="129"/>
      <c r="CV2378" s="129"/>
      <c r="CW2378" s="129"/>
      <c r="CX2378" s="129"/>
      <c r="CY2378" s="129"/>
      <c r="CZ2378" s="129"/>
      <c r="DA2378" s="129"/>
      <c r="DB2378" s="129"/>
      <c r="DC2378" s="129"/>
      <c r="DD2378" s="129"/>
      <c r="DE2378" s="129"/>
      <c r="DF2378" s="129"/>
      <c r="DG2378" s="129"/>
    </row>
    <row r="2379" spans="1:111" s="118" customFormat="1" ht="16.2" customHeight="1" x14ac:dyDescent="0.25">
      <c r="A2379" s="154" t="s">
        <v>4270</v>
      </c>
      <c r="B2379" s="279"/>
      <c r="C2379" s="272" t="s">
        <v>4310</v>
      </c>
      <c r="D2379" s="273" t="s">
        <v>4275</v>
      </c>
      <c r="E2379" s="274" t="s">
        <v>1069</v>
      </c>
      <c r="F2379" s="275"/>
      <c r="G2379" s="275">
        <v>7</v>
      </c>
      <c r="H2379" s="275">
        <v>14</v>
      </c>
      <c r="I2379" s="276">
        <v>4.99</v>
      </c>
      <c r="J2379" s="277">
        <v>45561</v>
      </c>
      <c r="K2379" s="119"/>
      <c r="L2379" s="520">
        <f t="shared" si="67"/>
        <v>0</v>
      </c>
      <c r="M2379" s="129"/>
      <c r="N2379" s="432"/>
      <c r="O2379" s="432"/>
      <c r="P2379" s="129"/>
      <c r="Q2379" s="129"/>
      <c r="R2379" s="129"/>
      <c r="S2379" s="129"/>
      <c r="T2379" s="129"/>
      <c r="U2379" s="129"/>
      <c r="V2379" s="129"/>
      <c r="W2379" s="129"/>
      <c r="X2379" s="129"/>
      <c r="Y2379" s="129"/>
      <c r="Z2379" s="129"/>
      <c r="AA2379" s="129"/>
      <c r="AB2379" s="129"/>
      <c r="AC2379" s="129"/>
      <c r="AD2379" s="129"/>
      <c r="AE2379" s="129"/>
      <c r="AF2379" s="129"/>
      <c r="AG2379" s="129"/>
      <c r="AH2379" s="129"/>
      <c r="AI2379" s="129"/>
      <c r="AJ2379" s="129"/>
      <c r="AK2379" s="129"/>
      <c r="AL2379" s="129"/>
      <c r="AM2379" s="129"/>
      <c r="AN2379" s="129"/>
      <c r="AO2379" s="129"/>
      <c r="AP2379" s="129"/>
      <c r="AQ2379" s="129"/>
      <c r="AR2379" s="129"/>
      <c r="AS2379" s="129"/>
      <c r="AT2379" s="129"/>
      <c r="AU2379" s="129"/>
      <c r="AV2379" s="129"/>
      <c r="AW2379" s="129"/>
      <c r="AX2379" s="129"/>
      <c r="AY2379" s="129"/>
      <c r="AZ2379" s="129"/>
      <c r="BA2379" s="129"/>
      <c r="BB2379" s="129"/>
      <c r="BC2379" s="129"/>
      <c r="BD2379" s="129"/>
      <c r="BE2379" s="129"/>
      <c r="BF2379" s="129"/>
      <c r="BG2379" s="129"/>
      <c r="BH2379" s="129"/>
      <c r="BI2379" s="129"/>
      <c r="BJ2379" s="129"/>
      <c r="BK2379" s="129"/>
      <c r="BL2379" s="129"/>
      <c r="BM2379" s="129"/>
      <c r="BN2379" s="129"/>
      <c r="BO2379" s="129"/>
      <c r="BP2379" s="129"/>
      <c r="BQ2379" s="129"/>
      <c r="BR2379" s="129"/>
      <c r="BS2379" s="129"/>
      <c r="BT2379" s="129"/>
      <c r="BU2379" s="129"/>
      <c r="BV2379" s="129"/>
      <c r="BW2379" s="129"/>
      <c r="BX2379" s="129"/>
      <c r="BY2379" s="129"/>
      <c r="BZ2379" s="129"/>
      <c r="CA2379" s="129"/>
      <c r="CB2379" s="129"/>
      <c r="CC2379" s="129"/>
      <c r="CD2379" s="129"/>
      <c r="CE2379" s="129"/>
      <c r="CF2379" s="129"/>
      <c r="CG2379" s="129"/>
      <c r="CH2379" s="129"/>
      <c r="CI2379" s="129"/>
      <c r="CJ2379" s="129"/>
      <c r="CK2379" s="129"/>
      <c r="CL2379" s="129"/>
      <c r="CM2379" s="129"/>
      <c r="CN2379" s="129"/>
      <c r="CO2379" s="129"/>
      <c r="CP2379" s="129"/>
      <c r="CQ2379" s="129"/>
      <c r="CR2379" s="129"/>
      <c r="CS2379" s="129"/>
      <c r="CT2379" s="129"/>
      <c r="CU2379" s="129"/>
      <c r="CV2379" s="129"/>
      <c r="CW2379" s="129"/>
      <c r="CX2379" s="129"/>
      <c r="CY2379" s="129"/>
      <c r="CZ2379" s="129"/>
      <c r="DA2379" s="129"/>
      <c r="DB2379" s="129"/>
      <c r="DC2379" s="129"/>
      <c r="DD2379" s="129"/>
      <c r="DE2379" s="129"/>
      <c r="DF2379" s="129"/>
      <c r="DG2379" s="129"/>
    </row>
    <row r="2380" spans="1:111" s="118" customFormat="1" ht="16.2" customHeight="1" x14ac:dyDescent="0.25">
      <c r="A2380" s="154" t="s">
        <v>4270</v>
      </c>
      <c r="B2380" s="279"/>
      <c r="C2380" s="272" t="s">
        <v>4311</v>
      </c>
      <c r="D2380" s="273" t="s">
        <v>4276</v>
      </c>
      <c r="E2380" s="274" t="s">
        <v>1069</v>
      </c>
      <c r="F2380" s="275"/>
      <c r="G2380" s="275">
        <v>7</v>
      </c>
      <c r="H2380" s="275">
        <v>14</v>
      </c>
      <c r="I2380" s="276">
        <v>4.99</v>
      </c>
      <c r="J2380" s="277">
        <v>45561</v>
      </c>
      <c r="K2380" s="119"/>
      <c r="L2380" s="520">
        <f t="shared" si="67"/>
        <v>0</v>
      </c>
      <c r="M2380" s="129"/>
      <c r="N2380" s="432"/>
      <c r="O2380" s="432"/>
      <c r="P2380" s="129"/>
      <c r="Q2380" s="129"/>
      <c r="R2380" s="129"/>
      <c r="S2380" s="129"/>
      <c r="T2380" s="129"/>
      <c r="U2380" s="129"/>
      <c r="V2380" s="129"/>
      <c r="W2380" s="129"/>
      <c r="X2380" s="129"/>
      <c r="Y2380" s="129"/>
      <c r="Z2380" s="129"/>
      <c r="AA2380" s="129"/>
      <c r="AB2380" s="129"/>
      <c r="AC2380" s="129"/>
      <c r="AD2380" s="129"/>
      <c r="AE2380" s="129"/>
      <c r="AF2380" s="129"/>
      <c r="AG2380" s="129"/>
      <c r="AH2380" s="129"/>
      <c r="AI2380" s="129"/>
      <c r="AJ2380" s="129"/>
      <c r="AK2380" s="129"/>
      <c r="AL2380" s="129"/>
      <c r="AM2380" s="129"/>
      <c r="AN2380" s="129"/>
      <c r="AO2380" s="129"/>
      <c r="AP2380" s="129"/>
      <c r="AQ2380" s="129"/>
      <c r="AR2380" s="129"/>
      <c r="AS2380" s="129"/>
      <c r="AT2380" s="129"/>
      <c r="AU2380" s="129"/>
      <c r="AV2380" s="129"/>
      <c r="AW2380" s="129"/>
      <c r="AX2380" s="129"/>
      <c r="AY2380" s="129"/>
      <c r="AZ2380" s="129"/>
      <c r="BA2380" s="129"/>
      <c r="BB2380" s="129"/>
      <c r="BC2380" s="129"/>
      <c r="BD2380" s="129"/>
      <c r="BE2380" s="129"/>
      <c r="BF2380" s="129"/>
      <c r="BG2380" s="129"/>
      <c r="BH2380" s="129"/>
      <c r="BI2380" s="129"/>
      <c r="BJ2380" s="129"/>
      <c r="BK2380" s="129"/>
      <c r="BL2380" s="129"/>
      <c r="BM2380" s="129"/>
      <c r="BN2380" s="129"/>
      <c r="BO2380" s="129"/>
      <c r="BP2380" s="129"/>
      <c r="BQ2380" s="129"/>
      <c r="BR2380" s="129"/>
      <c r="BS2380" s="129"/>
      <c r="BT2380" s="129"/>
      <c r="BU2380" s="129"/>
      <c r="BV2380" s="129"/>
      <c r="BW2380" s="129"/>
      <c r="BX2380" s="129"/>
      <c r="BY2380" s="129"/>
      <c r="BZ2380" s="129"/>
      <c r="CA2380" s="129"/>
      <c r="CB2380" s="129"/>
      <c r="CC2380" s="129"/>
      <c r="CD2380" s="129"/>
      <c r="CE2380" s="129"/>
      <c r="CF2380" s="129"/>
      <c r="CG2380" s="129"/>
      <c r="CH2380" s="129"/>
      <c r="CI2380" s="129"/>
      <c r="CJ2380" s="129"/>
      <c r="CK2380" s="129"/>
      <c r="CL2380" s="129"/>
      <c r="CM2380" s="129"/>
      <c r="CN2380" s="129"/>
      <c r="CO2380" s="129"/>
      <c r="CP2380" s="129"/>
      <c r="CQ2380" s="129"/>
      <c r="CR2380" s="129"/>
      <c r="CS2380" s="129"/>
      <c r="CT2380" s="129"/>
      <c r="CU2380" s="129"/>
      <c r="CV2380" s="129"/>
      <c r="CW2380" s="129"/>
      <c r="CX2380" s="129"/>
      <c r="CY2380" s="129"/>
      <c r="CZ2380" s="129"/>
      <c r="DA2380" s="129"/>
      <c r="DB2380" s="129"/>
      <c r="DC2380" s="129"/>
      <c r="DD2380" s="129"/>
      <c r="DE2380" s="129"/>
      <c r="DF2380" s="129"/>
      <c r="DG2380" s="129"/>
    </row>
    <row r="2381" spans="1:111" s="118" customFormat="1" ht="16.2" customHeight="1" x14ac:dyDescent="0.25">
      <c r="A2381" s="154" t="s">
        <v>4270</v>
      </c>
      <c r="B2381" s="279"/>
      <c r="C2381" s="272" t="s">
        <v>4312</v>
      </c>
      <c r="D2381" s="273" t="s">
        <v>4277</v>
      </c>
      <c r="E2381" s="274" t="s">
        <v>1069</v>
      </c>
      <c r="F2381" s="275"/>
      <c r="G2381" s="275">
        <v>7</v>
      </c>
      <c r="H2381" s="275">
        <v>14</v>
      </c>
      <c r="I2381" s="276">
        <v>4.99</v>
      </c>
      <c r="J2381" s="277">
        <v>45561</v>
      </c>
      <c r="K2381" s="119"/>
      <c r="L2381" s="520">
        <f t="shared" si="67"/>
        <v>0</v>
      </c>
      <c r="M2381" s="129"/>
      <c r="N2381" s="432"/>
      <c r="O2381" s="432"/>
      <c r="P2381" s="129"/>
      <c r="Q2381" s="129"/>
      <c r="R2381" s="129"/>
      <c r="S2381" s="129"/>
      <c r="T2381" s="129"/>
      <c r="U2381" s="129"/>
      <c r="V2381" s="129"/>
      <c r="W2381" s="129"/>
      <c r="X2381" s="129"/>
      <c r="Y2381" s="129"/>
      <c r="Z2381" s="129"/>
      <c r="AA2381" s="129"/>
      <c r="AB2381" s="129"/>
      <c r="AC2381" s="129"/>
      <c r="AD2381" s="129"/>
      <c r="AE2381" s="129"/>
      <c r="AF2381" s="129"/>
      <c r="AG2381" s="129"/>
      <c r="AH2381" s="129"/>
      <c r="AI2381" s="129"/>
      <c r="AJ2381" s="129"/>
      <c r="AK2381" s="129"/>
      <c r="AL2381" s="129"/>
      <c r="AM2381" s="129"/>
      <c r="AN2381" s="129"/>
      <c r="AO2381" s="129"/>
      <c r="AP2381" s="129"/>
      <c r="AQ2381" s="129"/>
      <c r="AR2381" s="129"/>
      <c r="AS2381" s="129"/>
      <c r="AT2381" s="129"/>
      <c r="AU2381" s="129"/>
      <c r="AV2381" s="129"/>
      <c r="AW2381" s="129"/>
      <c r="AX2381" s="129"/>
      <c r="AY2381" s="129"/>
      <c r="AZ2381" s="129"/>
      <c r="BA2381" s="129"/>
      <c r="BB2381" s="129"/>
      <c r="BC2381" s="129"/>
      <c r="BD2381" s="129"/>
      <c r="BE2381" s="129"/>
      <c r="BF2381" s="129"/>
      <c r="BG2381" s="129"/>
      <c r="BH2381" s="129"/>
      <c r="BI2381" s="129"/>
      <c r="BJ2381" s="129"/>
      <c r="BK2381" s="129"/>
      <c r="BL2381" s="129"/>
      <c r="BM2381" s="129"/>
      <c r="BN2381" s="129"/>
      <c r="BO2381" s="129"/>
      <c r="BP2381" s="129"/>
      <c r="BQ2381" s="129"/>
      <c r="BR2381" s="129"/>
      <c r="BS2381" s="129"/>
      <c r="BT2381" s="129"/>
      <c r="BU2381" s="129"/>
      <c r="BV2381" s="129"/>
      <c r="BW2381" s="129"/>
      <c r="BX2381" s="129"/>
      <c r="BY2381" s="129"/>
      <c r="BZ2381" s="129"/>
      <c r="CA2381" s="129"/>
      <c r="CB2381" s="129"/>
      <c r="CC2381" s="129"/>
      <c r="CD2381" s="129"/>
      <c r="CE2381" s="129"/>
      <c r="CF2381" s="129"/>
      <c r="CG2381" s="129"/>
      <c r="CH2381" s="129"/>
      <c r="CI2381" s="129"/>
      <c r="CJ2381" s="129"/>
      <c r="CK2381" s="129"/>
      <c r="CL2381" s="129"/>
      <c r="CM2381" s="129"/>
      <c r="CN2381" s="129"/>
      <c r="CO2381" s="129"/>
      <c r="CP2381" s="129"/>
      <c r="CQ2381" s="129"/>
      <c r="CR2381" s="129"/>
      <c r="CS2381" s="129"/>
      <c r="CT2381" s="129"/>
      <c r="CU2381" s="129"/>
      <c r="CV2381" s="129"/>
      <c r="CW2381" s="129"/>
      <c r="CX2381" s="129"/>
      <c r="CY2381" s="129"/>
      <c r="CZ2381" s="129"/>
      <c r="DA2381" s="129"/>
      <c r="DB2381" s="129"/>
      <c r="DC2381" s="129"/>
      <c r="DD2381" s="129"/>
      <c r="DE2381" s="129"/>
      <c r="DF2381" s="129"/>
      <c r="DG2381" s="129"/>
    </row>
    <row r="2382" spans="1:111" s="118" customFormat="1" ht="16.2" customHeight="1" x14ac:dyDescent="0.25">
      <c r="A2382" s="154" t="s">
        <v>4270</v>
      </c>
      <c r="B2382" s="279"/>
      <c r="C2382" s="272" t="s">
        <v>4313</v>
      </c>
      <c r="D2382" s="273" t="s">
        <v>4278</v>
      </c>
      <c r="E2382" s="274" t="s">
        <v>1069</v>
      </c>
      <c r="F2382" s="275"/>
      <c r="G2382" s="275">
        <v>7</v>
      </c>
      <c r="H2382" s="275">
        <v>14</v>
      </c>
      <c r="I2382" s="276">
        <v>4.99</v>
      </c>
      <c r="J2382" s="277">
        <v>45561</v>
      </c>
      <c r="K2382" s="119"/>
      <c r="L2382" s="520">
        <f t="shared" si="67"/>
        <v>0</v>
      </c>
      <c r="M2382" s="129"/>
      <c r="N2382" s="432"/>
      <c r="O2382" s="432"/>
      <c r="P2382" s="129"/>
      <c r="Q2382" s="129"/>
      <c r="R2382" s="129"/>
      <c r="S2382" s="129"/>
      <c r="T2382" s="129"/>
      <c r="U2382" s="129"/>
      <c r="V2382" s="129"/>
      <c r="W2382" s="129"/>
      <c r="X2382" s="129"/>
      <c r="Y2382" s="129"/>
      <c r="Z2382" s="129"/>
      <c r="AA2382" s="129"/>
      <c r="AB2382" s="129"/>
      <c r="AC2382" s="129"/>
      <c r="AD2382" s="129"/>
      <c r="AE2382" s="129"/>
      <c r="AF2382" s="129"/>
      <c r="AG2382" s="129"/>
      <c r="AH2382" s="129"/>
      <c r="AI2382" s="129"/>
      <c r="AJ2382" s="129"/>
      <c r="AK2382" s="129"/>
      <c r="AL2382" s="129"/>
      <c r="AM2382" s="129"/>
      <c r="AN2382" s="129"/>
      <c r="AO2382" s="129"/>
      <c r="AP2382" s="129"/>
      <c r="AQ2382" s="129"/>
      <c r="AR2382" s="129"/>
      <c r="AS2382" s="129"/>
      <c r="AT2382" s="129"/>
      <c r="AU2382" s="129"/>
      <c r="AV2382" s="129"/>
      <c r="AW2382" s="129"/>
      <c r="AX2382" s="129"/>
      <c r="AY2382" s="129"/>
      <c r="AZ2382" s="129"/>
      <c r="BA2382" s="129"/>
      <c r="BB2382" s="129"/>
      <c r="BC2382" s="129"/>
      <c r="BD2382" s="129"/>
      <c r="BE2382" s="129"/>
      <c r="BF2382" s="129"/>
      <c r="BG2382" s="129"/>
      <c r="BH2382" s="129"/>
      <c r="BI2382" s="129"/>
      <c r="BJ2382" s="129"/>
      <c r="BK2382" s="129"/>
      <c r="BL2382" s="129"/>
      <c r="BM2382" s="129"/>
      <c r="BN2382" s="129"/>
      <c r="BO2382" s="129"/>
      <c r="BP2382" s="129"/>
      <c r="BQ2382" s="129"/>
      <c r="BR2382" s="129"/>
      <c r="BS2382" s="129"/>
      <c r="BT2382" s="129"/>
      <c r="BU2382" s="129"/>
      <c r="BV2382" s="129"/>
      <c r="BW2382" s="129"/>
      <c r="BX2382" s="129"/>
      <c r="BY2382" s="129"/>
      <c r="BZ2382" s="129"/>
      <c r="CA2382" s="129"/>
      <c r="CB2382" s="129"/>
      <c r="CC2382" s="129"/>
      <c r="CD2382" s="129"/>
      <c r="CE2382" s="129"/>
      <c r="CF2382" s="129"/>
      <c r="CG2382" s="129"/>
      <c r="CH2382" s="129"/>
      <c r="CI2382" s="129"/>
      <c r="CJ2382" s="129"/>
      <c r="CK2382" s="129"/>
      <c r="CL2382" s="129"/>
      <c r="CM2382" s="129"/>
      <c r="CN2382" s="129"/>
      <c r="CO2382" s="129"/>
      <c r="CP2382" s="129"/>
      <c r="CQ2382" s="129"/>
      <c r="CR2382" s="129"/>
      <c r="CS2382" s="129"/>
      <c r="CT2382" s="129"/>
      <c r="CU2382" s="129"/>
      <c r="CV2382" s="129"/>
      <c r="CW2382" s="129"/>
      <c r="CX2382" s="129"/>
      <c r="CY2382" s="129"/>
      <c r="CZ2382" s="129"/>
      <c r="DA2382" s="129"/>
      <c r="DB2382" s="129"/>
      <c r="DC2382" s="129"/>
      <c r="DD2382" s="129"/>
      <c r="DE2382" s="129"/>
      <c r="DF2382" s="129"/>
      <c r="DG2382" s="129"/>
    </row>
    <row r="2383" spans="1:111" s="118" customFormat="1" ht="16.2" customHeight="1" x14ac:dyDescent="0.25">
      <c r="A2383" s="154" t="s">
        <v>4270</v>
      </c>
      <c r="B2383" s="279"/>
      <c r="C2383" s="272" t="s">
        <v>4314</v>
      </c>
      <c r="D2383" s="273" t="s">
        <v>4279</v>
      </c>
      <c r="E2383" s="274" t="s">
        <v>1069</v>
      </c>
      <c r="F2383" s="275"/>
      <c r="G2383" s="275">
        <v>7</v>
      </c>
      <c r="H2383" s="275">
        <v>14</v>
      </c>
      <c r="I2383" s="276">
        <v>4.99</v>
      </c>
      <c r="J2383" s="277">
        <v>45561</v>
      </c>
      <c r="K2383" s="119"/>
      <c r="L2383" s="520">
        <f t="shared" si="67"/>
        <v>0</v>
      </c>
      <c r="M2383" s="129"/>
      <c r="N2383" s="432"/>
      <c r="O2383" s="432"/>
      <c r="P2383" s="129"/>
      <c r="Q2383" s="129"/>
      <c r="R2383" s="129"/>
      <c r="S2383" s="129"/>
      <c r="T2383" s="129"/>
      <c r="U2383" s="129"/>
      <c r="V2383" s="129"/>
      <c r="W2383" s="129"/>
      <c r="X2383" s="129"/>
      <c r="Y2383" s="129"/>
      <c r="Z2383" s="129"/>
      <c r="AA2383" s="129"/>
      <c r="AB2383" s="129"/>
      <c r="AC2383" s="129"/>
      <c r="AD2383" s="129"/>
      <c r="AE2383" s="129"/>
      <c r="AF2383" s="129"/>
      <c r="AG2383" s="129"/>
      <c r="AH2383" s="129"/>
      <c r="AI2383" s="129"/>
      <c r="AJ2383" s="129"/>
      <c r="AK2383" s="129"/>
      <c r="AL2383" s="129"/>
      <c r="AM2383" s="129"/>
      <c r="AN2383" s="129"/>
      <c r="AO2383" s="129"/>
      <c r="AP2383" s="129"/>
      <c r="AQ2383" s="129"/>
      <c r="AR2383" s="129"/>
      <c r="AS2383" s="129"/>
      <c r="AT2383" s="129"/>
      <c r="AU2383" s="129"/>
      <c r="AV2383" s="129"/>
      <c r="AW2383" s="129"/>
      <c r="AX2383" s="129"/>
      <c r="AY2383" s="129"/>
      <c r="AZ2383" s="129"/>
      <c r="BA2383" s="129"/>
      <c r="BB2383" s="129"/>
      <c r="BC2383" s="129"/>
      <c r="BD2383" s="129"/>
      <c r="BE2383" s="129"/>
      <c r="BF2383" s="129"/>
      <c r="BG2383" s="129"/>
      <c r="BH2383" s="129"/>
      <c r="BI2383" s="129"/>
      <c r="BJ2383" s="129"/>
      <c r="BK2383" s="129"/>
      <c r="BL2383" s="129"/>
      <c r="BM2383" s="129"/>
      <c r="BN2383" s="129"/>
      <c r="BO2383" s="129"/>
      <c r="BP2383" s="129"/>
      <c r="BQ2383" s="129"/>
      <c r="BR2383" s="129"/>
      <c r="BS2383" s="129"/>
      <c r="BT2383" s="129"/>
      <c r="BU2383" s="129"/>
      <c r="BV2383" s="129"/>
      <c r="BW2383" s="129"/>
      <c r="BX2383" s="129"/>
      <c r="BY2383" s="129"/>
      <c r="BZ2383" s="129"/>
      <c r="CA2383" s="129"/>
      <c r="CB2383" s="129"/>
      <c r="CC2383" s="129"/>
      <c r="CD2383" s="129"/>
      <c r="CE2383" s="129"/>
      <c r="CF2383" s="129"/>
      <c r="CG2383" s="129"/>
      <c r="CH2383" s="129"/>
      <c r="CI2383" s="129"/>
      <c r="CJ2383" s="129"/>
      <c r="CK2383" s="129"/>
      <c r="CL2383" s="129"/>
      <c r="CM2383" s="129"/>
      <c r="CN2383" s="129"/>
      <c r="CO2383" s="129"/>
      <c r="CP2383" s="129"/>
      <c r="CQ2383" s="129"/>
      <c r="CR2383" s="129"/>
      <c r="CS2383" s="129"/>
      <c r="CT2383" s="129"/>
      <c r="CU2383" s="129"/>
      <c r="CV2383" s="129"/>
      <c r="CW2383" s="129"/>
      <c r="CX2383" s="129"/>
      <c r="CY2383" s="129"/>
      <c r="CZ2383" s="129"/>
      <c r="DA2383" s="129"/>
      <c r="DB2383" s="129"/>
      <c r="DC2383" s="129"/>
      <c r="DD2383" s="129"/>
      <c r="DE2383" s="129"/>
      <c r="DF2383" s="129"/>
      <c r="DG2383" s="129"/>
    </row>
    <row r="2384" spans="1:111" s="118" customFormat="1" ht="16.2" customHeight="1" x14ac:dyDescent="0.25">
      <c r="A2384" s="154" t="s">
        <v>4270</v>
      </c>
      <c r="B2384" s="279"/>
      <c r="C2384" s="272" t="s">
        <v>4315</v>
      </c>
      <c r="D2384" s="273" t="s">
        <v>4280</v>
      </c>
      <c r="E2384" s="274" t="s">
        <v>1069</v>
      </c>
      <c r="F2384" s="275"/>
      <c r="G2384" s="275">
        <v>7</v>
      </c>
      <c r="H2384" s="275">
        <v>14</v>
      </c>
      <c r="I2384" s="276">
        <v>4.99</v>
      </c>
      <c r="J2384" s="277">
        <v>45561</v>
      </c>
      <c r="K2384" s="119"/>
      <c r="L2384" s="520">
        <f t="shared" si="67"/>
        <v>0</v>
      </c>
      <c r="M2384" s="129"/>
      <c r="N2384" s="432"/>
      <c r="O2384" s="432"/>
      <c r="P2384" s="129"/>
      <c r="Q2384" s="129"/>
      <c r="R2384" s="129"/>
      <c r="S2384" s="129"/>
      <c r="T2384" s="129"/>
      <c r="U2384" s="129"/>
      <c r="V2384" s="129"/>
      <c r="W2384" s="129"/>
      <c r="X2384" s="129"/>
      <c r="Y2384" s="129"/>
      <c r="Z2384" s="129"/>
      <c r="AA2384" s="129"/>
      <c r="AB2384" s="129"/>
      <c r="AC2384" s="129"/>
      <c r="AD2384" s="129"/>
      <c r="AE2384" s="129"/>
      <c r="AF2384" s="129"/>
      <c r="AG2384" s="129"/>
      <c r="AH2384" s="129"/>
      <c r="AI2384" s="129"/>
      <c r="AJ2384" s="129"/>
      <c r="AK2384" s="129"/>
      <c r="AL2384" s="129"/>
      <c r="AM2384" s="129"/>
      <c r="AN2384" s="129"/>
      <c r="AO2384" s="129"/>
      <c r="AP2384" s="129"/>
      <c r="AQ2384" s="129"/>
      <c r="AR2384" s="129"/>
      <c r="AS2384" s="129"/>
      <c r="AT2384" s="129"/>
      <c r="AU2384" s="129"/>
      <c r="AV2384" s="129"/>
      <c r="AW2384" s="129"/>
      <c r="AX2384" s="129"/>
      <c r="AY2384" s="129"/>
      <c r="AZ2384" s="129"/>
      <c r="BA2384" s="129"/>
      <c r="BB2384" s="129"/>
      <c r="BC2384" s="129"/>
      <c r="BD2384" s="129"/>
      <c r="BE2384" s="129"/>
      <c r="BF2384" s="129"/>
      <c r="BG2384" s="129"/>
      <c r="BH2384" s="129"/>
      <c r="BI2384" s="129"/>
      <c r="BJ2384" s="129"/>
      <c r="BK2384" s="129"/>
      <c r="BL2384" s="129"/>
      <c r="BM2384" s="129"/>
      <c r="BN2384" s="129"/>
      <c r="BO2384" s="129"/>
      <c r="BP2384" s="129"/>
      <c r="BQ2384" s="129"/>
      <c r="BR2384" s="129"/>
      <c r="BS2384" s="129"/>
      <c r="BT2384" s="129"/>
      <c r="BU2384" s="129"/>
      <c r="BV2384" s="129"/>
      <c r="BW2384" s="129"/>
      <c r="BX2384" s="129"/>
      <c r="BY2384" s="129"/>
      <c r="BZ2384" s="129"/>
      <c r="CA2384" s="129"/>
      <c r="CB2384" s="129"/>
      <c r="CC2384" s="129"/>
      <c r="CD2384" s="129"/>
      <c r="CE2384" s="129"/>
      <c r="CF2384" s="129"/>
      <c r="CG2384" s="129"/>
      <c r="CH2384" s="129"/>
      <c r="CI2384" s="129"/>
      <c r="CJ2384" s="129"/>
      <c r="CK2384" s="129"/>
      <c r="CL2384" s="129"/>
      <c r="CM2384" s="129"/>
      <c r="CN2384" s="129"/>
      <c r="CO2384" s="129"/>
      <c r="CP2384" s="129"/>
      <c r="CQ2384" s="129"/>
      <c r="CR2384" s="129"/>
      <c r="CS2384" s="129"/>
      <c r="CT2384" s="129"/>
      <c r="CU2384" s="129"/>
      <c r="CV2384" s="129"/>
      <c r="CW2384" s="129"/>
      <c r="CX2384" s="129"/>
      <c r="CY2384" s="129"/>
      <c r="CZ2384" s="129"/>
      <c r="DA2384" s="129"/>
      <c r="DB2384" s="129"/>
      <c r="DC2384" s="129"/>
      <c r="DD2384" s="129"/>
      <c r="DE2384" s="129"/>
      <c r="DF2384" s="129"/>
      <c r="DG2384" s="129"/>
    </row>
    <row r="2385" spans="1:111" s="118" customFormat="1" ht="16.2" customHeight="1" x14ac:dyDescent="0.25">
      <c r="A2385" s="154" t="s">
        <v>4270</v>
      </c>
      <c r="B2385" s="279"/>
      <c r="C2385" s="272" t="s">
        <v>4316</v>
      </c>
      <c r="D2385" s="273" t="s">
        <v>4281</v>
      </c>
      <c r="E2385" s="274" t="s">
        <v>1069</v>
      </c>
      <c r="F2385" s="275"/>
      <c r="G2385" s="275">
        <v>7</v>
      </c>
      <c r="H2385" s="275">
        <v>14</v>
      </c>
      <c r="I2385" s="276">
        <v>4.99</v>
      </c>
      <c r="J2385" s="277">
        <v>45561</v>
      </c>
      <c r="K2385" s="119"/>
      <c r="L2385" s="520">
        <f t="shared" si="67"/>
        <v>0</v>
      </c>
      <c r="M2385" s="129"/>
      <c r="N2385" s="432"/>
      <c r="O2385" s="432"/>
      <c r="P2385" s="129"/>
      <c r="Q2385" s="129"/>
      <c r="R2385" s="129"/>
      <c r="S2385" s="129"/>
      <c r="T2385" s="129"/>
      <c r="U2385" s="129"/>
      <c r="V2385" s="129"/>
      <c r="W2385" s="129"/>
      <c r="X2385" s="129"/>
      <c r="Y2385" s="129"/>
      <c r="Z2385" s="129"/>
      <c r="AA2385" s="129"/>
      <c r="AB2385" s="129"/>
      <c r="AC2385" s="129"/>
      <c r="AD2385" s="129"/>
      <c r="AE2385" s="129"/>
      <c r="AF2385" s="129"/>
      <c r="AG2385" s="129"/>
      <c r="AH2385" s="129"/>
      <c r="AI2385" s="129"/>
      <c r="AJ2385" s="129"/>
      <c r="AK2385" s="129"/>
      <c r="AL2385" s="129"/>
      <c r="AM2385" s="129"/>
      <c r="AN2385" s="129"/>
      <c r="AO2385" s="129"/>
      <c r="AP2385" s="129"/>
      <c r="AQ2385" s="129"/>
      <c r="AR2385" s="129"/>
      <c r="AS2385" s="129"/>
      <c r="AT2385" s="129"/>
      <c r="AU2385" s="129"/>
      <c r="AV2385" s="129"/>
      <c r="AW2385" s="129"/>
      <c r="AX2385" s="129"/>
      <c r="AY2385" s="129"/>
      <c r="AZ2385" s="129"/>
      <c r="BA2385" s="129"/>
      <c r="BB2385" s="129"/>
      <c r="BC2385" s="129"/>
      <c r="BD2385" s="129"/>
      <c r="BE2385" s="129"/>
      <c r="BF2385" s="129"/>
      <c r="BG2385" s="129"/>
      <c r="BH2385" s="129"/>
      <c r="BI2385" s="129"/>
      <c r="BJ2385" s="129"/>
      <c r="BK2385" s="129"/>
      <c r="BL2385" s="129"/>
      <c r="BM2385" s="129"/>
      <c r="BN2385" s="129"/>
      <c r="BO2385" s="129"/>
      <c r="BP2385" s="129"/>
      <c r="BQ2385" s="129"/>
      <c r="BR2385" s="129"/>
      <c r="BS2385" s="129"/>
      <c r="BT2385" s="129"/>
      <c r="BU2385" s="129"/>
      <c r="BV2385" s="129"/>
      <c r="BW2385" s="129"/>
      <c r="BX2385" s="129"/>
      <c r="BY2385" s="129"/>
      <c r="BZ2385" s="129"/>
      <c r="CA2385" s="129"/>
      <c r="CB2385" s="129"/>
      <c r="CC2385" s="129"/>
      <c r="CD2385" s="129"/>
      <c r="CE2385" s="129"/>
      <c r="CF2385" s="129"/>
      <c r="CG2385" s="129"/>
      <c r="CH2385" s="129"/>
      <c r="CI2385" s="129"/>
      <c r="CJ2385" s="129"/>
      <c r="CK2385" s="129"/>
      <c r="CL2385" s="129"/>
      <c r="CM2385" s="129"/>
      <c r="CN2385" s="129"/>
      <c r="CO2385" s="129"/>
      <c r="CP2385" s="129"/>
      <c r="CQ2385" s="129"/>
      <c r="CR2385" s="129"/>
      <c r="CS2385" s="129"/>
      <c r="CT2385" s="129"/>
      <c r="CU2385" s="129"/>
      <c r="CV2385" s="129"/>
      <c r="CW2385" s="129"/>
      <c r="CX2385" s="129"/>
      <c r="CY2385" s="129"/>
      <c r="CZ2385" s="129"/>
      <c r="DA2385" s="129"/>
      <c r="DB2385" s="129"/>
      <c r="DC2385" s="129"/>
      <c r="DD2385" s="129"/>
      <c r="DE2385" s="129"/>
      <c r="DF2385" s="129"/>
      <c r="DG2385" s="129"/>
    </row>
    <row r="2386" spans="1:111" s="118" customFormat="1" ht="16.2" customHeight="1" x14ac:dyDescent="0.25">
      <c r="A2386" s="154" t="s">
        <v>4270</v>
      </c>
      <c r="B2386" s="279"/>
      <c r="C2386" s="272" t="s">
        <v>4317</v>
      </c>
      <c r="D2386" s="273" t="s">
        <v>4282</v>
      </c>
      <c r="E2386" s="274" t="s">
        <v>1069</v>
      </c>
      <c r="F2386" s="275"/>
      <c r="G2386" s="275">
        <v>7</v>
      </c>
      <c r="H2386" s="275">
        <v>14</v>
      </c>
      <c r="I2386" s="276">
        <v>4.99</v>
      </c>
      <c r="J2386" s="277">
        <v>45561</v>
      </c>
      <c r="K2386" s="119"/>
      <c r="L2386" s="520">
        <f t="shared" si="67"/>
        <v>0</v>
      </c>
      <c r="M2386" s="129"/>
      <c r="N2386" s="432"/>
      <c r="O2386" s="432"/>
      <c r="P2386" s="129"/>
      <c r="Q2386" s="129"/>
      <c r="R2386" s="129"/>
      <c r="S2386" s="129"/>
      <c r="T2386" s="129"/>
      <c r="U2386" s="129"/>
      <c r="V2386" s="129"/>
      <c r="W2386" s="129"/>
      <c r="X2386" s="129"/>
      <c r="Y2386" s="129"/>
      <c r="Z2386" s="129"/>
      <c r="AA2386" s="129"/>
      <c r="AB2386" s="129"/>
      <c r="AC2386" s="129"/>
      <c r="AD2386" s="129"/>
      <c r="AE2386" s="129"/>
      <c r="AF2386" s="129"/>
      <c r="AG2386" s="129"/>
      <c r="AH2386" s="129"/>
      <c r="AI2386" s="129"/>
      <c r="AJ2386" s="129"/>
      <c r="AK2386" s="129"/>
      <c r="AL2386" s="129"/>
      <c r="AM2386" s="129"/>
      <c r="AN2386" s="129"/>
      <c r="AO2386" s="129"/>
      <c r="AP2386" s="129"/>
      <c r="AQ2386" s="129"/>
      <c r="AR2386" s="129"/>
      <c r="AS2386" s="129"/>
      <c r="AT2386" s="129"/>
      <c r="AU2386" s="129"/>
      <c r="AV2386" s="129"/>
      <c r="AW2386" s="129"/>
      <c r="AX2386" s="129"/>
      <c r="AY2386" s="129"/>
      <c r="AZ2386" s="129"/>
      <c r="BA2386" s="129"/>
      <c r="BB2386" s="129"/>
      <c r="BC2386" s="129"/>
      <c r="BD2386" s="129"/>
      <c r="BE2386" s="129"/>
      <c r="BF2386" s="129"/>
      <c r="BG2386" s="129"/>
      <c r="BH2386" s="129"/>
      <c r="BI2386" s="129"/>
      <c r="BJ2386" s="129"/>
      <c r="BK2386" s="129"/>
      <c r="BL2386" s="129"/>
      <c r="BM2386" s="129"/>
      <c r="BN2386" s="129"/>
      <c r="BO2386" s="129"/>
      <c r="BP2386" s="129"/>
      <c r="BQ2386" s="129"/>
      <c r="BR2386" s="129"/>
      <c r="BS2386" s="129"/>
      <c r="BT2386" s="129"/>
      <c r="BU2386" s="129"/>
      <c r="BV2386" s="129"/>
      <c r="BW2386" s="129"/>
      <c r="BX2386" s="129"/>
      <c r="BY2386" s="129"/>
      <c r="BZ2386" s="129"/>
      <c r="CA2386" s="129"/>
      <c r="CB2386" s="129"/>
      <c r="CC2386" s="129"/>
      <c r="CD2386" s="129"/>
      <c r="CE2386" s="129"/>
      <c r="CF2386" s="129"/>
      <c r="CG2386" s="129"/>
      <c r="CH2386" s="129"/>
      <c r="CI2386" s="129"/>
      <c r="CJ2386" s="129"/>
      <c r="CK2386" s="129"/>
      <c r="CL2386" s="129"/>
      <c r="CM2386" s="129"/>
      <c r="CN2386" s="129"/>
      <c r="CO2386" s="129"/>
      <c r="CP2386" s="129"/>
      <c r="CQ2386" s="129"/>
      <c r="CR2386" s="129"/>
      <c r="CS2386" s="129"/>
      <c r="CT2386" s="129"/>
      <c r="CU2386" s="129"/>
      <c r="CV2386" s="129"/>
      <c r="CW2386" s="129"/>
      <c r="CX2386" s="129"/>
      <c r="CY2386" s="129"/>
      <c r="CZ2386" s="129"/>
      <c r="DA2386" s="129"/>
      <c r="DB2386" s="129"/>
      <c r="DC2386" s="129"/>
      <c r="DD2386" s="129"/>
      <c r="DE2386" s="129"/>
      <c r="DF2386" s="129"/>
      <c r="DG2386" s="129"/>
    </row>
    <row r="2387" spans="1:111" s="118" customFormat="1" ht="16.2" customHeight="1" x14ac:dyDescent="0.25">
      <c r="A2387" s="154" t="s">
        <v>4270</v>
      </c>
      <c r="B2387" s="279"/>
      <c r="C2387" s="272" t="s">
        <v>4318</v>
      </c>
      <c r="D2387" s="273" t="s">
        <v>4283</v>
      </c>
      <c r="E2387" s="274" t="s">
        <v>1069</v>
      </c>
      <c r="F2387" s="275"/>
      <c r="G2387" s="275">
        <v>7</v>
      </c>
      <c r="H2387" s="275">
        <v>14</v>
      </c>
      <c r="I2387" s="276">
        <v>4.99</v>
      </c>
      <c r="J2387" s="277">
        <v>45561</v>
      </c>
      <c r="K2387" s="119"/>
      <c r="L2387" s="520">
        <f t="shared" si="67"/>
        <v>0</v>
      </c>
      <c r="M2387" s="129"/>
      <c r="N2387" s="432"/>
      <c r="O2387" s="432"/>
      <c r="P2387" s="129"/>
      <c r="Q2387" s="129"/>
      <c r="R2387" s="129"/>
      <c r="S2387" s="129"/>
      <c r="T2387" s="129"/>
      <c r="U2387" s="129"/>
      <c r="V2387" s="129"/>
      <c r="W2387" s="129"/>
      <c r="X2387" s="129"/>
      <c r="Y2387" s="129"/>
      <c r="Z2387" s="129"/>
      <c r="AA2387" s="129"/>
      <c r="AB2387" s="129"/>
      <c r="AC2387" s="129"/>
      <c r="AD2387" s="129"/>
      <c r="AE2387" s="129"/>
      <c r="AF2387" s="129"/>
      <c r="AG2387" s="129"/>
      <c r="AH2387" s="129"/>
      <c r="AI2387" s="129"/>
      <c r="AJ2387" s="129"/>
      <c r="AK2387" s="129"/>
      <c r="AL2387" s="129"/>
      <c r="AM2387" s="129"/>
      <c r="AN2387" s="129"/>
      <c r="AO2387" s="129"/>
      <c r="AP2387" s="129"/>
      <c r="AQ2387" s="129"/>
      <c r="AR2387" s="129"/>
      <c r="AS2387" s="129"/>
      <c r="AT2387" s="129"/>
      <c r="AU2387" s="129"/>
      <c r="AV2387" s="129"/>
      <c r="AW2387" s="129"/>
      <c r="AX2387" s="129"/>
      <c r="AY2387" s="129"/>
      <c r="AZ2387" s="129"/>
      <c r="BA2387" s="129"/>
      <c r="BB2387" s="129"/>
      <c r="BC2387" s="129"/>
      <c r="BD2387" s="129"/>
      <c r="BE2387" s="129"/>
      <c r="BF2387" s="129"/>
      <c r="BG2387" s="129"/>
      <c r="BH2387" s="129"/>
      <c r="BI2387" s="129"/>
      <c r="BJ2387" s="129"/>
      <c r="BK2387" s="129"/>
      <c r="BL2387" s="129"/>
      <c r="BM2387" s="129"/>
      <c r="BN2387" s="129"/>
      <c r="BO2387" s="129"/>
      <c r="BP2387" s="129"/>
      <c r="BQ2387" s="129"/>
      <c r="BR2387" s="129"/>
      <c r="BS2387" s="129"/>
      <c r="BT2387" s="129"/>
      <c r="BU2387" s="129"/>
      <c r="BV2387" s="129"/>
      <c r="BW2387" s="129"/>
      <c r="BX2387" s="129"/>
      <c r="BY2387" s="129"/>
      <c r="BZ2387" s="129"/>
      <c r="CA2387" s="129"/>
      <c r="CB2387" s="129"/>
      <c r="CC2387" s="129"/>
      <c r="CD2387" s="129"/>
      <c r="CE2387" s="129"/>
      <c r="CF2387" s="129"/>
      <c r="CG2387" s="129"/>
      <c r="CH2387" s="129"/>
      <c r="CI2387" s="129"/>
      <c r="CJ2387" s="129"/>
      <c r="CK2387" s="129"/>
      <c r="CL2387" s="129"/>
      <c r="CM2387" s="129"/>
      <c r="CN2387" s="129"/>
      <c r="CO2387" s="129"/>
      <c r="CP2387" s="129"/>
      <c r="CQ2387" s="129"/>
      <c r="CR2387" s="129"/>
      <c r="CS2387" s="129"/>
      <c r="CT2387" s="129"/>
      <c r="CU2387" s="129"/>
      <c r="CV2387" s="129"/>
      <c r="CW2387" s="129"/>
      <c r="CX2387" s="129"/>
      <c r="CY2387" s="129"/>
      <c r="CZ2387" s="129"/>
      <c r="DA2387" s="129"/>
      <c r="DB2387" s="129"/>
      <c r="DC2387" s="129"/>
      <c r="DD2387" s="129"/>
      <c r="DE2387" s="129"/>
      <c r="DF2387" s="129"/>
      <c r="DG2387" s="129"/>
    </row>
    <row r="2388" spans="1:111" s="118" customFormat="1" ht="16.2" customHeight="1" x14ac:dyDescent="0.25">
      <c r="A2388" s="154" t="s">
        <v>4270</v>
      </c>
      <c r="B2388" s="279"/>
      <c r="C2388" s="272" t="s">
        <v>4319</v>
      </c>
      <c r="D2388" s="273" t="s">
        <v>4284</v>
      </c>
      <c r="E2388" s="274" t="s">
        <v>1069</v>
      </c>
      <c r="F2388" s="275"/>
      <c r="G2388" s="275">
        <v>7</v>
      </c>
      <c r="H2388" s="275">
        <v>14</v>
      </c>
      <c r="I2388" s="276">
        <v>4.99</v>
      </c>
      <c r="J2388" s="277">
        <v>45561</v>
      </c>
      <c r="K2388" s="119"/>
      <c r="L2388" s="520">
        <f t="shared" si="67"/>
        <v>0</v>
      </c>
      <c r="M2388" s="129"/>
      <c r="N2388" s="432"/>
      <c r="O2388" s="432"/>
      <c r="P2388" s="129"/>
      <c r="Q2388" s="129"/>
      <c r="R2388" s="129"/>
      <c r="S2388" s="129"/>
      <c r="T2388" s="129"/>
      <c r="U2388" s="129"/>
      <c r="V2388" s="129"/>
      <c r="W2388" s="129"/>
      <c r="X2388" s="129"/>
      <c r="Y2388" s="129"/>
      <c r="Z2388" s="129"/>
      <c r="AA2388" s="129"/>
      <c r="AB2388" s="129"/>
      <c r="AC2388" s="129"/>
      <c r="AD2388" s="129"/>
      <c r="AE2388" s="129"/>
      <c r="AF2388" s="129"/>
      <c r="AG2388" s="129"/>
      <c r="AH2388" s="129"/>
      <c r="AI2388" s="129"/>
      <c r="AJ2388" s="129"/>
      <c r="AK2388" s="129"/>
      <c r="AL2388" s="129"/>
      <c r="AM2388" s="129"/>
      <c r="AN2388" s="129"/>
      <c r="AO2388" s="129"/>
      <c r="AP2388" s="129"/>
      <c r="AQ2388" s="129"/>
      <c r="AR2388" s="129"/>
      <c r="AS2388" s="129"/>
      <c r="AT2388" s="129"/>
      <c r="AU2388" s="129"/>
      <c r="AV2388" s="129"/>
      <c r="AW2388" s="129"/>
      <c r="AX2388" s="129"/>
      <c r="AY2388" s="129"/>
      <c r="AZ2388" s="129"/>
      <c r="BA2388" s="129"/>
      <c r="BB2388" s="129"/>
      <c r="BC2388" s="129"/>
      <c r="BD2388" s="129"/>
      <c r="BE2388" s="129"/>
      <c r="BF2388" s="129"/>
      <c r="BG2388" s="129"/>
      <c r="BH2388" s="129"/>
      <c r="BI2388" s="129"/>
      <c r="BJ2388" s="129"/>
      <c r="BK2388" s="129"/>
      <c r="BL2388" s="129"/>
      <c r="BM2388" s="129"/>
      <c r="BN2388" s="129"/>
      <c r="BO2388" s="129"/>
      <c r="BP2388" s="129"/>
      <c r="BQ2388" s="129"/>
      <c r="BR2388" s="129"/>
      <c r="BS2388" s="129"/>
      <c r="BT2388" s="129"/>
      <c r="BU2388" s="129"/>
      <c r="BV2388" s="129"/>
      <c r="BW2388" s="129"/>
      <c r="BX2388" s="129"/>
      <c r="BY2388" s="129"/>
      <c r="BZ2388" s="129"/>
      <c r="CA2388" s="129"/>
      <c r="CB2388" s="129"/>
      <c r="CC2388" s="129"/>
      <c r="CD2388" s="129"/>
      <c r="CE2388" s="129"/>
      <c r="CF2388" s="129"/>
      <c r="CG2388" s="129"/>
      <c r="CH2388" s="129"/>
      <c r="CI2388" s="129"/>
      <c r="CJ2388" s="129"/>
      <c r="CK2388" s="129"/>
      <c r="CL2388" s="129"/>
      <c r="CM2388" s="129"/>
      <c r="CN2388" s="129"/>
      <c r="CO2388" s="129"/>
      <c r="CP2388" s="129"/>
      <c r="CQ2388" s="129"/>
      <c r="CR2388" s="129"/>
      <c r="CS2388" s="129"/>
      <c r="CT2388" s="129"/>
      <c r="CU2388" s="129"/>
      <c r="CV2388" s="129"/>
      <c r="CW2388" s="129"/>
      <c r="CX2388" s="129"/>
      <c r="CY2388" s="129"/>
      <c r="CZ2388" s="129"/>
      <c r="DA2388" s="129"/>
      <c r="DB2388" s="129"/>
      <c r="DC2388" s="129"/>
      <c r="DD2388" s="129"/>
      <c r="DE2388" s="129"/>
      <c r="DF2388" s="129"/>
      <c r="DG2388" s="129"/>
    </row>
    <row r="2389" spans="1:111" s="118" customFormat="1" ht="16.2" customHeight="1" x14ac:dyDescent="0.25">
      <c r="A2389" s="154" t="s">
        <v>4270</v>
      </c>
      <c r="B2389" s="279"/>
      <c r="C2389" s="272" t="s">
        <v>4320</v>
      </c>
      <c r="D2389" s="273" t="s">
        <v>4285</v>
      </c>
      <c r="E2389" s="274" t="s">
        <v>1069</v>
      </c>
      <c r="F2389" s="275"/>
      <c r="G2389" s="275">
        <v>7</v>
      </c>
      <c r="H2389" s="275">
        <v>14</v>
      </c>
      <c r="I2389" s="276">
        <v>4.99</v>
      </c>
      <c r="J2389" s="277">
        <v>45561</v>
      </c>
      <c r="K2389" s="119"/>
      <c r="L2389" s="520">
        <f t="shared" si="67"/>
        <v>0</v>
      </c>
      <c r="M2389" s="129"/>
      <c r="N2389" s="432"/>
      <c r="O2389" s="432"/>
      <c r="P2389" s="129"/>
      <c r="Q2389" s="129"/>
      <c r="R2389" s="129"/>
      <c r="S2389" s="129"/>
      <c r="T2389" s="129"/>
      <c r="U2389" s="129"/>
      <c r="V2389" s="129"/>
      <c r="W2389" s="129"/>
      <c r="X2389" s="129"/>
      <c r="Y2389" s="129"/>
      <c r="Z2389" s="129"/>
      <c r="AA2389" s="129"/>
      <c r="AB2389" s="129"/>
      <c r="AC2389" s="129"/>
      <c r="AD2389" s="129"/>
      <c r="AE2389" s="129"/>
      <c r="AF2389" s="129"/>
      <c r="AG2389" s="129"/>
      <c r="AH2389" s="129"/>
      <c r="AI2389" s="129"/>
      <c r="AJ2389" s="129"/>
      <c r="AK2389" s="129"/>
      <c r="AL2389" s="129"/>
      <c r="AM2389" s="129"/>
      <c r="AN2389" s="129"/>
      <c r="AO2389" s="129"/>
      <c r="AP2389" s="129"/>
      <c r="AQ2389" s="129"/>
      <c r="AR2389" s="129"/>
      <c r="AS2389" s="129"/>
      <c r="AT2389" s="129"/>
      <c r="AU2389" s="129"/>
      <c r="AV2389" s="129"/>
      <c r="AW2389" s="129"/>
      <c r="AX2389" s="129"/>
      <c r="AY2389" s="129"/>
      <c r="AZ2389" s="129"/>
      <c r="BA2389" s="129"/>
      <c r="BB2389" s="129"/>
      <c r="BC2389" s="129"/>
      <c r="BD2389" s="129"/>
      <c r="BE2389" s="129"/>
      <c r="BF2389" s="129"/>
      <c r="BG2389" s="129"/>
      <c r="BH2389" s="129"/>
      <c r="BI2389" s="129"/>
      <c r="BJ2389" s="129"/>
      <c r="BK2389" s="129"/>
      <c r="BL2389" s="129"/>
      <c r="BM2389" s="129"/>
      <c r="BN2389" s="129"/>
      <c r="BO2389" s="129"/>
      <c r="BP2389" s="129"/>
      <c r="BQ2389" s="129"/>
      <c r="BR2389" s="129"/>
      <c r="BS2389" s="129"/>
      <c r="BT2389" s="129"/>
      <c r="BU2389" s="129"/>
      <c r="BV2389" s="129"/>
      <c r="BW2389" s="129"/>
      <c r="BX2389" s="129"/>
      <c r="BY2389" s="129"/>
      <c r="BZ2389" s="129"/>
      <c r="CA2389" s="129"/>
      <c r="CB2389" s="129"/>
      <c r="CC2389" s="129"/>
      <c r="CD2389" s="129"/>
      <c r="CE2389" s="129"/>
      <c r="CF2389" s="129"/>
      <c r="CG2389" s="129"/>
      <c r="CH2389" s="129"/>
      <c r="CI2389" s="129"/>
      <c r="CJ2389" s="129"/>
      <c r="CK2389" s="129"/>
      <c r="CL2389" s="129"/>
      <c r="CM2389" s="129"/>
      <c r="CN2389" s="129"/>
      <c r="CO2389" s="129"/>
      <c r="CP2389" s="129"/>
      <c r="CQ2389" s="129"/>
      <c r="CR2389" s="129"/>
      <c r="CS2389" s="129"/>
      <c r="CT2389" s="129"/>
      <c r="CU2389" s="129"/>
      <c r="CV2389" s="129"/>
      <c r="CW2389" s="129"/>
      <c r="CX2389" s="129"/>
      <c r="CY2389" s="129"/>
      <c r="CZ2389" s="129"/>
      <c r="DA2389" s="129"/>
      <c r="DB2389" s="129"/>
      <c r="DC2389" s="129"/>
      <c r="DD2389" s="129"/>
      <c r="DE2389" s="129"/>
      <c r="DF2389" s="129"/>
      <c r="DG2389" s="129"/>
    </row>
    <row r="2390" spans="1:111" s="118" customFormat="1" ht="16.2" customHeight="1" x14ac:dyDescent="0.25">
      <c r="A2390" s="154" t="s">
        <v>4270</v>
      </c>
      <c r="B2390" s="279"/>
      <c r="C2390" s="272" t="s">
        <v>4321</v>
      </c>
      <c r="D2390" s="273" t="s">
        <v>4286</v>
      </c>
      <c r="E2390" s="274" t="s">
        <v>1069</v>
      </c>
      <c r="F2390" s="275"/>
      <c r="G2390" s="275">
        <v>7</v>
      </c>
      <c r="H2390" s="275">
        <v>14</v>
      </c>
      <c r="I2390" s="276">
        <v>4.99</v>
      </c>
      <c r="J2390" s="277">
        <v>45561</v>
      </c>
      <c r="K2390" s="119"/>
      <c r="L2390" s="520">
        <f t="shared" si="67"/>
        <v>0</v>
      </c>
      <c r="M2390" s="129"/>
      <c r="N2390" s="432"/>
      <c r="O2390" s="432"/>
      <c r="P2390" s="129"/>
      <c r="Q2390" s="129"/>
      <c r="R2390" s="129"/>
      <c r="S2390" s="129"/>
      <c r="T2390" s="129"/>
      <c r="U2390" s="129"/>
      <c r="V2390" s="129"/>
      <c r="W2390" s="129"/>
      <c r="X2390" s="129"/>
      <c r="Y2390" s="129"/>
      <c r="Z2390" s="129"/>
      <c r="AA2390" s="129"/>
      <c r="AB2390" s="129"/>
      <c r="AC2390" s="129"/>
      <c r="AD2390" s="129"/>
      <c r="AE2390" s="129"/>
      <c r="AF2390" s="129"/>
      <c r="AG2390" s="129"/>
      <c r="AH2390" s="129"/>
      <c r="AI2390" s="129"/>
      <c r="AJ2390" s="129"/>
      <c r="AK2390" s="129"/>
      <c r="AL2390" s="129"/>
      <c r="AM2390" s="129"/>
      <c r="AN2390" s="129"/>
      <c r="AO2390" s="129"/>
      <c r="AP2390" s="129"/>
      <c r="AQ2390" s="129"/>
      <c r="AR2390" s="129"/>
      <c r="AS2390" s="129"/>
      <c r="AT2390" s="129"/>
      <c r="AU2390" s="129"/>
      <c r="AV2390" s="129"/>
      <c r="AW2390" s="129"/>
      <c r="AX2390" s="129"/>
      <c r="AY2390" s="129"/>
      <c r="AZ2390" s="129"/>
      <c r="BA2390" s="129"/>
      <c r="BB2390" s="129"/>
      <c r="BC2390" s="129"/>
      <c r="BD2390" s="129"/>
      <c r="BE2390" s="129"/>
      <c r="BF2390" s="129"/>
      <c r="BG2390" s="129"/>
      <c r="BH2390" s="129"/>
      <c r="BI2390" s="129"/>
      <c r="BJ2390" s="129"/>
      <c r="BK2390" s="129"/>
      <c r="BL2390" s="129"/>
      <c r="BM2390" s="129"/>
      <c r="BN2390" s="129"/>
      <c r="BO2390" s="129"/>
      <c r="BP2390" s="129"/>
      <c r="BQ2390" s="129"/>
      <c r="BR2390" s="129"/>
      <c r="BS2390" s="129"/>
      <c r="BT2390" s="129"/>
      <c r="BU2390" s="129"/>
      <c r="BV2390" s="129"/>
      <c r="BW2390" s="129"/>
      <c r="BX2390" s="129"/>
      <c r="BY2390" s="129"/>
      <c r="BZ2390" s="129"/>
      <c r="CA2390" s="129"/>
      <c r="CB2390" s="129"/>
      <c r="CC2390" s="129"/>
      <c r="CD2390" s="129"/>
      <c r="CE2390" s="129"/>
      <c r="CF2390" s="129"/>
      <c r="CG2390" s="129"/>
      <c r="CH2390" s="129"/>
      <c r="CI2390" s="129"/>
      <c r="CJ2390" s="129"/>
      <c r="CK2390" s="129"/>
      <c r="CL2390" s="129"/>
      <c r="CM2390" s="129"/>
      <c r="CN2390" s="129"/>
      <c r="CO2390" s="129"/>
      <c r="CP2390" s="129"/>
      <c r="CQ2390" s="129"/>
      <c r="CR2390" s="129"/>
      <c r="CS2390" s="129"/>
      <c r="CT2390" s="129"/>
      <c r="CU2390" s="129"/>
      <c r="CV2390" s="129"/>
      <c r="CW2390" s="129"/>
      <c r="CX2390" s="129"/>
      <c r="CY2390" s="129"/>
      <c r="CZ2390" s="129"/>
      <c r="DA2390" s="129"/>
      <c r="DB2390" s="129"/>
      <c r="DC2390" s="129"/>
      <c r="DD2390" s="129"/>
      <c r="DE2390" s="129"/>
      <c r="DF2390" s="129"/>
      <c r="DG2390" s="129"/>
    </row>
    <row r="2391" spans="1:111" s="118" customFormat="1" ht="16.2" customHeight="1" x14ac:dyDescent="0.25">
      <c r="A2391" s="154" t="s">
        <v>4270</v>
      </c>
      <c r="B2391" s="279"/>
      <c r="C2391" s="272" t="s">
        <v>4322</v>
      </c>
      <c r="D2391" s="273" t="s">
        <v>4287</v>
      </c>
      <c r="E2391" s="274" t="s">
        <v>1069</v>
      </c>
      <c r="F2391" s="275"/>
      <c r="G2391" s="275">
        <v>7</v>
      </c>
      <c r="H2391" s="275">
        <v>14</v>
      </c>
      <c r="I2391" s="276">
        <v>4.99</v>
      </c>
      <c r="J2391" s="277">
        <v>45561</v>
      </c>
      <c r="K2391" s="119"/>
      <c r="L2391" s="520">
        <f t="shared" si="67"/>
        <v>0</v>
      </c>
      <c r="M2391" s="129"/>
      <c r="N2391" s="432"/>
      <c r="O2391" s="432"/>
      <c r="P2391" s="129"/>
      <c r="Q2391" s="129"/>
      <c r="R2391" s="129"/>
      <c r="S2391" s="129"/>
      <c r="T2391" s="129"/>
      <c r="U2391" s="129"/>
      <c r="V2391" s="129"/>
      <c r="W2391" s="129"/>
      <c r="X2391" s="129"/>
      <c r="Y2391" s="129"/>
      <c r="Z2391" s="129"/>
      <c r="AA2391" s="129"/>
      <c r="AB2391" s="129"/>
      <c r="AC2391" s="129"/>
      <c r="AD2391" s="129"/>
      <c r="AE2391" s="129"/>
      <c r="AF2391" s="129"/>
      <c r="AG2391" s="129"/>
      <c r="AH2391" s="129"/>
      <c r="AI2391" s="129"/>
      <c r="AJ2391" s="129"/>
      <c r="AK2391" s="129"/>
      <c r="AL2391" s="129"/>
      <c r="AM2391" s="129"/>
      <c r="AN2391" s="129"/>
      <c r="AO2391" s="129"/>
      <c r="AP2391" s="129"/>
      <c r="AQ2391" s="129"/>
      <c r="AR2391" s="129"/>
      <c r="AS2391" s="129"/>
      <c r="AT2391" s="129"/>
      <c r="AU2391" s="129"/>
      <c r="AV2391" s="129"/>
      <c r="AW2391" s="129"/>
      <c r="AX2391" s="129"/>
      <c r="AY2391" s="129"/>
      <c r="AZ2391" s="129"/>
      <c r="BA2391" s="129"/>
      <c r="BB2391" s="129"/>
      <c r="BC2391" s="129"/>
      <c r="BD2391" s="129"/>
      <c r="BE2391" s="129"/>
      <c r="BF2391" s="129"/>
      <c r="BG2391" s="129"/>
      <c r="BH2391" s="129"/>
      <c r="BI2391" s="129"/>
      <c r="BJ2391" s="129"/>
      <c r="BK2391" s="129"/>
      <c r="BL2391" s="129"/>
      <c r="BM2391" s="129"/>
      <c r="BN2391" s="129"/>
      <c r="BO2391" s="129"/>
      <c r="BP2391" s="129"/>
      <c r="BQ2391" s="129"/>
      <c r="BR2391" s="129"/>
      <c r="BS2391" s="129"/>
      <c r="BT2391" s="129"/>
      <c r="BU2391" s="129"/>
      <c r="BV2391" s="129"/>
      <c r="BW2391" s="129"/>
      <c r="BX2391" s="129"/>
      <c r="BY2391" s="129"/>
      <c r="BZ2391" s="129"/>
      <c r="CA2391" s="129"/>
      <c r="CB2391" s="129"/>
      <c r="CC2391" s="129"/>
      <c r="CD2391" s="129"/>
      <c r="CE2391" s="129"/>
      <c r="CF2391" s="129"/>
      <c r="CG2391" s="129"/>
      <c r="CH2391" s="129"/>
      <c r="CI2391" s="129"/>
      <c r="CJ2391" s="129"/>
      <c r="CK2391" s="129"/>
      <c r="CL2391" s="129"/>
      <c r="CM2391" s="129"/>
      <c r="CN2391" s="129"/>
      <c r="CO2391" s="129"/>
      <c r="CP2391" s="129"/>
      <c r="CQ2391" s="129"/>
      <c r="CR2391" s="129"/>
      <c r="CS2391" s="129"/>
      <c r="CT2391" s="129"/>
      <c r="CU2391" s="129"/>
      <c r="CV2391" s="129"/>
      <c r="CW2391" s="129"/>
      <c r="CX2391" s="129"/>
      <c r="CY2391" s="129"/>
      <c r="CZ2391" s="129"/>
      <c r="DA2391" s="129"/>
      <c r="DB2391" s="129"/>
      <c r="DC2391" s="129"/>
      <c r="DD2391" s="129"/>
      <c r="DE2391" s="129"/>
      <c r="DF2391" s="129"/>
      <c r="DG2391" s="129"/>
    </row>
    <row r="2392" spans="1:111" s="118" customFormat="1" ht="16.2" customHeight="1" x14ac:dyDescent="0.25">
      <c r="A2392" s="154" t="s">
        <v>4270</v>
      </c>
      <c r="B2392" s="279"/>
      <c r="C2392" s="272" t="s">
        <v>4323</v>
      </c>
      <c r="D2392" s="273" t="s">
        <v>4288</v>
      </c>
      <c r="E2392" s="274" t="s">
        <v>1069</v>
      </c>
      <c r="F2392" s="275"/>
      <c r="G2392" s="275">
        <v>7</v>
      </c>
      <c r="H2392" s="275">
        <v>14</v>
      </c>
      <c r="I2392" s="276">
        <v>4.99</v>
      </c>
      <c r="J2392" s="277">
        <v>45561</v>
      </c>
      <c r="K2392" s="119"/>
      <c r="L2392" s="520">
        <f t="shared" si="67"/>
        <v>0</v>
      </c>
      <c r="M2392" s="129"/>
      <c r="N2392" s="432"/>
      <c r="O2392" s="432"/>
      <c r="P2392" s="129"/>
      <c r="Q2392" s="129"/>
      <c r="R2392" s="129"/>
      <c r="S2392" s="129"/>
      <c r="T2392" s="129"/>
      <c r="U2392" s="129"/>
      <c r="V2392" s="129"/>
      <c r="W2392" s="129"/>
      <c r="X2392" s="129"/>
      <c r="Y2392" s="129"/>
      <c r="Z2392" s="129"/>
      <c r="AA2392" s="129"/>
      <c r="AB2392" s="129"/>
      <c r="AC2392" s="129"/>
      <c r="AD2392" s="129"/>
      <c r="AE2392" s="129"/>
      <c r="AF2392" s="129"/>
      <c r="AG2392" s="129"/>
      <c r="AH2392" s="129"/>
      <c r="AI2392" s="129"/>
      <c r="AJ2392" s="129"/>
      <c r="AK2392" s="129"/>
      <c r="AL2392" s="129"/>
      <c r="AM2392" s="129"/>
      <c r="AN2392" s="129"/>
      <c r="AO2392" s="129"/>
      <c r="AP2392" s="129"/>
      <c r="AQ2392" s="129"/>
      <c r="AR2392" s="129"/>
      <c r="AS2392" s="129"/>
      <c r="AT2392" s="129"/>
      <c r="AU2392" s="129"/>
      <c r="AV2392" s="129"/>
      <c r="AW2392" s="129"/>
      <c r="AX2392" s="129"/>
      <c r="AY2392" s="129"/>
      <c r="AZ2392" s="129"/>
      <c r="BA2392" s="129"/>
      <c r="BB2392" s="129"/>
      <c r="BC2392" s="129"/>
      <c r="BD2392" s="129"/>
      <c r="BE2392" s="129"/>
      <c r="BF2392" s="129"/>
      <c r="BG2392" s="129"/>
      <c r="BH2392" s="129"/>
      <c r="BI2392" s="129"/>
      <c r="BJ2392" s="129"/>
      <c r="BK2392" s="129"/>
      <c r="BL2392" s="129"/>
      <c r="BM2392" s="129"/>
      <c r="BN2392" s="129"/>
      <c r="BO2392" s="129"/>
      <c r="BP2392" s="129"/>
      <c r="BQ2392" s="129"/>
      <c r="BR2392" s="129"/>
      <c r="BS2392" s="129"/>
      <c r="BT2392" s="129"/>
      <c r="BU2392" s="129"/>
      <c r="BV2392" s="129"/>
      <c r="BW2392" s="129"/>
      <c r="BX2392" s="129"/>
      <c r="BY2392" s="129"/>
      <c r="BZ2392" s="129"/>
      <c r="CA2392" s="129"/>
      <c r="CB2392" s="129"/>
      <c r="CC2392" s="129"/>
      <c r="CD2392" s="129"/>
      <c r="CE2392" s="129"/>
      <c r="CF2392" s="129"/>
      <c r="CG2392" s="129"/>
      <c r="CH2392" s="129"/>
      <c r="CI2392" s="129"/>
      <c r="CJ2392" s="129"/>
      <c r="CK2392" s="129"/>
      <c r="CL2392" s="129"/>
      <c r="CM2392" s="129"/>
      <c r="CN2392" s="129"/>
      <c r="CO2392" s="129"/>
      <c r="CP2392" s="129"/>
      <c r="CQ2392" s="129"/>
      <c r="CR2392" s="129"/>
      <c r="CS2392" s="129"/>
      <c r="CT2392" s="129"/>
      <c r="CU2392" s="129"/>
      <c r="CV2392" s="129"/>
      <c r="CW2392" s="129"/>
      <c r="CX2392" s="129"/>
      <c r="CY2392" s="129"/>
      <c r="CZ2392" s="129"/>
      <c r="DA2392" s="129"/>
      <c r="DB2392" s="129"/>
      <c r="DC2392" s="129"/>
      <c r="DD2392" s="129"/>
      <c r="DE2392" s="129"/>
      <c r="DF2392" s="129"/>
      <c r="DG2392" s="129"/>
    </row>
    <row r="2393" spans="1:111" s="118" customFormat="1" ht="16.2" customHeight="1" x14ac:dyDescent="0.25">
      <c r="A2393" s="154" t="s">
        <v>4270</v>
      </c>
      <c r="B2393" s="279"/>
      <c r="C2393" s="272" t="s">
        <v>4324</v>
      </c>
      <c r="D2393" s="273" t="s">
        <v>4289</v>
      </c>
      <c r="E2393" s="274" t="s">
        <v>1069</v>
      </c>
      <c r="F2393" s="275"/>
      <c r="G2393" s="275">
        <v>7</v>
      </c>
      <c r="H2393" s="275">
        <v>14</v>
      </c>
      <c r="I2393" s="276">
        <v>4.99</v>
      </c>
      <c r="J2393" s="277">
        <v>45561</v>
      </c>
      <c r="K2393" s="119"/>
      <c r="L2393" s="520">
        <f t="shared" si="67"/>
        <v>0</v>
      </c>
      <c r="M2393" s="129"/>
      <c r="N2393" s="432"/>
      <c r="O2393" s="432"/>
      <c r="P2393" s="129"/>
      <c r="Q2393" s="129"/>
      <c r="R2393" s="129"/>
      <c r="S2393" s="129"/>
      <c r="T2393" s="129"/>
      <c r="U2393" s="129"/>
      <c r="V2393" s="129"/>
      <c r="W2393" s="129"/>
      <c r="X2393" s="129"/>
      <c r="Y2393" s="129"/>
      <c r="Z2393" s="129"/>
      <c r="AA2393" s="129"/>
      <c r="AB2393" s="129"/>
      <c r="AC2393" s="129"/>
      <c r="AD2393" s="129"/>
      <c r="AE2393" s="129"/>
      <c r="AF2393" s="129"/>
      <c r="AG2393" s="129"/>
      <c r="AH2393" s="129"/>
      <c r="AI2393" s="129"/>
      <c r="AJ2393" s="129"/>
      <c r="AK2393" s="129"/>
      <c r="AL2393" s="129"/>
      <c r="AM2393" s="129"/>
      <c r="AN2393" s="129"/>
      <c r="AO2393" s="129"/>
      <c r="AP2393" s="129"/>
      <c r="AQ2393" s="129"/>
      <c r="AR2393" s="129"/>
      <c r="AS2393" s="129"/>
      <c r="AT2393" s="129"/>
      <c r="AU2393" s="129"/>
      <c r="AV2393" s="129"/>
      <c r="AW2393" s="129"/>
      <c r="AX2393" s="129"/>
      <c r="AY2393" s="129"/>
      <c r="AZ2393" s="129"/>
      <c r="BA2393" s="129"/>
      <c r="BB2393" s="129"/>
      <c r="BC2393" s="129"/>
      <c r="BD2393" s="129"/>
      <c r="BE2393" s="129"/>
      <c r="BF2393" s="129"/>
      <c r="BG2393" s="129"/>
      <c r="BH2393" s="129"/>
      <c r="BI2393" s="129"/>
      <c r="BJ2393" s="129"/>
      <c r="BK2393" s="129"/>
      <c r="BL2393" s="129"/>
      <c r="BM2393" s="129"/>
      <c r="BN2393" s="129"/>
      <c r="BO2393" s="129"/>
      <c r="BP2393" s="129"/>
      <c r="BQ2393" s="129"/>
      <c r="BR2393" s="129"/>
      <c r="BS2393" s="129"/>
      <c r="BT2393" s="129"/>
      <c r="BU2393" s="129"/>
      <c r="BV2393" s="129"/>
      <c r="BW2393" s="129"/>
      <c r="BX2393" s="129"/>
      <c r="BY2393" s="129"/>
      <c r="BZ2393" s="129"/>
      <c r="CA2393" s="129"/>
      <c r="CB2393" s="129"/>
      <c r="CC2393" s="129"/>
      <c r="CD2393" s="129"/>
      <c r="CE2393" s="129"/>
      <c r="CF2393" s="129"/>
      <c r="CG2393" s="129"/>
      <c r="CH2393" s="129"/>
      <c r="CI2393" s="129"/>
      <c r="CJ2393" s="129"/>
      <c r="CK2393" s="129"/>
      <c r="CL2393" s="129"/>
      <c r="CM2393" s="129"/>
      <c r="CN2393" s="129"/>
      <c r="CO2393" s="129"/>
      <c r="CP2393" s="129"/>
      <c r="CQ2393" s="129"/>
      <c r="CR2393" s="129"/>
      <c r="CS2393" s="129"/>
      <c r="CT2393" s="129"/>
      <c r="CU2393" s="129"/>
      <c r="CV2393" s="129"/>
      <c r="CW2393" s="129"/>
      <c r="CX2393" s="129"/>
      <c r="CY2393" s="129"/>
      <c r="CZ2393" s="129"/>
      <c r="DA2393" s="129"/>
      <c r="DB2393" s="129"/>
      <c r="DC2393" s="129"/>
      <c r="DD2393" s="129"/>
      <c r="DE2393" s="129"/>
      <c r="DF2393" s="129"/>
      <c r="DG2393" s="129"/>
    </row>
    <row r="2394" spans="1:111" s="118" customFormat="1" ht="16.2" customHeight="1" x14ac:dyDescent="0.25">
      <c r="A2394" s="154" t="s">
        <v>4270</v>
      </c>
      <c r="B2394" s="279"/>
      <c r="C2394" s="272" t="s">
        <v>4325</v>
      </c>
      <c r="D2394" s="273" t="s">
        <v>4290</v>
      </c>
      <c r="E2394" s="274" t="s">
        <v>1069</v>
      </c>
      <c r="F2394" s="275"/>
      <c r="G2394" s="275">
        <v>7</v>
      </c>
      <c r="H2394" s="275">
        <v>14</v>
      </c>
      <c r="I2394" s="276">
        <v>4.99</v>
      </c>
      <c r="J2394" s="277">
        <v>45561</v>
      </c>
      <c r="K2394" s="119"/>
      <c r="L2394" s="520">
        <f t="shared" si="67"/>
        <v>0</v>
      </c>
      <c r="M2394" s="129"/>
      <c r="N2394" s="432"/>
      <c r="O2394" s="432"/>
      <c r="P2394" s="129"/>
      <c r="Q2394" s="129"/>
      <c r="R2394" s="129"/>
      <c r="S2394" s="129"/>
      <c r="T2394" s="129"/>
      <c r="U2394" s="129"/>
      <c r="V2394" s="129"/>
      <c r="W2394" s="129"/>
      <c r="X2394" s="129"/>
      <c r="Y2394" s="129"/>
      <c r="Z2394" s="129"/>
      <c r="AA2394" s="129"/>
      <c r="AB2394" s="129"/>
      <c r="AC2394" s="129"/>
      <c r="AD2394" s="129"/>
      <c r="AE2394" s="129"/>
      <c r="AF2394" s="129"/>
      <c r="AG2394" s="129"/>
      <c r="AH2394" s="129"/>
      <c r="AI2394" s="129"/>
      <c r="AJ2394" s="129"/>
      <c r="AK2394" s="129"/>
      <c r="AL2394" s="129"/>
      <c r="AM2394" s="129"/>
      <c r="AN2394" s="129"/>
      <c r="AO2394" s="129"/>
      <c r="AP2394" s="129"/>
      <c r="AQ2394" s="129"/>
      <c r="AR2394" s="129"/>
      <c r="AS2394" s="129"/>
      <c r="AT2394" s="129"/>
      <c r="AU2394" s="129"/>
      <c r="AV2394" s="129"/>
      <c r="AW2394" s="129"/>
      <c r="AX2394" s="129"/>
      <c r="AY2394" s="129"/>
      <c r="AZ2394" s="129"/>
      <c r="BA2394" s="129"/>
      <c r="BB2394" s="129"/>
      <c r="BC2394" s="129"/>
      <c r="BD2394" s="129"/>
      <c r="BE2394" s="129"/>
      <c r="BF2394" s="129"/>
      <c r="BG2394" s="129"/>
      <c r="BH2394" s="129"/>
      <c r="BI2394" s="129"/>
      <c r="BJ2394" s="129"/>
      <c r="BK2394" s="129"/>
      <c r="BL2394" s="129"/>
      <c r="BM2394" s="129"/>
      <c r="BN2394" s="129"/>
      <c r="BO2394" s="129"/>
      <c r="BP2394" s="129"/>
      <c r="BQ2394" s="129"/>
      <c r="BR2394" s="129"/>
      <c r="BS2394" s="129"/>
      <c r="BT2394" s="129"/>
      <c r="BU2394" s="129"/>
      <c r="BV2394" s="129"/>
      <c r="BW2394" s="129"/>
      <c r="BX2394" s="129"/>
      <c r="BY2394" s="129"/>
      <c r="BZ2394" s="129"/>
      <c r="CA2394" s="129"/>
      <c r="CB2394" s="129"/>
      <c r="CC2394" s="129"/>
      <c r="CD2394" s="129"/>
      <c r="CE2394" s="129"/>
      <c r="CF2394" s="129"/>
      <c r="CG2394" s="129"/>
      <c r="CH2394" s="129"/>
      <c r="CI2394" s="129"/>
      <c r="CJ2394" s="129"/>
      <c r="CK2394" s="129"/>
      <c r="CL2394" s="129"/>
      <c r="CM2394" s="129"/>
      <c r="CN2394" s="129"/>
      <c r="CO2394" s="129"/>
      <c r="CP2394" s="129"/>
      <c r="CQ2394" s="129"/>
      <c r="CR2394" s="129"/>
      <c r="CS2394" s="129"/>
      <c r="CT2394" s="129"/>
      <c r="CU2394" s="129"/>
      <c r="CV2394" s="129"/>
      <c r="CW2394" s="129"/>
      <c r="CX2394" s="129"/>
      <c r="CY2394" s="129"/>
      <c r="CZ2394" s="129"/>
      <c r="DA2394" s="129"/>
      <c r="DB2394" s="129"/>
      <c r="DC2394" s="129"/>
      <c r="DD2394" s="129"/>
      <c r="DE2394" s="129"/>
      <c r="DF2394" s="129"/>
      <c r="DG2394" s="129"/>
    </row>
    <row r="2395" spans="1:111" s="118" customFormat="1" ht="16.2" customHeight="1" x14ac:dyDescent="0.25">
      <c r="A2395" s="154" t="s">
        <v>4270</v>
      </c>
      <c r="B2395" s="279"/>
      <c r="C2395" s="272" t="s">
        <v>4326</v>
      </c>
      <c r="D2395" s="273" t="s">
        <v>4291</v>
      </c>
      <c r="E2395" s="274" t="s">
        <v>1069</v>
      </c>
      <c r="F2395" s="275"/>
      <c r="G2395" s="275">
        <v>7</v>
      </c>
      <c r="H2395" s="275">
        <v>14</v>
      </c>
      <c r="I2395" s="276">
        <v>4.99</v>
      </c>
      <c r="J2395" s="277">
        <v>45561</v>
      </c>
      <c r="K2395" s="119"/>
      <c r="L2395" s="520">
        <f t="shared" si="67"/>
        <v>0</v>
      </c>
      <c r="M2395" s="129"/>
      <c r="N2395" s="432"/>
      <c r="O2395" s="432"/>
      <c r="P2395" s="129"/>
      <c r="Q2395" s="129"/>
      <c r="R2395" s="129"/>
      <c r="S2395" s="129"/>
      <c r="T2395" s="129"/>
      <c r="U2395" s="129"/>
      <c r="V2395" s="129"/>
      <c r="W2395" s="129"/>
      <c r="X2395" s="129"/>
      <c r="Y2395" s="129"/>
      <c r="Z2395" s="129"/>
      <c r="AA2395" s="129"/>
      <c r="AB2395" s="129"/>
      <c r="AC2395" s="129"/>
      <c r="AD2395" s="129"/>
      <c r="AE2395" s="129"/>
      <c r="AF2395" s="129"/>
      <c r="AG2395" s="129"/>
      <c r="AH2395" s="129"/>
      <c r="AI2395" s="129"/>
      <c r="AJ2395" s="129"/>
      <c r="AK2395" s="129"/>
      <c r="AL2395" s="129"/>
      <c r="AM2395" s="129"/>
      <c r="AN2395" s="129"/>
      <c r="AO2395" s="129"/>
      <c r="AP2395" s="129"/>
      <c r="AQ2395" s="129"/>
      <c r="AR2395" s="129"/>
      <c r="AS2395" s="129"/>
      <c r="AT2395" s="129"/>
      <c r="AU2395" s="129"/>
      <c r="AV2395" s="129"/>
      <c r="AW2395" s="129"/>
      <c r="AX2395" s="129"/>
      <c r="AY2395" s="129"/>
      <c r="AZ2395" s="129"/>
      <c r="BA2395" s="129"/>
      <c r="BB2395" s="129"/>
      <c r="BC2395" s="129"/>
      <c r="BD2395" s="129"/>
      <c r="BE2395" s="129"/>
      <c r="BF2395" s="129"/>
      <c r="BG2395" s="129"/>
      <c r="BH2395" s="129"/>
      <c r="BI2395" s="129"/>
      <c r="BJ2395" s="129"/>
      <c r="BK2395" s="129"/>
      <c r="BL2395" s="129"/>
      <c r="BM2395" s="129"/>
      <c r="BN2395" s="129"/>
      <c r="BO2395" s="129"/>
      <c r="BP2395" s="129"/>
      <c r="BQ2395" s="129"/>
      <c r="BR2395" s="129"/>
      <c r="BS2395" s="129"/>
      <c r="BT2395" s="129"/>
      <c r="BU2395" s="129"/>
      <c r="BV2395" s="129"/>
      <c r="BW2395" s="129"/>
      <c r="BX2395" s="129"/>
      <c r="BY2395" s="129"/>
      <c r="BZ2395" s="129"/>
      <c r="CA2395" s="129"/>
      <c r="CB2395" s="129"/>
      <c r="CC2395" s="129"/>
      <c r="CD2395" s="129"/>
      <c r="CE2395" s="129"/>
      <c r="CF2395" s="129"/>
      <c r="CG2395" s="129"/>
      <c r="CH2395" s="129"/>
      <c r="CI2395" s="129"/>
      <c r="CJ2395" s="129"/>
      <c r="CK2395" s="129"/>
      <c r="CL2395" s="129"/>
      <c r="CM2395" s="129"/>
      <c r="CN2395" s="129"/>
      <c r="CO2395" s="129"/>
      <c r="CP2395" s="129"/>
      <c r="CQ2395" s="129"/>
      <c r="CR2395" s="129"/>
      <c r="CS2395" s="129"/>
      <c r="CT2395" s="129"/>
      <c r="CU2395" s="129"/>
      <c r="CV2395" s="129"/>
      <c r="CW2395" s="129"/>
      <c r="CX2395" s="129"/>
      <c r="CY2395" s="129"/>
      <c r="CZ2395" s="129"/>
      <c r="DA2395" s="129"/>
      <c r="DB2395" s="129"/>
      <c r="DC2395" s="129"/>
      <c r="DD2395" s="129"/>
      <c r="DE2395" s="129"/>
      <c r="DF2395" s="129"/>
      <c r="DG2395" s="129"/>
    </row>
    <row r="2396" spans="1:111" s="118" customFormat="1" ht="16.2" customHeight="1" x14ac:dyDescent="0.25">
      <c r="A2396" s="154" t="s">
        <v>4270</v>
      </c>
      <c r="B2396" s="279"/>
      <c r="C2396" s="272" t="s">
        <v>4327</v>
      </c>
      <c r="D2396" s="273" t="s">
        <v>4292</v>
      </c>
      <c r="E2396" s="274" t="s">
        <v>1069</v>
      </c>
      <c r="F2396" s="275"/>
      <c r="G2396" s="275">
        <v>7</v>
      </c>
      <c r="H2396" s="275">
        <v>14</v>
      </c>
      <c r="I2396" s="276">
        <v>4.99</v>
      </c>
      <c r="J2396" s="277">
        <v>45561</v>
      </c>
      <c r="K2396" s="119"/>
      <c r="L2396" s="520">
        <f t="shared" si="67"/>
        <v>0</v>
      </c>
      <c r="M2396" s="129"/>
      <c r="N2396" s="432"/>
      <c r="O2396" s="432"/>
      <c r="P2396" s="129"/>
      <c r="Q2396" s="129"/>
      <c r="R2396" s="129"/>
      <c r="S2396" s="129"/>
      <c r="T2396" s="129"/>
      <c r="U2396" s="129"/>
      <c r="V2396" s="129"/>
      <c r="W2396" s="129"/>
      <c r="X2396" s="129"/>
      <c r="Y2396" s="129"/>
      <c r="Z2396" s="129"/>
      <c r="AA2396" s="129"/>
      <c r="AB2396" s="129"/>
      <c r="AC2396" s="129"/>
      <c r="AD2396" s="129"/>
      <c r="AE2396" s="129"/>
      <c r="AF2396" s="129"/>
      <c r="AG2396" s="129"/>
      <c r="AH2396" s="129"/>
      <c r="AI2396" s="129"/>
      <c r="AJ2396" s="129"/>
      <c r="AK2396" s="129"/>
      <c r="AL2396" s="129"/>
      <c r="AM2396" s="129"/>
      <c r="AN2396" s="129"/>
      <c r="AO2396" s="129"/>
      <c r="AP2396" s="129"/>
      <c r="AQ2396" s="129"/>
      <c r="AR2396" s="129"/>
      <c r="AS2396" s="129"/>
      <c r="AT2396" s="129"/>
      <c r="AU2396" s="129"/>
      <c r="AV2396" s="129"/>
      <c r="AW2396" s="129"/>
      <c r="AX2396" s="129"/>
      <c r="AY2396" s="129"/>
      <c r="AZ2396" s="129"/>
      <c r="BA2396" s="129"/>
      <c r="BB2396" s="129"/>
      <c r="BC2396" s="129"/>
      <c r="BD2396" s="129"/>
      <c r="BE2396" s="129"/>
      <c r="BF2396" s="129"/>
      <c r="BG2396" s="129"/>
      <c r="BH2396" s="129"/>
      <c r="BI2396" s="129"/>
      <c r="BJ2396" s="129"/>
      <c r="BK2396" s="129"/>
      <c r="BL2396" s="129"/>
      <c r="BM2396" s="129"/>
      <c r="BN2396" s="129"/>
      <c r="BO2396" s="129"/>
      <c r="BP2396" s="129"/>
      <c r="BQ2396" s="129"/>
      <c r="BR2396" s="129"/>
      <c r="BS2396" s="129"/>
      <c r="BT2396" s="129"/>
      <c r="BU2396" s="129"/>
      <c r="BV2396" s="129"/>
      <c r="BW2396" s="129"/>
      <c r="BX2396" s="129"/>
      <c r="BY2396" s="129"/>
      <c r="BZ2396" s="129"/>
      <c r="CA2396" s="129"/>
      <c r="CB2396" s="129"/>
      <c r="CC2396" s="129"/>
      <c r="CD2396" s="129"/>
      <c r="CE2396" s="129"/>
      <c r="CF2396" s="129"/>
      <c r="CG2396" s="129"/>
      <c r="CH2396" s="129"/>
      <c r="CI2396" s="129"/>
      <c r="CJ2396" s="129"/>
      <c r="CK2396" s="129"/>
      <c r="CL2396" s="129"/>
      <c r="CM2396" s="129"/>
      <c r="CN2396" s="129"/>
      <c r="CO2396" s="129"/>
      <c r="CP2396" s="129"/>
      <c r="CQ2396" s="129"/>
      <c r="CR2396" s="129"/>
      <c r="CS2396" s="129"/>
      <c r="CT2396" s="129"/>
      <c r="CU2396" s="129"/>
      <c r="CV2396" s="129"/>
      <c r="CW2396" s="129"/>
      <c r="CX2396" s="129"/>
      <c r="CY2396" s="129"/>
      <c r="CZ2396" s="129"/>
      <c r="DA2396" s="129"/>
      <c r="DB2396" s="129"/>
      <c r="DC2396" s="129"/>
      <c r="DD2396" s="129"/>
      <c r="DE2396" s="129"/>
      <c r="DF2396" s="129"/>
      <c r="DG2396" s="129"/>
    </row>
    <row r="2397" spans="1:111" s="118" customFormat="1" ht="16.2" customHeight="1" x14ac:dyDescent="0.25">
      <c r="A2397" s="154" t="s">
        <v>4270</v>
      </c>
      <c r="B2397" s="279"/>
      <c r="C2397" s="272" t="s">
        <v>4328</v>
      </c>
      <c r="D2397" s="273" t="s">
        <v>4293</v>
      </c>
      <c r="E2397" s="274" t="s">
        <v>1069</v>
      </c>
      <c r="F2397" s="275"/>
      <c r="G2397" s="275">
        <v>7</v>
      </c>
      <c r="H2397" s="275">
        <v>14</v>
      </c>
      <c r="I2397" s="276">
        <v>5.99</v>
      </c>
      <c r="J2397" s="277">
        <v>45575</v>
      </c>
      <c r="K2397" s="119"/>
      <c r="L2397" s="520">
        <f t="shared" si="67"/>
        <v>0</v>
      </c>
      <c r="M2397" s="129"/>
      <c r="N2397" s="432"/>
      <c r="O2397" s="432"/>
      <c r="P2397" s="129"/>
      <c r="Q2397" s="129"/>
      <c r="R2397" s="129"/>
      <c r="S2397" s="129"/>
      <c r="T2397" s="129"/>
      <c r="U2397" s="129"/>
      <c r="V2397" s="129"/>
      <c r="W2397" s="129"/>
      <c r="X2397" s="129"/>
      <c r="Y2397" s="129"/>
      <c r="Z2397" s="129"/>
      <c r="AA2397" s="129"/>
      <c r="AB2397" s="129"/>
      <c r="AC2397" s="129"/>
      <c r="AD2397" s="129"/>
      <c r="AE2397" s="129"/>
      <c r="AF2397" s="129"/>
      <c r="AG2397" s="129"/>
      <c r="AH2397" s="129"/>
      <c r="AI2397" s="129"/>
      <c r="AJ2397" s="129"/>
      <c r="AK2397" s="129"/>
      <c r="AL2397" s="129"/>
      <c r="AM2397" s="129"/>
      <c r="AN2397" s="129"/>
      <c r="AO2397" s="129"/>
      <c r="AP2397" s="129"/>
      <c r="AQ2397" s="129"/>
      <c r="AR2397" s="129"/>
      <c r="AS2397" s="129"/>
      <c r="AT2397" s="129"/>
      <c r="AU2397" s="129"/>
      <c r="AV2397" s="129"/>
      <c r="AW2397" s="129"/>
      <c r="AX2397" s="129"/>
      <c r="AY2397" s="129"/>
      <c r="AZ2397" s="129"/>
      <c r="BA2397" s="129"/>
      <c r="BB2397" s="129"/>
      <c r="BC2397" s="129"/>
      <c r="BD2397" s="129"/>
      <c r="BE2397" s="129"/>
      <c r="BF2397" s="129"/>
      <c r="BG2397" s="129"/>
      <c r="BH2397" s="129"/>
      <c r="BI2397" s="129"/>
      <c r="BJ2397" s="129"/>
      <c r="BK2397" s="129"/>
      <c r="BL2397" s="129"/>
      <c r="BM2397" s="129"/>
      <c r="BN2397" s="129"/>
      <c r="BO2397" s="129"/>
      <c r="BP2397" s="129"/>
      <c r="BQ2397" s="129"/>
      <c r="BR2397" s="129"/>
      <c r="BS2397" s="129"/>
      <c r="BT2397" s="129"/>
      <c r="BU2397" s="129"/>
      <c r="BV2397" s="129"/>
      <c r="BW2397" s="129"/>
      <c r="BX2397" s="129"/>
      <c r="BY2397" s="129"/>
      <c r="BZ2397" s="129"/>
      <c r="CA2397" s="129"/>
      <c r="CB2397" s="129"/>
      <c r="CC2397" s="129"/>
      <c r="CD2397" s="129"/>
      <c r="CE2397" s="129"/>
      <c r="CF2397" s="129"/>
      <c r="CG2397" s="129"/>
      <c r="CH2397" s="129"/>
      <c r="CI2397" s="129"/>
      <c r="CJ2397" s="129"/>
      <c r="CK2397" s="129"/>
      <c r="CL2397" s="129"/>
      <c r="CM2397" s="129"/>
      <c r="CN2397" s="129"/>
      <c r="CO2397" s="129"/>
      <c r="CP2397" s="129"/>
      <c r="CQ2397" s="129"/>
      <c r="CR2397" s="129"/>
      <c r="CS2397" s="129"/>
      <c r="CT2397" s="129"/>
      <c r="CU2397" s="129"/>
      <c r="CV2397" s="129"/>
      <c r="CW2397" s="129"/>
      <c r="CX2397" s="129"/>
      <c r="CY2397" s="129"/>
      <c r="CZ2397" s="129"/>
      <c r="DA2397" s="129"/>
      <c r="DB2397" s="129"/>
      <c r="DC2397" s="129"/>
      <c r="DD2397" s="129"/>
      <c r="DE2397" s="129"/>
      <c r="DF2397" s="129"/>
      <c r="DG2397" s="129"/>
    </row>
    <row r="2398" spans="1:111" s="118" customFormat="1" ht="16.2" customHeight="1" x14ac:dyDescent="0.25">
      <c r="A2398" s="154" t="s">
        <v>4270</v>
      </c>
      <c r="B2398" s="279"/>
      <c r="C2398" s="272" t="s">
        <v>4329</v>
      </c>
      <c r="D2398" s="273" t="s">
        <v>4294</v>
      </c>
      <c r="E2398" s="274" t="s">
        <v>1069</v>
      </c>
      <c r="F2398" s="275"/>
      <c r="G2398" s="275">
        <v>7</v>
      </c>
      <c r="H2398" s="275">
        <v>14</v>
      </c>
      <c r="I2398" s="276">
        <v>5.99</v>
      </c>
      <c r="J2398" s="277">
        <v>45575</v>
      </c>
      <c r="K2398" s="119"/>
      <c r="L2398" s="520">
        <f t="shared" si="67"/>
        <v>0</v>
      </c>
      <c r="M2398" s="129"/>
      <c r="N2398" s="432"/>
      <c r="O2398" s="432"/>
      <c r="P2398" s="129"/>
      <c r="Q2398" s="129"/>
      <c r="R2398" s="129"/>
      <c r="S2398" s="129"/>
      <c r="T2398" s="129"/>
      <c r="U2398" s="129"/>
      <c r="V2398" s="129"/>
      <c r="W2398" s="129"/>
      <c r="X2398" s="129"/>
      <c r="Y2398" s="129"/>
      <c r="Z2398" s="129"/>
      <c r="AA2398" s="129"/>
      <c r="AB2398" s="129"/>
      <c r="AC2398" s="129"/>
      <c r="AD2398" s="129"/>
      <c r="AE2398" s="129"/>
      <c r="AF2398" s="129"/>
      <c r="AG2398" s="129"/>
      <c r="AH2398" s="129"/>
      <c r="AI2398" s="129"/>
      <c r="AJ2398" s="129"/>
      <c r="AK2398" s="129"/>
      <c r="AL2398" s="129"/>
      <c r="AM2398" s="129"/>
      <c r="AN2398" s="129"/>
      <c r="AO2398" s="129"/>
      <c r="AP2398" s="129"/>
      <c r="AQ2398" s="129"/>
      <c r="AR2398" s="129"/>
      <c r="AS2398" s="129"/>
      <c r="AT2398" s="129"/>
      <c r="AU2398" s="129"/>
      <c r="AV2398" s="129"/>
      <c r="AW2398" s="129"/>
      <c r="AX2398" s="129"/>
      <c r="AY2398" s="129"/>
      <c r="AZ2398" s="129"/>
      <c r="BA2398" s="129"/>
      <c r="BB2398" s="129"/>
      <c r="BC2398" s="129"/>
      <c r="BD2398" s="129"/>
      <c r="BE2398" s="129"/>
      <c r="BF2398" s="129"/>
      <c r="BG2398" s="129"/>
      <c r="BH2398" s="129"/>
      <c r="BI2398" s="129"/>
      <c r="BJ2398" s="129"/>
      <c r="BK2398" s="129"/>
      <c r="BL2398" s="129"/>
      <c r="BM2398" s="129"/>
      <c r="BN2398" s="129"/>
      <c r="BO2398" s="129"/>
      <c r="BP2398" s="129"/>
      <c r="BQ2398" s="129"/>
      <c r="BR2398" s="129"/>
      <c r="BS2398" s="129"/>
      <c r="BT2398" s="129"/>
      <c r="BU2398" s="129"/>
      <c r="BV2398" s="129"/>
      <c r="BW2398" s="129"/>
      <c r="BX2398" s="129"/>
      <c r="BY2398" s="129"/>
      <c r="BZ2398" s="129"/>
      <c r="CA2398" s="129"/>
      <c r="CB2398" s="129"/>
      <c r="CC2398" s="129"/>
      <c r="CD2398" s="129"/>
      <c r="CE2398" s="129"/>
      <c r="CF2398" s="129"/>
      <c r="CG2398" s="129"/>
      <c r="CH2398" s="129"/>
      <c r="CI2398" s="129"/>
      <c r="CJ2398" s="129"/>
      <c r="CK2398" s="129"/>
      <c r="CL2398" s="129"/>
      <c r="CM2398" s="129"/>
      <c r="CN2398" s="129"/>
      <c r="CO2398" s="129"/>
      <c r="CP2398" s="129"/>
      <c r="CQ2398" s="129"/>
      <c r="CR2398" s="129"/>
      <c r="CS2398" s="129"/>
      <c r="CT2398" s="129"/>
      <c r="CU2398" s="129"/>
      <c r="CV2398" s="129"/>
      <c r="CW2398" s="129"/>
      <c r="CX2398" s="129"/>
      <c r="CY2398" s="129"/>
      <c r="CZ2398" s="129"/>
      <c r="DA2398" s="129"/>
      <c r="DB2398" s="129"/>
      <c r="DC2398" s="129"/>
      <c r="DD2398" s="129"/>
      <c r="DE2398" s="129"/>
      <c r="DF2398" s="129"/>
      <c r="DG2398" s="129"/>
    </row>
    <row r="2399" spans="1:111" s="118" customFormat="1" ht="16.2" customHeight="1" x14ac:dyDescent="0.25">
      <c r="A2399" s="154" t="s">
        <v>4270</v>
      </c>
      <c r="B2399" s="279"/>
      <c r="C2399" s="272" t="s">
        <v>4330</v>
      </c>
      <c r="D2399" s="273" t="s">
        <v>4295</v>
      </c>
      <c r="E2399" s="274" t="s">
        <v>1069</v>
      </c>
      <c r="F2399" s="275"/>
      <c r="G2399" s="275">
        <v>7</v>
      </c>
      <c r="H2399" s="275">
        <v>14</v>
      </c>
      <c r="I2399" s="276">
        <v>5.99</v>
      </c>
      <c r="J2399" s="277">
        <v>45575</v>
      </c>
      <c r="K2399" s="119"/>
      <c r="L2399" s="520">
        <f t="shared" si="67"/>
        <v>0</v>
      </c>
      <c r="M2399" s="129"/>
      <c r="N2399" s="432"/>
      <c r="O2399" s="432"/>
      <c r="P2399" s="129"/>
      <c r="Q2399" s="129"/>
      <c r="R2399" s="129"/>
      <c r="S2399" s="129"/>
      <c r="T2399" s="129"/>
      <c r="U2399" s="129"/>
      <c r="V2399" s="129"/>
      <c r="W2399" s="129"/>
      <c r="X2399" s="129"/>
      <c r="Y2399" s="129"/>
      <c r="Z2399" s="129"/>
      <c r="AA2399" s="129"/>
      <c r="AB2399" s="129"/>
      <c r="AC2399" s="129"/>
      <c r="AD2399" s="129"/>
      <c r="AE2399" s="129"/>
      <c r="AF2399" s="129"/>
      <c r="AG2399" s="129"/>
      <c r="AH2399" s="129"/>
      <c r="AI2399" s="129"/>
      <c r="AJ2399" s="129"/>
      <c r="AK2399" s="129"/>
      <c r="AL2399" s="129"/>
      <c r="AM2399" s="129"/>
      <c r="AN2399" s="129"/>
      <c r="AO2399" s="129"/>
      <c r="AP2399" s="129"/>
      <c r="AQ2399" s="129"/>
      <c r="AR2399" s="129"/>
      <c r="AS2399" s="129"/>
      <c r="AT2399" s="129"/>
      <c r="AU2399" s="129"/>
      <c r="AV2399" s="129"/>
      <c r="AW2399" s="129"/>
      <c r="AX2399" s="129"/>
      <c r="AY2399" s="129"/>
      <c r="AZ2399" s="129"/>
      <c r="BA2399" s="129"/>
      <c r="BB2399" s="129"/>
      <c r="BC2399" s="129"/>
      <c r="BD2399" s="129"/>
      <c r="BE2399" s="129"/>
      <c r="BF2399" s="129"/>
      <c r="BG2399" s="129"/>
      <c r="BH2399" s="129"/>
      <c r="BI2399" s="129"/>
      <c r="BJ2399" s="129"/>
      <c r="BK2399" s="129"/>
      <c r="BL2399" s="129"/>
      <c r="BM2399" s="129"/>
      <c r="BN2399" s="129"/>
      <c r="BO2399" s="129"/>
      <c r="BP2399" s="129"/>
      <c r="BQ2399" s="129"/>
      <c r="BR2399" s="129"/>
      <c r="BS2399" s="129"/>
      <c r="BT2399" s="129"/>
      <c r="BU2399" s="129"/>
      <c r="BV2399" s="129"/>
      <c r="BW2399" s="129"/>
      <c r="BX2399" s="129"/>
      <c r="BY2399" s="129"/>
      <c r="BZ2399" s="129"/>
      <c r="CA2399" s="129"/>
      <c r="CB2399" s="129"/>
      <c r="CC2399" s="129"/>
      <c r="CD2399" s="129"/>
      <c r="CE2399" s="129"/>
      <c r="CF2399" s="129"/>
      <c r="CG2399" s="129"/>
      <c r="CH2399" s="129"/>
      <c r="CI2399" s="129"/>
      <c r="CJ2399" s="129"/>
      <c r="CK2399" s="129"/>
      <c r="CL2399" s="129"/>
      <c r="CM2399" s="129"/>
      <c r="CN2399" s="129"/>
      <c r="CO2399" s="129"/>
      <c r="CP2399" s="129"/>
      <c r="CQ2399" s="129"/>
      <c r="CR2399" s="129"/>
      <c r="CS2399" s="129"/>
      <c r="CT2399" s="129"/>
      <c r="CU2399" s="129"/>
      <c r="CV2399" s="129"/>
      <c r="CW2399" s="129"/>
      <c r="CX2399" s="129"/>
      <c r="CY2399" s="129"/>
      <c r="CZ2399" s="129"/>
      <c r="DA2399" s="129"/>
      <c r="DB2399" s="129"/>
      <c r="DC2399" s="129"/>
      <c r="DD2399" s="129"/>
      <c r="DE2399" s="129"/>
      <c r="DF2399" s="129"/>
      <c r="DG2399" s="129"/>
    </row>
    <row r="2400" spans="1:111" s="118" customFormat="1" ht="16.2" customHeight="1" x14ac:dyDescent="0.25">
      <c r="A2400" s="154" t="s">
        <v>4270</v>
      </c>
      <c r="B2400" s="279"/>
      <c r="C2400" s="272" t="s">
        <v>4331</v>
      </c>
      <c r="D2400" s="273" t="s">
        <v>4296</v>
      </c>
      <c r="E2400" s="274" t="s">
        <v>1069</v>
      </c>
      <c r="F2400" s="275"/>
      <c r="G2400" s="275">
        <v>7</v>
      </c>
      <c r="H2400" s="275">
        <v>14</v>
      </c>
      <c r="I2400" s="276">
        <v>5.99</v>
      </c>
      <c r="J2400" s="277">
        <v>45575</v>
      </c>
      <c r="K2400" s="119"/>
      <c r="L2400" s="520">
        <f t="shared" si="67"/>
        <v>0</v>
      </c>
      <c r="M2400" s="129"/>
      <c r="N2400" s="432"/>
      <c r="O2400" s="432"/>
      <c r="P2400" s="129"/>
      <c r="Q2400" s="129"/>
      <c r="R2400" s="129"/>
      <c r="S2400" s="129"/>
      <c r="T2400" s="129"/>
      <c r="U2400" s="129"/>
      <c r="V2400" s="129"/>
      <c r="W2400" s="129"/>
      <c r="X2400" s="129"/>
      <c r="Y2400" s="129"/>
      <c r="Z2400" s="129"/>
      <c r="AA2400" s="129"/>
      <c r="AB2400" s="129"/>
      <c r="AC2400" s="129"/>
      <c r="AD2400" s="129"/>
      <c r="AE2400" s="129"/>
      <c r="AF2400" s="129"/>
      <c r="AG2400" s="129"/>
      <c r="AH2400" s="129"/>
      <c r="AI2400" s="129"/>
      <c r="AJ2400" s="129"/>
      <c r="AK2400" s="129"/>
      <c r="AL2400" s="129"/>
      <c r="AM2400" s="129"/>
      <c r="AN2400" s="129"/>
      <c r="AO2400" s="129"/>
      <c r="AP2400" s="129"/>
      <c r="AQ2400" s="129"/>
      <c r="AR2400" s="129"/>
      <c r="AS2400" s="129"/>
      <c r="AT2400" s="129"/>
      <c r="AU2400" s="129"/>
      <c r="AV2400" s="129"/>
      <c r="AW2400" s="129"/>
      <c r="AX2400" s="129"/>
      <c r="AY2400" s="129"/>
      <c r="AZ2400" s="129"/>
      <c r="BA2400" s="129"/>
      <c r="BB2400" s="129"/>
      <c r="BC2400" s="129"/>
      <c r="BD2400" s="129"/>
      <c r="BE2400" s="129"/>
      <c r="BF2400" s="129"/>
      <c r="BG2400" s="129"/>
      <c r="BH2400" s="129"/>
      <c r="BI2400" s="129"/>
      <c r="BJ2400" s="129"/>
      <c r="BK2400" s="129"/>
      <c r="BL2400" s="129"/>
      <c r="BM2400" s="129"/>
      <c r="BN2400" s="129"/>
      <c r="BO2400" s="129"/>
      <c r="BP2400" s="129"/>
      <c r="BQ2400" s="129"/>
      <c r="BR2400" s="129"/>
      <c r="BS2400" s="129"/>
      <c r="BT2400" s="129"/>
      <c r="BU2400" s="129"/>
      <c r="BV2400" s="129"/>
      <c r="BW2400" s="129"/>
      <c r="BX2400" s="129"/>
      <c r="BY2400" s="129"/>
      <c r="BZ2400" s="129"/>
      <c r="CA2400" s="129"/>
      <c r="CB2400" s="129"/>
      <c r="CC2400" s="129"/>
      <c r="CD2400" s="129"/>
      <c r="CE2400" s="129"/>
      <c r="CF2400" s="129"/>
      <c r="CG2400" s="129"/>
      <c r="CH2400" s="129"/>
      <c r="CI2400" s="129"/>
      <c r="CJ2400" s="129"/>
      <c r="CK2400" s="129"/>
      <c r="CL2400" s="129"/>
      <c r="CM2400" s="129"/>
      <c r="CN2400" s="129"/>
      <c r="CO2400" s="129"/>
      <c r="CP2400" s="129"/>
      <c r="CQ2400" s="129"/>
      <c r="CR2400" s="129"/>
      <c r="CS2400" s="129"/>
      <c r="CT2400" s="129"/>
      <c r="CU2400" s="129"/>
      <c r="CV2400" s="129"/>
      <c r="CW2400" s="129"/>
      <c r="CX2400" s="129"/>
      <c r="CY2400" s="129"/>
      <c r="CZ2400" s="129"/>
      <c r="DA2400" s="129"/>
      <c r="DB2400" s="129"/>
      <c r="DC2400" s="129"/>
      <c r="DD2400" s="129"/>
      <c r="DE2400" s="129"/>
      <c r="DF2400" s="129"/>
      <c r="DG2400" s="129"/>
    </row>
    <row r="2401" spans="1:111" s="118" customFormat="1" ht="16.2" customHeight="1" x14ac:dyDescent="0.25">
      <c r="A2401" s="154" t="s">
        <v>4270</v>
      </c>
      <c r="B2401" s="279"/>
      <c r="C2401" s="272" t="s">
        <v>4332</v>
      </c>
      <c r="D2401" s="273" t="s">
        <v>4297</v>
      </c>
      <c r="E2401" s="274" t="s">
        <v>1069</v>
      </c>
      <c r="F2401" s="275"/>
      <c r="G2401" s="275">
        <v>7</v>
      </c>
      <c r="H2401" s="275">
        <v>14</v>
      </c>
      <c r="I2401" s="276">
        <v>5.99</v>
      </c>
      <c r="J2401" s="277">
        <v>45575</v>
      </c>
      <c r="K2401" s="119"/>
      <c r="L2401" s="520">
        <f t="shared" si="67"/>
        <v>0</v>
      </c>
      <c r="M2401" s="129"/>
      <c r="N2401" s="432"/>
      <c r="O2401" s="432"/>
      <c r="P2401" s="129"/>
      <c r="Q2401" s="129"/>
      <c r="R2401" s="129"/>
      <c r="S2401" s="129"/>
      <c r="T2401" s="129"/>
      <c r="U2401" s="129"/>
      <c r="V2401" s="129"/>
      <c r="W2401" s="129"/>
      <c r="X2401" s="129"/>
      <c r="Y2401" s="129"/>
      <c r="Z2401" s="129"/>
      <c r="AA2401" s="129"/>
      <c r="AB2401" s="129"/>
      <c r="AC2401" s="129"/>
      <c r="AD2401" s="129"/>
      <c r="AE2401" s="129"/>
      <c r="AF2401" s="129"/>
      <c r="AG2401" s="129"/>
      <c r="AH2401" s="129"/>
      <c r="AI2401" s="129"/>
      <c r="AJ2401" s="129"/>
      <c r="AK2401" s="129"/>
      <c r="AL2401" s="129"/>
      <c r="AM2401" s="129"/>
      <c r="AN2401" s="129"/>
      <c r="AO2401" s="129"/>
      <c r="AP2401" s="129"/>
      <c r="AQ2401" s="129"/>
      <c r="AR2401" s="129"/>
      <c r="AS2401" s="129"/>
      <c r="AT2401" s="129"/>
      <c r="AU2401" s="129"/>
      <c r="AV2401" s="129"/>
      <c r="AW2401" s="129"/>
      <c r="AX2401" s="129"/>
      <c r="AY2401" s="129"/>
      <c r="AZ2401" s="129"/>
      <c r="BA2401" s="129"/>
      <c r="BB2401" s="129"/>
      <c r="BC2401" s="129"/>
      <c r="BD2401" s="129"/>
      <c r="BE2401" s="129"/>
      <c r="BF2401" s="129"/>
      <c r="BG2401" s="129"/>
      <c r="BH2401" s="129"/>
      <c r="BI2401" s="129"/>
      <c r="BJ2401" s="129"/>
      <c r="BK2401" s="129"/>
      <c r="BL2401" s="129"/>
      <c r="BM2401" s="129"/>
      <c r="BN2401" s="129"/>
      <c r="BO2401" s="129"/>
      <c r="BP2401" s="129"/>
      <c r="BQ2401" s="129"/>
      <c r="BR2401" s="129"/>
      <c r="BS2401" s="129"/>
      <c r="BT2401" s="129"/>
      <c r="BU2401" s="129"/>
      <c r="BV2401" s="129"/>
      <c r="BW2401" s="129"/>
      <c r="BX2401" s="129"/>
      <c r="BY2401" s="129"/>
      <c r="BZ2401" s="129"/>
      <c r="CA2401" s="129"/>
      <c r="CB2401" s="129"/>
      <c r="CC2401" s="129"/>
      <c r="CD2401" s="129"/>
      <c r="CE2401" s="129"/>
      <c r="CF2401" s="129"/>
      <c r="CG2401" s="129"/>
      <c r="CH2401" s="129"/>
      <c r="CI2401" s="129"/>
      <c r="CJ2401" s="129"/>
      <c r="CK2401" s="129"/>
      <c r="CL2401" s="129"/>
      <c r="CM2401" s="129"/>
      <c r="CN2401" s="129"/>
      <c r="CO2401" s="129"/>
      <c r="CP2401" s="129"/>
      <c r="CQ2401" s="129"/>
      <c r="CR2401" s="129"/>
      <c r="CS2401" s="129"/>
      <c r="CT2401" s="129"/>
      <c r="CU2401" s="129"/>
      <c r="CV2401" s="129"/>
      <c r="CW2401" s="129"/>
      <c r="CX2401" s="129"/>
      <c r="CY2401" s="129"/>
      <c r="CZ2401" s="129"/>
      <c r="DA2401" s="129"/>
      <c r="DB2401" s="129"/>
      <c r="DC2401" s="129"/>
      <c r="DD2401" s="129"/>
      <c r="DE2401" s="129"/>
      <c r="DF2401" s="129"/>
      <c r="DG2401" s="129"/>
    </row>
    <row r="2402" spans="1:111" s="118" customFormat="1" ht="16.2" customHeight="1" x14ac:dyDescent="0.25">
      <c r="A2402" s="154" t="s">
        <v>4270</v>
      </c>
      <c r="B2402" s="279"/>
      <c r="C2402" s="272" t="s">
        <v>4333</v>
      </c>
      <c r="D2402" s="273" t="s">
        <v>4298</v>
      </c>
      <c r="E2402" s="274" t="s">
        <v>1069</v>
      </c>
      <c r="F2402" s="275"/>
      <c r="G2402" s="275">
        <v>7</v>
      </c>
      <c r="H2402" s="275">
        <v>14</v>
      </c>
      <c r="I2402" s="276">
        <v>5.99</v>
      </c>
      <c r="J2402" s="277">
        <v>45575</v>
      </c>
      <c r="K2402" s="119"/>
      <c r="L2402" s="520">
        <f t="shared" si="67"/>
        <v>0</v>
      </c>
      <c r="M2402" s="129"/>
      <c r="N2402" s="432"/>
      <c r="O2402" s="432"/>
      <c r="P2402" s="129"/>
      <c r="Q2402" s="129"/>
      <c r="R2402" s="129"/>
      <c r="S2402" s="129"/>
      <c r="T2402" s="129"/>
      <c r="U2402" s="129"/>
      <c r="V2402" s="129"/>
      <c r="W2402" s="129"/>
      <c r="X2402" s="129"/>
      <c r="Y2402" s="129"/>
      <c r="Z2402" s="129"/>
      <c r="AA2402" s="129"/>
      <c r="AB2402" s="129"/>
      <c r="AC2402" s="129"/>
      <c r="AD2402" s="129"/>
      <c r="AE2402" s="129"/>
      <c r="AF2402" s="129"/>
      <c r="AG2402" s="129"/>
      <c r="AH2402" s="129"/>
      <c r="AI2402" s="129"/>
      <c r="AJ2402" s="129"/>
      <c r="AK2402" s="129"/>
      <c r="AL2402" s="129"/>
      <c r="AM2402" s="129"/>
      <c r="AN2402" s="129"/>
      <c r="AO2402" s="129"/>
      <c r="AP2402" s="129"/>
      <c r="AQ2402" s="129"/>
      <c r="AR2402" s="129"/>
      <c r="AS2402" s="129"/>
      <c r="AT2402" s="129"/>
      <c r="AU2402" s="129"/>
      <c r="AV2402" s="129"/>
      <c r="AW2402" s="129"/>
      <c r="AX2402" s="129"/>
      <c r="AY2402" s="129"/>
      <c r="AZ2402" s="129"/>
      <c r="BA2402" s="129"/>
      <c r="BB2402" s="129"/>
      <c r="BC2402" s="129"/>
      <c r="BD2402" s="129"/>
      <c r="BE2402" s="129"/>
      <c r="BF2402" s="129"/>
      <c r="BG2402" s="129"/>
      <c r="BH2402" s="129"/>
      <c r="BI2402" s="129"/>
      <c r="BJ2402" s="129"/>
      <c r="BK2402" s="129"/>
      <c r="BL2402" s="129"/>
      <c r="BM2402" s="129"/>
      <c r="BN2402" s="129"/>
      <c r="BO2402" s="129"/>
      <c r="BP2402" s="129"/>
      <c r="BQ2402" s="129"/>
      <c r="BR2402" s="129"/>
      <c r="BS2402" s="129"/>
      <c r="BT2402" s="129"/>
      <c r="BU2402" s="129"/>
      <c r="BV2402" s="129"/>
      <c r="BW2402" s="129"/>
      <c r="BX2402" s="129"/>
      <c r="BY2402" s="129"/>
      <c r="BZ2402" s="129"/>
      <c r="CA2402" s="129"/>
      <c r="CB2402" s="129"/>
      <c r="CC2402" s="129"/>
      <c r="CD2402" s="129"/>
      <c r="CE2402" s="129"/>
      <c r="CF2402" s="129"/>
      <c r="CG2402" s="129"/>
      <c r="CH2402" s="129"/>
      <c r="CI2402" s="129"/>
      <c r="CJ2402" s="129"/>
      <c r="CK2402" s="129"/>
      <c r="CL2402" s="129"/>
      <c r="CM2402" s="129"/>
      <c r="CN2402" s="129"/>
      <c r="CO2402" s="129"/>
      <c r="CP2402" s="129"/>
      <c r="CQ2402" s="129"/>
      <c r="CR2402" s="129"/>
      <c r="CS2402" s="129"/>
      <c r="CT2402" s="129"/>
      <c r="CU2402" s="129"/>
      <c r="CV2402" s="129"/>
      <c r="CW2402" s="129"/>
      <c r="CX2402" s="129"/>
      <c r="CY2402" s="129"/>
      <c r="CZ2402" s="129"/>
      <c r="DA2402" s="129"/>
      <c r="DB2402" s="129"/>
      <c r="DC2402" s="129"/>
      <c r="DD2402" s="129"/>
      <c r="DE2402" s="129"/>
      <c r="DF2402" s="129"/>
      <c r="DG2402" s="129"/>
    </row>
    <row r="2403" spans="1:111" s="118" customFormat="1" ht="16.2" customHeight="1" x14ac:dyDescent="0.25">
      <c r="A2403" s="154" t="s">
        <v>4270</v>
      </c>
      <c r="B2403" s="279"/>
      <c r="C2403" s="272" t="s">
        <v>4334</v>
      </c>
      <c r="D2403" s="273" t="s">
        <v>4299</v>
      </c>
      <c r="E2403" s="274" t="s">
        <v>1069</v>
      </c>
      <c r="F2403" s="275"/>
      <c r="G2403" s="275">
        <v>7</v>
      </c>
      <c r="H2403" s="275">
        <v>14</v>
      </c>
      <c r="I2403" s="276">
        <v>5.99</v>
      </c>
      <c r="J2403" s="277">
        <v>45575</v>
      </c>
      <c r="K2403" s="119"/>
      <c r="L2403" s="520">
        <f t="shared" si="67"/>
        <v>0</v>
      </c>
      <c r="M2403" s="129"/>
      <c r="N2403" s="432"/>
      <c r="O2403" s="432"/>
      <c r="P2403" s="129"/>
      <c r="Q2403" s="129"/>
      <c r="R2403" s="129"/>
      <c r="S2403" s="129"/>
      <c r="T2403" s="129"/>
      <c r="U2403" s="129"/>
      <c r="V2403" s="129"/>
      <c r="W2403" s="129"/>
      <c r="X2403" s="129"/>
      <c r="Y2403" s="129"/>
      <c r="Z2403" s="129"/>
      <c r="AA2403" s="129"/>
      <c r="AB2403" s="129"/>
      <c r="AC2403" s="129"/>
      <c r="AD2403" s="129"/>
      <c r="AE2403" s="129"/>
      <c r="AF2403" s="129"/>
      <c r="AG2403" s="129"/>
      <c r="AH2403" s="129"/>
      <c r="AI2403" s="129"/>
      <c r="AJ2403" s="129"/>
      <c r="AK2403" s="129"/>
      <c r="AL2403" s="129"/>
      <c r="AM2403" s="129"/>
      <c r="AN2403" s="129"/>
      <c r="AO2403" s="129"/>
      <c r="AP2403" s="129"/>
      <c r="AQ2403" s="129"/>
      <c r="AR2403" s="129"/>
      <c r="AS2403" s="129"/>
      <c r="AT2403" s="129"/>
      <c r="AU2403" s="129"/>
      <c r="AV2403" s="129"/>
      <c r="AW2403" s="129"/>
      <c r="AX2403" s="129"/>
      <c r="AY2403" s="129"/>
      <c r="AZ2403" s="129"/>
      <c r="BA2403" s="129"/>
      <c r="BB2403" s="129"/>
      <c r="BC2403" s="129"/>
      <c r="BD2403" s="129"/>
      <c r="BE2403" s="129"/>
      <c r="BF2403" s="129"/>
      <c r="BG2403" s="129"/>
      <c r="BH2403" s="129"/>
      <c r="BI2403" s="129"/>
      <c r="BJ2403" s="129"/>
      <c r="BK2403" s="129"/>
      <c r="BL2403" s="129"/>
      <c r="BM2403" s="129"/>
      <c r="BN2403" s="129"/>
      <c r="BO2403" s="129"/>
      <c r="BP2403" s="129"/>
      <c r="BQ2403" s="129"/>
      <c r="BR2403" s="129"/>
      <c r="BS2403" s="129"/>
      <c r="BT2403" s="129"/>
      <c r="BU2403" s="129"/>
      <c r="BV2403" s="129"/>
      <c r="BW2403" s="129"/>
      <c r="BX2403" s="129"/>
      <c r="BY2403" s="129"/>
      <c r="BZ2403" s="129"/>
      <c r="CA2403" s="129"/>
      <c r="CB2403" s="129"/>
      <c r="CC2403" s="129"/>
      <c r="CD2403" s="129"/>
      <c r="CE2403" s="129"/>
      <c r="CF2403" s="129"/>
      <c r="CG2403" s="129"/>
      <c r="CH2403" s="129"/>
      <c r="CI2403" s="129"/>
      <c r="CJ2403" s="129"/>
      <c r="CK2403" s="129"/>
      <c r="CL2403" s="129"/>
      <c r="CM2403" s="129"/>
      <c r="CN2403" s="129"/>
      <c r="CO2403" s="129"/>
      <c r="CP2403" s="129"/>
      <c r="CQ2403" s="129"/>
      <c r="CR2403" s="129"/>
      <c r="CS2403" s="129"/>
      <c r="CT2403" s="129"/>
      <c r="CU2403" s="129"/>
      <c r="CV2403" s="129"/>
      <c r="CW2403" s="129"/>
      <c r="CX2403" s="129"/>
      <c r="CY2403" s="129"/>
      <c r="CZ2403" s="129"/>
      <c r="DA2403" s="129"/>
      <c r="DB2403" s="129"/>
      <c r="DC2403" s="129"/>
      <c r="DD2403" s="129"/>
      <c r="DE2403" s="129"/>
      <c r="DF2403" s="129"/>
      <c r="DG2403" s="129"/>
    </row>
    <row r="2404" spans="1:111" s="118" customFormat="1" ht="16.2" customHeight="1" x14ac:dyDescent="0.25">
      <c r="A2404" s="154" t="s">
        <v>4270</v>
      </c>
      <c r="B2404" s="279"/>
      <c r="C2404" s="272" t="s">
        <v>4335</v>
      </c>
      <c r="D2404" s="273" t="s">
        <v>4300</v>
      </c>
      <c r="E2404" s="274" t="s">
        <v>1069</v>
      </c>
      <c r="F2404" s="275"/>
      <c r="G2404" s="275">
        <v>7</v>
      </c>
      <c r="H2404" s="275">
        <v>14</v>
      </c>
      <c r="I2404" s="276">
        <v>5.99</v>
      </c>
      <c r="J2404" s="277">
        <v>45575</v>
      </c>
      <c r="K2404" s="119"/>
      <c r="L2404" s="520">
        <f t="shared" si="67"/>
        <v>0</v>
      </c>
      <c r="M2404" s="129"/>
      <c r="N2404" s="432"/>
      <c r="O2404" s="432"/>
      <c r="P2404" s="129"/>
      <c r="Q2404" s="129"/>
      <c r="R2404" s="129"/>
      <c r="S2404" s="129"/>
      <c r="T2404" s="129"/>
      <c r="U2404" s="129"/>
      <c r="V2404" s="129"/>
      <c r="W2404" s="129"/>
      <c r="X2404" s="129"/>
      <c r="Y2404" s="129"/>
      <c r="Z2404" s="129"/>
      <c r="AA2404" s="129"/>
      <c r="AB2404" s="129"/>
      <c r="AC2404" s="129"/>
      <c r="AD2404" s="129"/>
      <c r="AE2404" s="129"/>
      <c r="AF2404" s="129"/>
      <c r="AG2404" s="129"/>
      <c r="AH2404" s="129"/>
      <c r="AI2404" s="129"/>
      <c r="AJ2404" s="129"/>
      <c r="AK2404" s="129"/>
      <c r="AL2404" s="129"/>
      <c r="AM2404" s="129"/>
      <c r="AN2404" s="129"/>
      <c r="AO2404" s="129"/>
      <c r="AP2404" s="129"/>
      <c r="AQ2404" s="129"/>
      <c r="AR2404" s="129"/>
      <c r="AS2404" s="129"/>
      <c r="AT2404" s="129"/>
      <c r="AU2404" s="129"/>
      <c r="AV2404" s="129"/>
      <c r="AW2404" s="129"/>
      <c r="AX2404" s="129"/>
      <c r="AY2404" s="129"/>
      <c r="AZ2404" s="129"/>
      <c r="BA2404" s="129"/>
      <c r="BB2404" s="129"/>
      <c r="BC2404" s="129"/>
      <c r="BD2404" s="129"/>
      <c r="BE2404" s="129"/>
      <c r="BF2404" s="129"/>
      <c r="BG2404" s="129"/>
      <c r="BH2404" s="129"/>
      <c r="BI2404" s="129"/>
      <c r="BJ2404" s="129"/>
      <c r="BK2404" s="129"/>
      <c r="BL2404" s="129"/>
      <c r="BM2404" s="129"/>
      <c r="BN2404" s="129"/>
      <c r="BO2404" s="129"/>
      <c r="BP2404" s="129"/>
      <c r="BQ2404" s="129"/>
      <c r="BR2404" s="129"/>
      <c r="BS2404" s="129"/>
      <c r="BT2404" s="129"/>
      <c r="BU2404" s="129"/>
      <c r="BV2404" s="129"/>
      <c r="BW2404" s="129"/>
      <c r="BX2404" s="129"/>
      <c r="BY2404" s="129"/>
      <c r="BZ2404" s="129"/>
      <c r="CA2404" s="129"/>
      <c r="CB2404" s="129"/>
      <c r="CC2404" s="129"/>
      <c r="CD2404" s="129"/>
      <c r="CE2404" s="129"/>
      <c r="CF2404" s="129"/>
      <c r="CG2404" s="129"/>
      <c r="CH2404" s="129"/>
      <c r="CI2404" s="129"/>
      <c r="CJ2404" s="129"/>
      <c r="CK2404" s="129"/>
      <c r="CL2404" s="129"/>
      <c r="CM2404" s="129"/>
      <c r="CN2404" s="129"/>
      <c r="CO2404" s="129"/>
      <c r="CP2404" s="129"/>
      <c r="CQ2404" s="129"/>
      <c r="CR2404" s="129"/>
      <c r="CS2404" s="129"/>
      <c r="CT2404" s="129"/>
      <c r="CU2404" s="129"/>
      <c r="CV2404" s="129"/>
      <c r="CW2404" s="129"/>
      <c r="CX2404" s="129"/>
      <c r="CY2404" s="129"/>
      <c r="CZ2404" s="129"/>
      <c r="DA2404" s="129"/>
      <c r="DB2404" s="129"/>
      <c r="DC2404" s="129"/>
      <c r="DD2404" s="129"/>
      <c r="DE2404" s="129"/>
      <c r="DF2404" s="129"/>
      <c r="DG2404" s="129"/>
    </row>
    <row r="2405" spans="1:111" s="118" customFormat="1" ht="16.2" customHeight="1" x14ac:dyDescent="0.25">
      <c r="A2405" s="154" t="s">
        <v>4270</v>
      </c>
      <c r="B2405" s="279"/>
      <c r="C2405" s="272" t="s">
        <v>4336</v>
      </c>
      <c r="D2405" s="273" t="s">
        <v>4301</v>
      </c>
      <c r="E2405" s="274" t="s">
        <v>1069</v>
      </c>
      <c r="F2405" s="275"/>
      <c r="G2405" s="275">
        <v>7</v>
      </c>
      <c r="H2405" s="275">
        <v>14</v>
      </c>
      <c r="I2405" s="276">
        <v>5.99</v>
      </c>
      <c r="J2405" s="277">
        <v>45575</v>
      </c>
      <c r="K2405" s="119"/>
      <c r="L2405" s="520">
        <f t="shared" si="67"/>
        <v>0</v>
      </c>
      <c r="M2405" s="129"/>
      <c r="N2405" s="432"/>
      <c r="O2405" s="432"/>
      <c r="P2405" s="129"/>
      <c r="Q2405" s="129"/>
      <c r="R2405" s="129"/>
      <c r="S2405" s="129"/>
      <c r="T2405" s="129"/>
      <c r="U2405" s="129"/>
      <c r="V2405" s="129"/>
      <c r="W2405" s="129"/>
      <c r="X2405" s="129"/>
      <c r="Y2405" s="129"/>
      <c r="Z2405" s="129"/>
      <c r="AA2405" s="129"/>
      <c r="AB2405" s="129"/>
      <c r="AC2405" s="129"/>
      <c r="AD2405" s="129"/>
      <c r="AE2405" s="129"/>
      <c r="AF2405" s="129"/>
      <c r="AG2405" s="129"/>
      <c r="AH2405" s="129"/>
      <c r="AI2405" s="129"/>
      <c r="AJ2405" s="129"/>
      <c r="AK2405" s="129"/>
      <c r="AL2405" s="129"/>
      <c r="AM2405" s="129"/>
      <c r="AN2405" s="129"/>
      <c r="AO2405" s="129"/>
      <c r="AP2405" s="129"/>
      <c r="AQ2405" s="129"/>
      <c r="AR2405" s="129"/>
      <c r="AS2405" s="129"/>
      <c r="AT2405" s="129"/>
      <c r="AU2405" s="129"/>
      <c r="AV2405" s="129"/>
      <c r="AW2405" s="129"/>
      <c r="AX2405" s="129"/>
      <c r="AY2405" s="129"/>
      <c r="AZ2405" s="129"/>
      <c r="BA2405" s="129"/>
      <c r="BB2405" s="129"/>
      <c r="BC2405" s="129"/>
      <c r="BD2405" s="129"/>
      <c r="BE2405" s="129"/>
      <c r="BF2405" s="129"/>
      <c r="BG2405" s="129"/>
      <c r="BH2405" s="129"/>
      <c r="BI2405" s="129"/>
      <c r="BJ2405" s="129"/>
      <c r="BK2405" s="129"/>
      <c r="BL2405" s="129"/>
      <c r="BM2405" s="129"/>
      <c r="BN2405" s="129"/>
      <c r="BO2405" s="129"/>
      <c r="BP2405" s="129"/>
      <c r="BQ2405" s="129"/>
      <c r="BR2405" s="129"/>
      <c r="BS2405" s="129"/>
      <c r="BT2405" s="129"/>
      <c r="BU2405" s="129"/>
      <c r="BV2405" s="129"/>
      <c r="BW2405" s="129"/>
      <c r="BX2405" s="129"/>
      <c r="BY2405" s="129"/>
      <c r="BZ2405" s="129"/>
      <c r="CA2405" s="129"/>
      <c r="CB2405" s="129"/>
      <c r="CC2405" s="129"/>
      <c r="CD2405" s="129"/>
      <c r="CE2405" s="129"/>
      <c r="CF2405" s="129"/>
      <c r="CG2405" s="129"/>
      <c r="CH2405" s="129"/>
      <c r="CI2405" s="129"/>
      <c r="CJ2405" s="129"/>
      <c r="CK2405" s="129"/>
      <c r="CL2405" s="129"/>
      <c r="CM2405" s="129"/>
      <c r="CN2405" s="129"/>
      <c r="CO2405" s="129"/>
      <c r="CP2405" s="129"/>
      <c r="CQ2405" s="129"/>
      <c r="CR2405" s="129"/>
      <c r="CS2405" s="129"/>
      <c r="CT2405" s="129"/>
      <c r="CU2405" s="129"/>
      <c r="CV2405" s="129"/>
      <c r="CW2405" s="129"/>
      <c r="CX2405" s="129"/>
      <c r="CY2405" s="129"/>
      <c r="CZ2405" s="129"/>
      <c r="DA2405" s="129"/>
      <c r="DB2405" s="129"/>
      <c r="DC2405" s="129"/>
      <c r="DD2405" s="129"/>
      <c r="DE2405" s="129"/>
      <c r="DF2405" s="129"/>
      <c r="DG2405" s="129"/>
    </row>
    <row r="2406" spans="1:111" s="118" customFormat="1" ht="16.2" customHeight="1" x14ac:dyDescent="0.25">
      <c r="A2406" s="154" t="s">
        <v>4270</v>
      </c>
      <c r="B2406" s="279"/>
      <c r="C2406" s="272" t="s">
        <v>4337</v>
      </c>
      <c r="D2406" s="273" t="s">
        <v>4302</v>
      </c>
      <c r="E2406" s="274" t="s">
        <v>1069</v>
      </c>
      <c r="F2406" s="275"/>
      <c r="G2406" s="275">
        <v>7</v>
      </c>
      <c r="H2406" s="275">
        <v>14</v>
      </c>
      <c r="I2406" s="276">
        <v>5.99</v>
      </c>
      <c r="J2406" s="277">
        <v>45575</v>
      </c>
      <c r="K2406" s="119"/>
      <c r="L2406" s="520">
        <f t="shared" si="67"/>
        <v>0</v>
      </c>
      <c r="M2406" s="129"/>
      <c r="N2406" s="432"/>
      <c r="O2406" s="432"/>
      <c r="P2406" s="129"/>
      <c r="Q2406" s="129"/>
      <c r="R2406" s="129"/>
      <c r="S2406" s="129"/>
      <c r="T2406" s="129"/>
      <c r="U2406" s="129"/>
      <c r="V2406" s="129"/>
      <c r="W2406" s="129"/>
      <c r="X2406" s="129"/>
      <c r="Y2406" s="129"/>
      <c r="Z2406" s="129"/>
      <c r="AA2406" s="129"/>
      <c r="AB2406" s="129"/>
      <c r="AC2406" s="129"/>
      <c r="AD2406" s="129"/>
      <c r="AE2406" s="129"/>
      <c r="AF2406" s="129"/>
      <c r="AG2406" s="129"/>
      <c r="AH2406" s="129"/>
      <c r="AI2406" s="129"/>
      <c r="AJ2406" s="129"/>
      <c r="AK2406" s="129"/>
      <c r="AL2406" s="129"/>
      <c r="AM2406" s="129"/>
      <c r="AN2406" s="129"/>
      <c r="AO2406" s="129"/>
      <c r="AP2406" s="129"/>
      <c r="AQ2406" s="129"/>
      <c r="AR2406" s="129"/>
      <c r="AS2406" s="129"/>
      <c r="AT2406" s="129"/>
      <c r="AU2406" s="129"/>
      <c r="AV2406" s="129"/>
      <c r="AW2406" s="129"/>
      <c r="AX2406" s="129"/>
      <c r="AY2406" s="129"/>
      <c r="AZ2406" s="129"/>
      <c r="BA2406" s="129"/>
      <c r="BB2406" s="129"/>
      <c r="BC2406" s="129"/>
      <c r="BD2406" s="129"/>
      <c r="BE2406" s="129"/>
      <c r="BF2406" s="129"/>
      <c r="BG2406" s="129"/>
      <c r="BH2406" s="129"/>
      <c r="BI2406" s="129"/>
      <c r="BJ2406" s="129"/>
      <c r="BK2406" s="129"/>
      <c r="BL2406" s="129"/>
      <c r="BM2406" s="129"/>
      <c r="BN2406" s="129"/>
      <c r="BO2406" s="129"/>
      <c r="BP2406" s="129"/>
      <c r="BQ2406" s="129"/>
      <c r="BR2406" s="129"/>
      <c r="BS2406" s="129"/>
      <c r="BT2406" s="129"/>
      <c r="BU2406" s="129"/>
      <c r="BV2406" s="129"/>
      <c r="BW2406" s="129"/>
      <c r="BX2406" s="129"/>
      <c r="BY2406" s="129"/>
      <c r="BZ2406" s="129"/>
      <c r="CA2406" s="129"/>
      <c r="CB2406" s="129"/>
      <c r="CC2406" s="129"/>
      <c r="CD2406" s="129"/>
      <c r="CE2406" s="129"/>
      <c r="CF2406" s="129"/>
      <c r="CG2406" s="129"/>
      <c r="CH2406" s="129"/>
      <c r="CI2406" s="129"/>
      <c r="CJ2406" s="129"/>
      <c r="CK2406" s="129"/>
      <c r="CL2406" s="129"/>
      <c r="CM2406" s="129"/>
      <c r="CN2406" s="129"/>
      <c r="CO2406" s="129"/>
      <c r="CP2406" s="129"/>
      <c r="CQ2406" s="129"/>
      <c r="CR2406" s="129"/>
      <c r="CS2406" s="129"/>
      <c r="CT2406" s="129"/>
      <c r="CU2406" s="129"/>
      <c r="CV2406" s="129"/>
      <c r="CW2406" s="129"/>
      <c r="CX2406" s="129"/>
      <c r="CY2406" s="129"/>
      <c r="CZ2406" s="129"/>
      <c r="DA2406" s="129"/>
      <c r="DB2406" s="129"/>
      <c r="DC2406" s="129"/>
      <c r="DD2406" s="129"/>
      <c r="DE2406" s="129"/>
      <c r="DF2406" s="129"/>
      <c r="DG2406" s="129"/>
    </row>
    <row r="2407" spans="1:111" s="118" customFormat="1" ht="16.2" customHeight="1" x14ac:dyDescent="0.25">
      <c r="A2407" s="154" t="s">
        <v>4270</v>
      </c>
      <c r="B2407" s="279"/>
      <c r="C2407" s="272" t="s">
        <v>4338</v>
      </c>
      <c r="D2407" s="273" t="s">
        <v>4303</v>
      </c>
      <c r="E2407" s="274" t="s">
        <v>1069</v>
      </c>
      <c r="F2407" s="275"/>
      <c r="G2407" s="275">
        <v>7</v>
      </c>
      <c r="H2407" s="275">
        <v>14</v>
      </c>
      <c r="I2407" s="276">
        <v>34.99</v>
      </c>
      <c r="J2407" s="277">
        <v>45561</v>
      </c>
      <c r="K2407" s="119"/>
      <c r="L2407" s="520">
        <f t="shared" si="67"/>
        <v>0</v>
      </c>
      <c r="M2407" s="129"/>
      <c r="N2407" s="432"/>
      <c r="O2407" s="432"/>
      <c r="P2407" s="129"/>
      <c r="Q2407" s="129"/>
      <c r="R2407" s="129"/>
      <c r="S2407" s="129"/>
      <c r="T2407" s="129"/>
      <c r="U2407" s="129"/>
      <c r="V2407" s="129"/>
      <c r="W2407" s="129"/>
      <c r="X2407" s="129"/>
      <c r="Y2407" s="129"/>
      <c r="Z2407" s="129"/>
      <c r="AA2407" s="129"/>
      <c r="AB2407" s="129"/>
      <c r="AC2407" s="129"/>
      <c r="AD2407" s="129"/>
      <c r="AE2407" s="129"/>
      <c r="AF2407" s="129"/>
      <c r="AG2407" s="129"/>
      <c r="AH2407" s="129"/>
      <c r="AI2407" s="129"/>
      <c r="AJ2407" s="129"/>
      <c r="AK2407" s="129"/>
      <c r="AL2407" s="129"/>
      <c r="AM2407" s="129"/>
      <c r="AN2407" s="129"/>
      <c r="AO2407" s="129"/>
      <c r="AP2407" s="129"/>
      <c r="AQ2407" s="129"/>
      <c r="AR2407" s="129"/>
      <c r="AS2407" s="129"/>
      <c r="AT2407" s="129"/>
      <c r="AU2407" s="129"/>
      <c r="AV2407" s="129"/>
      <c r="AW2407" s="129"/>
      <c r="AX2407" s="129"/>
      <c r="AY2407" s="129"/>
      <c r="AZ2407" s="129"/>
      <c r="BA2407" s="129"/>
      <c r="BB2407" s="129"/>
      <c r="BC2407" s="129"/>
      <c r="BD2407" s="129"/>
      <c r="BE2407" s="129"/>
      <c r="BF2407" s="129"/>
      <c r="BG2407" s="129"/>
      <c r="BH2407" s="129"/>
      <c r="BI2407" s="129"/>
      <c r="BJ2407" s="129"/>
      <c r="BK2407" s="129"/>
      <c r="BL2407" s="129"/>
      <c r="BM2407" s="129"/>
      <c r="BN2407" s="129"/>
      <c r="BO2407" s="129"/>
      <c r="BP2407" s="129"/>
      <c r="BQ2407" s="129"/>
      <c r="BR2407" s="129"/>
      <c r="BS2407" s="129"/>
      <c r="BT2407" s="129"/>
      <c r="BU2407" s="129"/>
      <c r="BV2407" s="129"/>
      <c r="BW2407" s="129"/>
      <c r="BX2407" s="129"/>
      <c r="BY2407" s="129"/>
      <c r="BZ2407" s="129"/>
      <c r="CA2407" s="129"/>
      <c r="CB2407" s="129"/>
      <c r="CC2407" s="129"/>
      <c r="CD2407" s="129"/>
      <c r="CE2407" s="129"/>
      <c r="CF2407" s="129"/>
      <c r="CG2407" s="129"/>
      <c r="CH2407" s="129"/>
      <c r="CI2407" s="129"/>
      <c r="CJ2407" s="129"/>
      <c r="CK2407" s="129"/>
      <c r="CL2407" s="129"/>
      <c r="CM2407" s="129"/>
      <c r="CN2407" s="129"/>
      <c r="CO2407" s="129"/>
      <c r="CP2407" s="129"/>
      <c r="CQ2407" s="129"/>
      <c r="CR2407" s="129"/>
      <c r="CS2407" s="129"/>
      <c r="CT2407" s="129"/>
      <c r="CU2407" s="129"/>
      <c r="CV2407" s="129"/>
      <c r="CW2407" s="129"/>
      <c r="CX2407" s="129"/>
      <c r="CY2407" s="129"/>
      <c r="CZ2407" s="129"/>
      <c r="DA2407" s="129"/>
      <c r="DB2407" s="129"/>
      <c r="DC2407" s="129"/>
      <c r="DD2407" s="129"/>
      <c r="DE2407" s="129"/>
      <c r="DF2407" s="129"/>
      <c r="DG2407" s="129"/>
    </row>
    <row r="2408" spans="1:111" s="118" customFormat="1" ht="16.2" customHeight="1" x14ac:dyDescent="0.25">
      <c r="A2408" s="154" t="s">
        <v>4270</v>
      </c>
      <c r="B2408" s="279"/>
      <c r="C2408" s="272" t="s">
        <v>4339</v>
      </c>
      <c r="D2408" s="273" t="s">
        <v>4304</v>
      </c>
      <c r="E2408" s="274" t="s">
        <v>1069</v>
      </c>
      <c r="F2408" s="275"/>
      <c r="G2408" s="275">
        <v>7</v>
      </c>
      <c r="H2408" s="275">
        <v>14</v>
      </c>
      <c r="I2408" s="276">
        <v>44.99</v>
      </c>
      <c r="J2408" s="277">
        <v>45561</v>
      </c>
      <c r="K2408" s="119"/>
      <c r="L2408" s="520">
        <f t="shared" si="67"/>
        <v>0</v>
      </c>
      <c r="M2408" s="129"/>
      <c r="N2408" s="432"/>
      <c r="O2408" s="432"/>
      <c r="P2408" s="129"/>
      <c r="Q2408" s="129"/>
      <c r="R2408" s="129"/>
      <c r="S2408" s="129"/>
      <c r="T2408" s="129"/>
      <c r="U2408" s="129"/>
      <c r="V2408" s="129"/>
      <c r="W2408" s="129"/>
      <c r="X2408" s="129"/>
      <c r="Y2408" s="129"/>
      <c r="Z2408" s="129"/>
      <c r="AA2408" s="129"/>
      <c r="AB2408" s="129"/>
      <c r="AC2408" s="129"/>
      <c r="AD2408" s="129"/>
      <c r="AE2408" s="129"/>
      <c r="AF2408" s="129"/>
      <c r="AG2408" s="129"/>
      <c r="AH2408" s="129"/>
      <c r="AI2408" s="129"/>
      <c r="AJ2408" s="129"/>
      <c r="AK2408" s="129"/>
      <c r="AL2408" s="129"/>
      <c r="AM2408" s="129"/>
      <c r="AN2408" s="129"/>
      <c r="AO2408" s="129"/>
      <c r="AP2408" s="129"/>
      <c r="AQ2408" s="129"/>
      <c r="AR2408" s="129"/>
      <c r="AS2408" s="129"/>
      <c r="AT2408" s="129"/>
      <c r="AU2408" s="129"/>
      <c r="AV2408" s="129"/>
      <c r="AW2408" s="129"/>
      <c r="AX2408" s="129"/>
      <c r="AY2408" s="129"/>
      <c r="AZ2408" s="129"/>
      <c r="BA2408" s="129"/>
      <c r="BB2408" s="129"/>
      <c r="BC2408" s="129"/>
      <c r="BD2408" s="129"/>
      <c r="BE2408" s="129"/>
      <c r="BF2408" s="129"/>
      <c r="BG2408" s="129"/>
      <c r="BH2408" s="129"/>
      <c r="BI2408" s="129"/>
      <c r="BJ2408" s="129"/>
      <c r="BK2408" s="129"/>
      <c r="BL2408" s="129"/>
      <c r="BM2408" s="129"/>
      <c r="BN2408" s="129"/>
      <c r="BO2408" s="129"/>
      <c r="BP2408" s="129"/>
      <c r="BQ2408" s="129"/>
      <c r="BR2408" s="129"/>
      <c r="BS2408" s="129"/>
      <c r="BT2408" s="129"/>
      <c r="BU2408" s="129"/>
      <c r="BV2408" s="129"/>
      <c r="BW2408" s="129"/>
      <c r="BX2408" s="129"/>
      <c r="BY2408" s="129"/>
      <c r="BZ2408" s="129"/>
      <c r="CA2408" s="129"/>
      <c r="CB2408" s="129"/>
      <c r="CC2408" s="129"/>
      <c r="CD2408" s="129"/>
      <c r="CE2408" s="129"/>
      <c r="CF2408" s="129"/>
      <c r="CG2408" s="129"/>
      <c r="CH2408" s="129"/>
      <c r="CI2408" s="129"/>
      <c r="CJ2408" s="129"/>
      <c r="CK2408" s="129"/>
      <c r="CL2408" s="129"/>
      <c r="CM2408" s="129"/>
      <c r="CN2408" s="129"/>
      <c r="CO2408" s="129"/>
      <c r="CP2408" s="129"/>
      <c r="CQ2408" s="129"/>
      <c r="CR2408" s="129"/>
      <c r="CS2408" s="129"/>
      <c r="CT2408" s="129"/>
      <c r="CU2408" s="129"/>
      <c r="CV2408" s="129"/>
      <c r="CW2408" s="129"/>
      <c r="CX2408" s="129"/>
      <c r="CY2408" s="129"/>
      <c r="CZ2408" s="129"/>
      <c r="DA2408" s="129"/>
      <c r="DB2408" s="129"/>
      <c r="DC2408" s="129"/>
      <c r="DD2408" s="129"/>
      <c r="DE2408" s="129"/>
      <c r="DF2408" s="129"/>
      <c r="DG2408" s="129"/>
    </row>
    <row r="2409" spans="1:111" s="118" customFormat="1" ht="16.2" customHeight="1" x14ac:dyDescent="0.25">
      <c r="A2409" s="154" t="s">
        <v>4270</v>
      </c>
      <c r="B2409" s="279"/>
      <c r="C2409" s="272" t="s">
        <v>4340</v>
      </c>
      <c r="D2409" s="273" t="s">
        <v>4305</v>
      </c>
      <c r="E2409" s="274" t="s">
        <v>1069</v>
      </c>
      <c r="F2409" s="275"/>
      <c r="G2409" s="275">
        <v>7</v>
      </c>
      <c r="H2409" s="275">
        <v>14</v>
      </c>
      <c r="I2409" s="276">
        <v>42.99</v>
      </c>
      <c r="J2409" s="277">
        <v>45575</v>
      </c>
      <c r="K2409" s="119"/>
      <c r="L2409" s="520">
        <f t="shared" si="67"/>
        <v>0</v>
      </c>
      <c r="M2409" s="129"/>
      <c r="N2409" s="432"/>
      <c r="O2409" s="432"/>
      <c r="P2409" s="129"/>
      <c r="Q2409" s="129"/>
      <c r="R2409" s="129"/>
      <c r="S2409" s="129"/>
      <c r="T2409" s="129"/>
      <c r="U2409" s="129"/>
      <c r="V2409" s="129"/>
      <c r="W2409" s="129"/>
      <c r="X2409" s="129"/>
      <c r="Y2409" s="129"/>
      <c r="Z2409" s="129"/>
      <c r="AA2409" s="129"/>
      <c r="AB2409" s="129"/>
      <c r="AC2409" s="129"/>
      <c r="AD2409" s="129"/>
      <c r="AE2409" s="129"/>
      <c r="AF2409" s="129"/>
      <c r="AG2409" s="129"/>
      <c r="AH2409" s="129"/>
      <c r="AI2409" s="129"/>
      <c r="AJ2409" s="129"/>
      <c r="AK2409" s="129"/>
      <c r="AL2409" s="129"/>
      <c r="AM2409" s="129"/>
      <c r="AN2409" s="129"/>
      <c r="AO2409" s="129"/>
      <c r="AP2409" s="129"/>
      <c r="AQ2409" s="129"/>
      <c r="AR2409" s="129"/>
      <c r="AS2409" s="129"/>
      <c r="AT2409" s="129"/>
      <c r="AU2409" s="129"/>
      <c r="AV2409" s="129"/>
      <c r="AW2409" s="129"/>
      <c r="AX2409" s="129"/>
      <c r="AY2409" s="129"/>
      <c r="AZ2409" s="129"/>
      <c r="BA2409" s="129"/>
      <c r="BB2409" s="129"/>
      <c r="BC2409" s="129"/>
      <c r="BD2409" s="129"/>
      <c r="BE2409" s="129"/>
      <c r="BF2409" s="129"/>
      <c r="BG2409" s="129"/>
      <c r="BH2409" s="129"/>
      <c r="BI2409" s="129"/>
      <c r="BJ2409" s="129"/>
      <c r="BK2409" s="129"/>
      <c r="BL2409" s="129"/>
      <c r="BM2409" s="129"/>
      <c r="BN2409" s="129"/>
      <c r="BO2409" s="129"/>
      <c r="BP2409" s="129"/>
      <c r="BQ2409" s="129"/>
      <c r="BR2409" s="129"/>
      <c r="BS2409" s="129"/>
      <c r="BT2409" s="129"/>
      <c r="BU2409" s="129"/>
      <c r="BV2409" s="129"/>
      <c r="BW2409" s="129"/>
      <c r="BX2409" s="129"/>
      <c r="BY2409" s="129"/>
      <c r="BZ2409" s="129"/>
      <c r="CA2409" s="129"/>
      <c r="CB2409" s="129"/>
      <c r="CC2409" s="129"/>
      <c r="CD2409" s="129"/>
      <c r="CE2409" s="129"/>
      <c r="CF2409" s="129"/>
      <c r="CG2409" s="129"/>
      <c r="CH2409" s="129"/>
      <c r="CI2409" s="129"/>
      <c r="CJ2409" s="129"/>
      <c r="CK2409" s="129"/>
      <c r="CL2409" s="129"/>
      <c r="CM2409" s="129"/>
      <c r="CN2409" s="129"/>
      <c r="CO2409" s="129"/>
      <c r="CP2409" s="129"/>
      <c r="CQ2409" s="129"/>
      <c r="CR2409" s="129"/>
      <c r="CS2409" s="129"/>
      <c r="CT2409" s="129"/>
      <c r="CU2409" s="129"/>
      <c r="CV2409" s="129"/>
      <c r="CW2409" s="129"/>
      <c r="CX2409" s="129"/>
      <c r="CY2409" s="129"/>
      <c r="CZ2409" s="129"/>
      <c r="DA2409" s="129"/>
      <c r="DB2409" s="129"/>
      <c r="DC2409" s="129"/>
      <c r="DD2409" s="129"/>
      <c r="DE2409" s="129"/>
      <c r="DF2409" s="129"/>
      <c r="DG2409" s="129"/>
    </row>
    <row r="2410" spans="1:111" s="118" customFormat="1" ht="16.2" customHeight="1" x14ac:dyDescent="0.25">
      <c r="A2410" s="154" t="s">
        <v>747</v>
      </c>
      <c r="B2410" s="280"/>
      <c r="C2410" s="117" t="s">
        <v>1008</v>
      </c>
      <c r="D2410" s="273" t="s">
        <v>4345</v>
      </c>
      <c r="E2410" s="274" t="s">
        <v>1069</v>
      </c>
      <c r="F2410" s="275"/>
      <c r="G2410" s="275">
        <v>5</v>
      </c>
      <c r="H2410" s="275">
        <v>7</v>
      </c>
      <c r="I2410" s="276">
        <v>6.99</v>
      </c>
      <c r="J2410" s="277">
        <v>42376</v>
      </c>
      <c r="K2410" s="119"/>
      <c r="L2410" s="520">
        <f t="shared" si="67"/>
        <v>0</v>
      </c>
      <c r="M2410" s="129"/>
      <c r="N2410" s="432"/>
      <c r="O2410" s="432"/>
      <c r="P2410" s="129"/>
      <c r="Q2410" s="129"/>
      <c r="R2410" s="129"/>
      <c r="S2410" s="129"/>
      <c r="T2410" s="129"/>
      <c r="U2410" s="129"/>
      <c r="V2410" s="129"/>
      <c r="W2410" s="129"/>
      <c r="X2410" s="129"/>
      <c r="Y2410" s="129"/>
      <c r="Z2410" s="129"/>
      <c r="AA2410" s="129"/>
      <c r="AB2410" s="129"/>
      <c r="AC2410" s="129"/>
      <c r="AD2410" s="129"/>
      <c r="AE2410" s="129"/>
      <c r="AF2410" s="129"/>
      <c r="AG2410" s="129"/>
      <c r="AH2410" s="129"/>
      <c r="AI2410" s="129"/>
      <c r="AJ2410" s="129"/>
      <c r="AK2410" s="129"/>
      <c r="AL2410" s="129"/>
      <c r="AM2410" s="129"/>
      <c r="AN2410" s="129"/>
      <c r="AO2410" s="129"/>
      <c r="AP2410" s="129"/>
      <c r="AQ2410" s="129"/>
      <c r="AR2410" s="129"/>
      <c r="AS2410" s="129"/>
      <c r="AT2410" s="129"/>
      <c r="AU2410" s="129"/>
      <c r="AV2410" s="129"/>
      <c r="AW2410" s="129"/>
      <c r="AX2410" s="129"/>
      <c r="AY2410" s="129"/>
      <c r="AZ2410" s="129"/>
      <c r="BA2410" s="129"/>
      <c r="BB2410" s="129"/>
      <c r="BC2410" s="129"/>
      <c r="BD2410" s="129"/>
      <c r="BE2410" s="129"/>
      <c r="BF2410" s="129"/>
      <c r="BG2410" s="129"/>
      <c r="BH2410" s="129"/>
      <c r="BI2410" s="129"/>
      <c r="BJ2410" s="129"/>
      <c r="BK2410" s="129"/>
      <c r="BL2410" s="129"/>
      <c r="BM2410" s="129"/>
      <c r="BN2410" s="129"/>
      <c r="BO2410" s="129"/>
      <c r="BP2410" s="129"/>
      <c r="BQ2410" s="129"/>
      <c r="BR2410" s="129"/>
      <c r="BS2410" s="129"/>
      <c r="BT2410" s="129"/>
      <c r="BU2410" s="129"/>
      <c r="BV2410" s="129"/>
      <c r="BW2410" s="129"/>
      <c r="BX2410" s="129"/>
      <c r="BY2410" s="129"/>
      <c r="BZ2410" s="129"/>
      <c r="CA2410" s="129"/>
      <c r="CB2410" s="129"/>
      <c r="CC2410" s="129"/>
      <c r="CD2410" s="129"/>
      <c r="CE2410" s="129"/>
      <c r="CF2410" s="129"/>
      <c r="CG2410" s="129"/>
      <c r="CH2410" s="129"/>
      <c r="CI2410" s="129"/>
      <c r="CJ2410" s="129"/>
      <c r="CK2410" s="129"/>
      <c r="CL2410" s="129"/>
      <c r="CM2410" s="129"/>
      <c r="CN2410" s="129"/>
      <c r="CO2410" s="129"/>
      <c r="CP2410" s="129"/>
      <c r="CQ2410" s="129"/>
      <c r="CR2410" s="129"/>
      <c r="CS2410" s="129"/>
      <c r="CT2410" s="129"/>
      <c r="CU2410" s="129"/>
      <c r="CV2410" s="129"/>
      <c r="CW2410" s="129"/>
      <c r="CX2410" s="129"/>
      <c r="CY2410" s="129"/>
      <c r="CZ2410" s="129"/>
      <c r="DA2410" s="129"/>
      <c r="DB2410" s="129"/>
      <c r="DC2410" s="129"/>
      <c r="DD2410" s="129"/>
      <c r="DE2410" s="129"/>
      <c r="DF2410" s="129"/>
      <c r="DG2410" s="129"/>
    </row>
    <row r="2411" spans="1:111" s="118" customFormat="1" ht="16.2" customHeight="1" x14ac:dyDescent="0.25">
      <c r="A2411" s="154" t="s">
        <v>747</v>
      </c>
      <c r="B2411" s="280"/>
      <c r="C2411" s="117" t="s">
        <v>1009</v>
      </c>
      <c r="D2411" s="273" t="s">
        <v>4346</v>
      </c>
      <c r="E2411" s="274" t="s">
        <v>1069</v>
      </c>
      <c r="F2411" s="275"/>
      <c r="G2411" s="275">
        <v>7</v>
      </c>
      <c r="H2411" s="275">
        <v>8</v>
      </c>
      <c r="I2411" s="276">
        <v>6.99</v>
      </c>
      <c r="J2411" s="277">
        <v>42376</v>
      </c>
      <c r="K2411" s="119"/>
      <c r="L2411" s="520">
        <f t="shared" si="67"/>
        <v>0</v>
      </c>
      <c r="M2411" s="129"/>
      <c r="N2411" s="432"/>
      <c r="O2411" s="432"/>
      <c r="P2411" s="129"/>
      <c r="Q2411" s="129"/>
      <c r="R2411" s="129"/>
      <c r="S2411" s="129"/>
      <c r="T2411" s="129"/>
      <c r="U2411" s="129"/>
      <c r="V2411" s="129"/>
      <c r="W2411" s="129"/>
      <c r="X2411" s="129"/>
      <c r="Y2411" s="129"/>
      <c r="Z2411" s="129"/>
      <c r="AA2411" s="129"/>
      <c r="AB2411" s="129"/>
      <c r="AC2411" s="129"/>
      <c r="AD2411" s="129"/>
      <c r="AE2411" s="129"/>
      <c r="AF2411" s="129"/>
      <c r="AG2411" s="129"/>
      <c r="AH2411" s="129"/>
      <c r="AI2411" s="129"/>
      <c r="AJ2411" s="129"/>
      <c r="AK2411" s="129"/>
      <c r="AL2411" s="129"/>
      <c r="AM2411" s="129"/>
      <c r="AN2411" s="129"/>
      <c r="AO2411" s="129"/>
      <c r="AP2411" s="129"/>
      <c r="AQ2411" s="129"/>
      <c r="AR2411" s="129"/>
      <c r="AS2411" s="129"/>
      <c r="AT2411" s="129"/>
      <c r="AU2411" s="129"/>
      <c r="AV2411" s="129"/>
      <c r="AW2411" s="129"/>
      <c r="AX2411" s="129"/>
      <c r="AY2411" s="129"/>
      <c r="AZ2411" s="129"/>
      <c r="BA2411" s="129"/>
      <c r="BB2411" s="129"/>
      <c r="BC2411" s="129"/>
      <c r="BD2411" s="129"/>
      <c r="BE2411" s="129"/>
      <c r="BF2411" s="129"/>
      <c r="BG2411" s="129"/>
      <c r="BH2411" s="129"/>
      <c r="BI2411" s="129"/>
      <c r="BJ2411" s="129"/>
      <c r="BK2411" s="129"/>
      <c r="BL2411" s="129"/>
      <c r="BM2411" s="129"/>
      <c r="BN2411" s="129"/>
      <c r="BO2411" s="129"/>
      <c r="BP2411" s="129"/>
      <c r="BQ2411" s="129"/>
      <c r="BR2411" s="129"/>
      <c r="BS2411" s="129"/>
      <c r="BT2411" s="129"/>
      <c r="BU2411" s="129"/>
      <c r="BV2411" s="129"/>
      <c r="BW2411" s="129"/>
      <c r="BX2411" s="129"/>
      <c r="BY2411" s="129"/>
      <c r="BZ2411" s="129"/>
      <c r="CA2411" s="129"/>
      <c r="CB2411" s="129"/>
      <c r="CC2411" s="129"/>
      <c r="CD2411" s="129"/>
      <c r="CE2411" s="129"/>
      <c r="CF2411" s="129"/>
      <c r="CG2411" s="129"/>
      <c r="CH2411" s="129"/>
      <c r="CI2411" s="129"/>
      <c r="CJ2411" s="129"/>
      <c r="CK2411" s="129"/>
      <c r="CL2411" s="129"/>
      <c r="CM2411" s="129"/>
      <c r="CN2411" s="129"/>
      <c r="CO2411" s="129"/>
      <c r="CP2411" s="129"/>
      <c r="CQ2411" s="129"/>
      <c r="CR2411" s="129"/>
      <c r="CS2411" s="129"/>
      <c r="CT2411" s="129"/>
      <c r="CU2411" s="129"/>
      <c r="CV2411" s="129"/>
      <c r="CW2411" s="129"/>
      <c r="CX2411" s="129"/>
      <c r="CY2411" s="129"/>
      <c r="CZ2411" s="129"/>
      <c r="DA2411" s="129"/>
      <c r="DB2411" s="129"/>
      <c r="DC2411" s="129"/>
      <c r="DD2411" s="129"/>
      <c r="DE2411" s="129"/>
      <c r="DF2411" s="129"/>
      <c r="DG2411" s="129"/>
    </row>
    <row r="2412" spans="1:111" s="118" customFormat="1" ht="16.2" customHeight="1" x14ac:dyDescent="0.25">
      <c r="A2412" s="154" t="s">
        <v>747</v>
      </c>
      <c r="B2412" s="280"/>
      <c r="C2412" s="117" t="s">
        <v>1010</v>
      </c>
      <c r="D2412" s="273" t="s">
        <v>4347</v>
      </c>
      <c r="E2412" s="274" t="s">
        <v>1069</v>
      </c>
      <c r="F2412" s="275"/>
      <c r="G2412" s="275">
        <v>8</v>
      </c>
      <c r="H2412" s="275">
        <v>9</v>
      </c>
      <c r="I2412" s="276">
        <v>6.99</v>
      </c>
      <c r="J2412" s="277">
        <v>42376</v>
      </c>
      <c r="K2412" s="119"/>
      <c r="L2412" s="520">
        <f t="shared" si="67"/>
        <v>0</v>
      </c>
      <c r="M2412" s="129"/>
      <c r="N2412" s="432"/>
      <c r="O2412" s="432"/>
      <c r="P2412" s="129"/>
      <c r="Q2412" s="129"/>
      <c r="R2412" s="129"/>
      <c r="S2412" s="129"/>
      <c r="T2412" s="129"/>
      <c r="U2412" s="129"/>
      <c r="V2412" s="129"/>
      <c r="W2412" s="129"/>
      <c r="X2412" s="129"/>
      <c r="Y2412" s="129"/>
      <c r="Z2412" s="129"/>
      <c r="AA2412" s="129"/>
      <c r="AB2412" s="129"/>
      <c r="AC2412" s="129"/>
      <c r="AD2412" s="129"/>
      <c r="AE2412" s="129"/>
      <c r="AF2412" s="129"/>
      <c r="AG2412" s="129"/>
      <c r="AH2412" s="129"/>
      <c r="AI2412" s="129"/>
      <c r="AJ2412" s="129"/>
      <c r="AK2412" s="129"/>
      <c r="AL2412" s="129"/>
      <c r="AM2412" s="129"/>
      <c r="AN2412" s="129"/>
      <c r="AO2412" s="129"/>
      <c r="AP2412" s="129"/>
      <c r="AQ2412" s="129"/>
      <c r="AR2412" s="129"/>
      <c r="AS2412" s="129"/>
      <c r="AT2412" s="129"/>
      <c r="AU2412" s="129"/>
      <c r="AV2412" s="129"/>
      <c r="AW2412" s="129"/>
      <c r="AX2412" s="129"/>
      <c r="AY2412" s="129"/>
      <c r="AZ2412" s="129"/>
      <c r="BA2412" s="129"/>
      <c r="BB2412" s="129"/>
      <c r="BC2412" s="129"/>
      <c r="BD2412" s="129"/>
      <c r="BE2412" s="129"/>
      <c r="BF2412" s="129"/>
      <c r="BG2412" s="129"/>
      <c r="BH2412" s="129"/>
      <c r="BI2412" s="129"/>
      <c r="BJ2412" s="129"/>
      <c r="BK2412" s="129"/>
      <c r="BL2412" s="129"/>
      <c r="BM2412" s="129"/>
      <c r="BN2412" s="129"/>
      <c r="BO2412" s="129"/>
      <c r="BP2412" s="129"/>
      <c r="BQ2412" s="129"/>
      <c r="BR2412" s="129"/>
      <c r="BS2412" s="129"/>
      <c r="BT2412" s="129"/>
      <c r="BU2412" s="129"/>
      <c r="BV2412" s="129"/>
      <c r="BW2412" s="129"/>
      <c r="BX2412" s="129"/>
      <c r="BY2412" s="129"/>
      <c r="BZ2412" s="129"/>
      <c r="CA2412" s="129"/>
      <c r="CB2412" s="129"/>
      <c r="CC2412" s="129"/>
      <c r="CD2412" s="129"/>
      <c r="CE2412" s="129"/>
      <c r="CF2412" s="129"/>
      <c r="CG2412" s="129"/>
      <c r="CH2412" s="129"/>
      <c r="CI2412" s="129"/>
      <c r="CJ2412" s="129"/>
      <c r="CK2412" s="129"/>
      <c r="CL2412" s="129"/>
      <c r="CM2412" s="129"/>
      <c r="CN2412" s="129"/>
      <c r="CO2412" s="129"/>
      <c r="CP2412" s="129"/>
      <c r="CQ2412" s="129"/>
      <c r="CR2412" s="129"/>
      <c r="CS2412" s="129"/>
      <c r="CT2412" s="129"/>
      <c r="CU2412" s="129"/>
      <c r="CV2412" s="129"/>
      <c r="CW2412" s="129"/>
      <c r="CX2412" s="129"/>
      <c r="CY2412" s="129"/>
      <c r="CZ2412" s="129"/>
      <c r="DA2412" s="129"/>
      <c r="DB2412" s="129"/>
      <c r="DC2412" s="129"/>
      <c r="DD2412" s="129"/>
      <c r="DE2412" s="129"/>
      <c r="DF2412" s="129"/>
      <c r="DG2412" s="129"/>
    </row>
    <row r="2413" spans="1:111" s="118" customFormat="1" ht="16.2" customHeight="1" x14ac:dyDescent="0.25">
      <c r="A2413" s="154" t="s">
        <v>747</v>
      </c>
      <c r="B2413" s="280"/>
      <c r="C2413" s="117" t="s">
        <v>1011</v>
      </c>
      <c r="D2413" s="273" t="s">
        <v>4348</v>
      </c>
      <c r="E2413" s="274" t="s">
        <v>1069</v>
      </c>
      <c r="F2413" s="275"/>
      <c r="G2413" s="275">
        <v>9</v>
      </c>
      <c r="H2413" s="275">
        <v>10</v>
      </c>
      <c r="I2413" s="276">
        <v>6.99</v>
      </c>
      <c r="J2413" s="277">
        <v>42376</v>
      </c>
      <c r="K2413" s="119"/>
      <c r="L2413" s="520">
        <f t="shared" si="67"/>
        <v>0</v>
      </c>
      <c r="M2413" s="129"/>
      <c r="N2413" s="432"/>
      <c r="O2413" s="432"/>
      <c r="P2413" s="129"/>
      <c r="Q2413" s="129"/>
      <c r="R2413" s="129"/>
      <c r="S2413" s="129"/>
      <c r="T2413" s="129"/>
      <c r="U2413" s="129"/>
      <c r="V2413" s="129"/>
      <c r="W2413" s="129"/>
      <c r="X2413" s="129"/>
      <c r="Y2413" s="129"/>
      <c r="Z2413" s="129"/>
      <c r="AA2413" s="129"/>
      <c r="AB2413" s="129"/>
      <c r="AC2413" s="129"/>
      <c r="AD2413" s="129"/>
      <c r="AE2413" s="129"/>
      <c r="AF2413" s="129"/>
      <c r="AG2413" s="129"/>
      <c r="AH2413" s="129"/>
      <c r="AI2413" s="129"/>
      <c r="AJ2413" s="129"/>
      <c r="AK2413" s="129"/>
      <c r="AL2413" s="129"/>
      <c r="AM2413" s="129"/>
      <c r="AN2413" s="129"/>
      <c r="AO2413" s="129"/>
      <c r="AP2413" s="129"/>
      <c r="AQ2413" s="129"/>
      <c r="AR2413" s="129"/>
      <c r="AS2413" s="129"/>
      <c r="AT2413" s="129"/>
      <c r="AU2413" s="129"/>
      <c r="AV2413" s="129"/>
      <c r="AW2413" s="129"/>
      <c r="AX2413" s="129"/>
      <c r="AY2413" s="129"/>
      <c r="AZ2413" s="129"/>
      <c r="BA2413" s="129"/>
      <c r="BB2413" s="129"/>
      <c r="BC2413" s="129"/>
      <c r="BD2413" s="129"/>
      <c r="BE2413" s="129"/>
      <c r="BF2413" s="129"/>
      <c r="BG2413" s="129"/>
      <c r="BH2413" s="129"/>
      <c r="BI2413" s="129"/>
      <c r="BJ2413" s="129"/>
      <c r="BK2413" s="129"/>
      <c r="BL2413" s="129"/>
      <c r="BM2413" s="129"/>
      <c r="BN2413" s="129"/>
      <c r="BO2413" s="129"/>
      <c r="BP2413" s="129"/>
      <c r="BQ2413" s="129"/>
      <c r="BR2413" s="129"/>
      <c r="BS2413" s="129"/>
      <c r="BT2413" s="129"/>
      <c r="BU2413" s="129"/>
      <c r="BV2413" s="129"/>
      <c r="BW2413" s="129"/>
      <c r="BX2413" s="129"/>
      <c r="BY2413" s="129"/>
      <c r="BZ2413" s="129"/>
      <c r="CA2413" s="129"/>
      <c r="CB2413" s="129"/>
      <c r="CC2413" s="129"/>
      <c r="CD2413" s="129"/>
      <c r="CE2413" s="129"/>
      <c r="CF2413" s="129"/>
      <c r="CG2413" s="129"/>
      <c r="CH2413" s="129"/>
      <c r="CI2413" s="129"/>
      <c r="CJ2413" s="129"/>
      <c r="CK2413" s="129"/>
      <c r="CL2413" s="129"/>
      <c r="CM2413" s="129"/>
      <c r="CN2413" s="129"/>
      <c r="CO2413" s="129"/>
      <c r="CP2413" s="129"/>
      <c r="CQ2413" s="129"/>
      <c r="CR2413" s="129"/>
      <c r="CS2413" s="129"/>
      <c r="CT2413" s="129"/>
      <c r="CU2413" s="129"/>
      <c r="CV2413" s="129"/>
      <c r="CW2413" s="129"/>
      <c r="CX2413" s="129"/>
      <c r="CY2413" s="129"/>
      <c r="CZ2413" s="129"/>
      <c r="DA2413" s="129"/>
      <c r="DB2413" s="129"/>
      <c r="DC2413" s="129"/>
      <c r="DD2413" s="129"/>
      <c r="DE2413" s="129"/>
      <c r="DF2413" s="129"/>
      <c r="DG2413" s="129"/>
    </row>
    <row r="2414" spans="1:111" s="118" customFormat="1" ht="16.2" customHeight="1" x14ac:dyDescent="0.25">
      <c r="A2414" s="154" t="s">
        <v>747</v>
      </c>
      <c r="B2414" s="280"/>
      <c r="C2414" s="117" t="s">
        <v>748</v>
      </c>
      <c r="D2414" s="273" t="s">
        <v>4349</v>
      </c>
      <c r="E2414" s="274" t="s">
        <v>1069</v>
      </c>
      <c r="F2414" s="275"/>
      <c r="G2414" s="275">
        <v>10</v>
      </c>
      <c r="H2414" s="275">
        <v>11</v>
      </c>
      <c r="I2414" s="276">
        <v>6.99</v>
      </c>
      <c r="J2414" s="277">
        <v>42376</v>
      </c>
      <c r="K2414" s="119"/>
      <c r="L2414" s="520">
        <f t="shared" si="67"/>
        <v>0</v>
      </c>
      <c r="M2414" s="129"/>
      <c r="N2414" s="432"/>
      <c r="O2414" s="432"/>
      <c r="P2414" s="129"/>
      <c r="Q2414" s="129"/>
      <c r="R2414" s="129"/>
      <c r="S2414" s="129"/>
      <c r="T2414" s="129"/>
      <c r="U2414" s="129"/>
      <c r="V2414" s="129"/>
      <c r="W2414" s="129"/>
      <c r="X2414" s="129"/>
      <c r="Y2414" s="129"/>
      <c r="Z2414" s="129"/>
      <c r="AA2414" s="129"/>
      <c r="AB2414" s="129"/>
      <c r="AC2414" s="129"/>
      <c r="AD2414" s="129"/>
      <c r="AE2414" s="129"/>
      <c r="AF2414" s="129"/>
      <c r="AG2414" s="129"/>
      <c r="AH2414" s="129"/>
      <c r="AI2414" s="129"/>
      <c r="AJ2414" s="129"/>
      <c r="AK2414" s="129"/>
      <c r="AL2414" s="129"/>
      <c r="AM2414" s="129"/>
      <c r="AN2414" s="129"/>
      <c r="AO2414" s="129"/>
      <c r="AP2414" s="129"/>
      <c r="AQ2414" s="129"/>
      <c r="AR2414" s="129"/>
      <c r="AS2414" s="129"/>
      <c r="AT2414" s="129"/>
      <c r="AU2414" s="129"/>
      <c r="AV2414" s="129"/>
      <c r="AW2414" s="129"/>
      <c r="AX2414" s="129"/>
      <c r="AY2414" s="129"/>
      <c r="AZ2414" s="129"/>
      <c r="BA2414" s="129"/>
      <c r="BB2414" s="129"/>
      <c r="BC2414" s="129"/>
      <c r="BD2414" s="129"/>
      <c r="BE2414" s="129"/>
      <c r="BF2414" s="129"/>
      <c r="BG2414" s="129"/>
      <c r="BH2414" s="129"/>
      <c r="BI2414" s="129"/>
      <c r="BJ2414" s="129"/>
      <c r="BK2414" s="129"/>
      <c r="BL2414" s="129"/>
      <c r="BM2414" s="129"/>
      <c r="BN2414" s="129"/>
      <c r="BO2414" s="129"/>
      <c r="BP2414" s="129"/>
      <c r="BQ2414" s="129"/>
      <c r="BR2414" s="129"/>
      <c r="BS2414" s="129"/>
      <c r="BT2414" s="129"/>
      <c r="BU2414" s="129"/>
      <c r="BV2414" s="129"/>
      <c r="BW2414" s="129"/>
      <c r="BX2414" s="129"/>
      <c r="BY2414" s="129"/>
      <c r="BZ2414" s="129"/>
      <c r="CA2414" s="129"/>
      <c r="CB2414" s="129"/>
      <c r="CC2414" s="129"/>
      <c r="CD2414" s="129"/>
      <c r="CE2414" s="129"/>
      <c r="CF2414" s="129"/>
      <c r="CG2414" s="129"/>
      <c r="CH2414" s="129"/>
      <c r="CI2414" s="129"/>
      <c r="CJ2414" s="129"/>
      <c r="CK2414" s="129"/>
      <c r="CL2414" s="129"/>
      <c r="CM2414" s="129"/>
      <c r="CN2414" s="129"/>
      <c r="CO2414" s="129"/>
      <c r="CP2414" s="129"/>
      <c r="CQ2414" s="129"/>
      <c r="CR2414" s="129"/>
      <c r="CS2414" s="129"/>
      <c r="CT2414" s="129"/>
      <c r="CU2414" s="129"/>
      <c r="CV2414" s="129"/>
      <c r="CW2414" s="129"/>
      <c r="CX2414" s="129"/>
      <c r="CY2414" s="129"/>
      <c r="CZ2414" s="129"/>
      <c r="DA2414" s="129"/>
      <c r="DB2414" s="129"/>
      <c r="DC2414" s="129"/>
      <c r="DD2414" s="129"/>
      <c r="DE2414" s="129"/>
      <c r="DF2414" s="129"/>
      <c r="DG2414" s="129"/>
    </row>
    <row r="2415" spans="1:111" s="118" customFormat="1" ht="16.2" customHeight="1" x14ac:dyDescent="0.25">
      <c r="A2415" s="154" t="s">
        <v>747</v>
      </c>
      <c r="B2415" s="280"/>
      <c r="C2415" s="117" t="s">
        <v>1012</v>
      </c>
      <c r="D2415" s="273" t="s">
        <v>4350</v>
      </c>
      <c r="E2415" s="274" t="s">
        <v>1069</v>
      </c>
      <c r="F2415" s="275"/>
      <c r="G2415" s="275">
        <v>5</v>
      </c>
      <c r="H2415" s="275">
        <v>6</v>
      </c>
      <c r="I2415" s="276">
        <v>6.99</v>
      </c>
      <c r="J2415" s="277">
        <v>42131</v>
      </c>
      <c r="K2415" s="119"/>
      <c r="L2415" s="520">
        <f t="shared" si="67"/>
        <v>0</v>
      </c>
      <c r="M2415" s="129"/>
      <c r="N2415" s="432"/>
      <c r="O2415" s="432"/>
      <c r="P2415" s="129"/>
      <c r="Q2415" s="129"/>
      <c r="R2415" s="129"/>
      <c r="S2415" s="129"/>
      <c r="T2415" s="129"/>
      <c r="U2415" s="129"/>
      <c r="V2415" s="129"/>
      <c r="W2415" s="129"/>
      <c r="X2415" s="129"/>
      <c r="Y2415" s="129"/>
      <c r="Z2415" s="129"/>
      <c r="AA2415" s="129"/>
      <c r="AB2415" s="129"/>
      <c r="AC2415" s="129"/>
      <c r="AD2415" s="129"/>
      <c r="AE2415" s="129"/>
      <c r="AF2415" s="129"/>
      <c r="AG2415" s="129"/>
      <c r="AH2415" s="129"/>
      <c r="AI2415" s="129"/>
      <c r="AJ2415" s="129"/>
      <c r="AK2415" s="129"/>
      <c r="AL2415" s="129"/>
      <c r="AM2415" s="129"/>
      <c r="AN2415" s="129"/>
      <c r="AO2415" s="129"/>
      <c r="AP2415" s="129"/>
      <c r="AQ2415" s="129"/>
      <c r="AR2415" s="129"/>
      <c r="AS2415" s="129"/>
      <c r="AT2415" s="129"/>
      <c r="AU2415" s="129"/>
      <c r="AV2415" s="129"/>
      <c r="AW2415" s="129"/>
      <c r="AX2415" s="129"/>
      <c r="AY2415" s="129"/>
      <c r="AZ2415" s="129"/>
      <c r="BA2415" s="129"/>
      <c r="BB2415" s="129"/>
      <c r="BC2415" s="129"/>
      <c r="BD2415" s="129"/>
      <c r="BE2415" s="129"/>
      <c r="BF2415" s="129"/>
      <c r="BG2415" s="129"/>
      <c r="BH2415" s="129"/>
      <c r="BI2415" s="129"/>
      <c r="BJ2415" s="129"/>
      <c r="BK2415" s="129"/>
      <c r="BL2415" s="129"/>
      <c r="BM2415" s="129"/>
      <c r="BN2415" s="129"/>
      <c r="BO2415" s="129"/>
      <c r="BP2415" s="129"/>
      <c r="BQ2415" s="129"/>
      <c r="BR2415" s="129"/>
      <c r="BS2415" s="129"/>
      <c r="BT2415" s="129"/>
      <c r="BU2415" s="129"/>
      <c r="BV2415" s="129"/>
      <c r="BW2415" s="129"/>
      <c r="BX2415" s="129"/>
      <c r="BY2415" s="129"/>
      <c r="BZ2415" s="129"/>
      <c r="CA2415" s="129"/>
      <c r="CB2415" s="129"/>
      <c r="CC2415" s="129"/>
      <c r="CD2415" s="129"/>
      <c r="CE2415" s="129"/>
      <c r="CF2415" s="129"/>
      <c r="CG2415" s="129"/>
      <c r="CH2415" s="129"/>
      <c r="CI2415" s="129"/>
      <c r="CJ2415" s="129"/>
      <c r="CK2415" s="129"/>
      <c r="CL2415" s="129"/>
      <c r="CM2415" s="129"/>
      <c r="CN2415" s="129"/>
      <c r="CO2415" s="129"/>
      <c r="CP2415" s="129"/>
      <c r="CQ2415" s="129"/>
      <c r="CR2415" s="129"/>
      <c r="CS2415" s="129"/>
      <c r="CT2415" s="129"/>
      <c r="CU2415" s="129"/>
      <c r="CV2415" s="129"/>
      <c r="CW2415" s="129"/>
      <c r="CX2415" s="129"/>
      <c r="CY2415" s="129"/>
      <c r="CZ2415" s="129"/>
      <c r="DA2415" s="129"/>
      <c r="DB2415" s="129"/>
      <c r="DC2415" s="129"/>
      <c r="DD2415" s="129"/>
      <c r="DE2415" s="129"/>
      <c r="DF2415" s="129"/>
      <c r="DG2415" s="129"/>
    </row>
    <row r="2416" spans="1:111" ht="16.2" customHeight="1" x14ac:dyDescent="0.25">
      <c r="A2416" s="154" t="s">
        <v>747</v>
      </c>
      <c r="B2416" s="280"/>
      <c r="C2416" s="117" t="s">
        <v>1013</v>
      </c>
      <c r="D2416" s="273" t="s">
        <v>4351</v>
      </c>
      <c r="E2416" s="274" t="s">
        <v>1069</v>
      </c>
      <c r="F2416" s="275"/>
      <c r="G2416" s="275">
        <v>7</v>
      </c>
      <c r="H2416" s="275">
        <v>8</v>
      </c>
      <c r="I2416" s="276">
        <v>5.99</v>
      </c>
      <c r="J2416" s="277">
        <v>42131</v>
      </c>
      <c r="K2416" s="119"/>
      <c r="L2416" s="520">
        <f t="shared" si="67"/>
        <v>0</v>
      </c>
      <c r="M2416" s="128"/>
      <c r="N2416" s="433"/>
    </row>
    <row r="2417" spans="1:111" s="118" customFormat="1" ht="16.2" customHeight="1" x14ac:dyDescent="0.25">
      <c r="A2417" s="154" t="s">
        <v>747</v>
      </c>
      <c r="B2417" s="280"/>
      <c r="C2417" s="117" t="s">
        <v>1014</v>
      </c>
      <c r="D2417" s="273" t="s">
        <v>4352</v>
      </c>
      <c r="E2417" s="274" t="s">
        <v>1069</v>
      </c>
      <c r="F2417" s="275"/>
      <c r="G2417" s="275">
        <v>7</v>
      </c>
      <c r="H2417" s="275">
        <v>9</v>
      </c>
      <c r="I2417" s="276">
        <v>6.99</v>
      </c>
      <c r="J2417" s="277">
        <v>42131</v>
      </c>
      <c r="K2417" s="119"/>
      <c r="L2417" s="520">
        <f t="shared" si="67"/>
        <v>0</v>
      </c>
      <c r="M2417" s="129"/>
      <c r="N2417" s="432"/>
      <c r="O2417" s="432"/>
      <c r="P2417" s="129"/>
      <c r="Q2417" s="129"/>
      <c r="R2417" s="129"/>
      <c r="S2417" s="129"/>
      <c r="T2417" s="129"/>
      <c r="U2417" s="129"/>
      <c r="V2417" s="129"/>
      <c r="W2417" s="129"/>
      <c r="X2417" s="129"/>
      <c r="Y2417" s="129"/>
      <c r="Z2417" s="129"/>
      <c r="AA2417" s="129"/>
      <c r="AB2417" s="129"/>
      <c r="AC2417" s="129"/>
      <c r="AD2417" s="129"/>
      <c r="AE2417" s="129"/>
      <c r="AF2417" s="129"/>
      <c r="AG2417" s="129"/>
      <c r="AH2417" s="129"/>
      <c r="AI2417" s="129"/>
      <c r="AJ2417" s="129"/>
      <c r="AK2417" s="129"/>
      <c r="AL2417" s="129"/>
      <c r="AM2417" s="129"/>
      <c r="AN2417" s="129"/>
      <c r="AO2417" s="129"/>
      <c r="AP2417" s="129"/>
      <c r="AQ2417" s="129"/>
      <c r="AR2417" s="129"/>
      <c r="AS2417" s="129"/>
      <c r="AT2417" s="129"/>
      <c r="AU2417" s="129"/>
      <c r="AV2417" s="129"/>
      <c r="AW2417" s="129"/>
      <c r="AX2417" s="129"/>
      <c r="AY2417" s="129"/>
      <c r="AZ2417" s="129"/>
      <c r="BA2417" s="129"/>
      <c r="BB2417" s="129"/>
      <c r="BC2417" s="129"/>
      <c r="BD2417" s="129"/>
      <c r="BE2417" s="129"/>
      <c r="BF2417" s="129"/>
      <c r="BG2417" s="129"/>
      <c r="BH2417" s="129"/>
      <c r="BI2417" s="129"/>
      <c r="BJ2417" s="129"/>
      <c r="BK2417" s="129"/>
      <c r="BL2417" s="129"/>
      <c r="BM2417" s="129"/>
      <c r="BN2417" s="129"/>
      <c r="BO2417" s="129"/>
      <c r="BP2417" s="129"/>
      <c r="BQ2417" s="129"/>
      <c r="BR2417" s="129"/>
      <c r="BS2417" s="129"/>
      <c r="BT2417" s="129"/>
      <c r="BU2417" s="129"/>
      <c r="BV2417" s="129"/>
      <c r="BW2417" s="129"/>
      <c r="BX2417" s="129"/>
      <c r="BY2417" s="129"/>
      <c r="BZ2417" s="129"/>
      <c r="CA2417" s="129"/>
      <c r="CB2417" s="129"/>
      <c r="CC2417" s="129"/>
      <c r="CD2417" s="129"/>
      <c r="CE2417" s="129"/>
      <c r="CF2417" s="129"/>
      <c r="CG2417" s="129"/>
      <c r="CH2417" s="129"/>
      <c r="CI2417" s="129"/>
      <c r="CJ2417" s="129"/>
      <c r="CK2417" s="129"/>
      <c r="CL2417" s="129"/>
      <c r="CM2417" s="129"/>
      <c r="CN2417" s="129"/>
      <c r="CO2417" s="129"/>
      <c r="CP2417" s="129"/>
      <c r="CQ2417" s="129"/>
      <c r="CR2417" s="129"/>
      <c r="CS2417" s="129"/>
      <c r="CT2417" s="129"/>
      <c r="CU2417" s="129"/>
      <c r="CV2417" s="129"/>
      <c r="CW2417" s="129"/>
      <c r="CX2417" s="129"/>
      <c r="CY2417" s="129"/>
      <c r="CZ2417" s="129"/>
      <c r="DA2417" s="129"/>
      <c r="DB2417" s="129"/>
      <c r="DC2417" s="129"/>
      <c r="DD2417" s="129"/>
      <c r="DE2417" s="129"/>
      <c r="DF2417" s="129"/>
      <c r="DG2417" s="129"/>
    </row>
    <row r="2418" spans="1:111" s="118" customFormat="1" ht="16.2" customHeight="1" x14ac:dyDescent="0.25">
      <c r="A2418" s="154" t="s">
        <v>747</v>
      </c>
      <c r="B2418" s="280"/>
      <c r="C2418" s="117" t="s">
        <v>1015</v>
      </c>
      <c r="D2418" s="273" t="s">
        <v>4353</v>
      </c>
      <c r="E2418" s="274" t="s">
        <v>1069</v>
      </c>
      <c r="F2418" s="275"/>
      <c r="G2418" s="275">
        <v>9</v>
      </c>
      <c r="H2418" s="275">
        <v>10</v>
      </c>
      <c r="I2418" s="276">
        <v>6.99</v>
      </c>
      <c r="J2418" s="277">
        <v>42131</v>
      </c>
      <c r="K2418" s="119"/>
      <c r="L2418" s="520">
        <f t="shared" si="67"/>
        <v>0</v>
      </c>
      <c r="M2418" s="129"/>
      <c r="N2418" s="432"/>
      <c r="O2418" s="432"/>
      <c r="P2418" s="129"/>
      <c r="Q2418" s="129"/>
      <c r="R2418" s="129"/>
      <c r="S2418" s="129"/>
      <c r="T2418" s="129"/>
      <c r="U2418" s="129"/>
      <c r="V2418" s="129"/>
      <c r="W2418" s="129"/>
      <c r="X2418" s="129"/>
      <c r="Y2418" s="129"/>
      <c r="Z2418" s="129"/>
      <c r="AA2418" s="129"/>
      <c r="AB2418" s="129"/>
      <c r="AC2418" s="129"/>
      <c r="AD2418" s="129"/>
      <c r="AE2418" s="129"/>
      <c r="AF2418" s="129"/>
      <c r="AG2418" s="129"/>
      <c r="AH2418" s="129"/>
      <c r="AI2418" s="129"/>
      <c r="AJ2418" s="129"/>
      <c r="AK2418" s="129"/>
      <c r="AL2418" s="129"/>
      <c r="AM2418" s="129"/>
      <c r="AN2418" s="129"/>
      <c r="AO2418" s="129"/>
      <c r="AP2418" s="129"/>
      <c r="AQ2418" s="129"/>
      <c r="AR2418" s="129"/>
      <c r="AS2418" s="129"/>
      <c r="AT2418" s="129"/>
      <c r="AU2418" s="129"/>
      <c r="AV2418" s="129"/>
      <c r="AW2418" s="129"/>
      <c r="AX2418" s="129"/>
      <c r="AY2418" s="129"/>
      <c r="AZ2418" s="129"/>
      <c r="BA2418" s="129"/>
      <c r="BB2418" s="129"/>
      <c r="BC2418" s="129"/>
      <c r="BD2418" s="129"/>
      <c r="BE2418" s="129"/>
      <c r="BF2418" s="129"/>
      <c r="BG2418" s="129"/>
      <c r="BH2418" s="129"/>
      <c r="BI2418" s="129"/>
      <c r="BJ2418" s="129"/>
      <c r="BK2418" s="129"/>
      <c r="BL2418" s="129"/>
      <c r="BM2418" s="129"/>
      <c r="BN2418" s="129"/>
      <c r="BO2418" s="129"/>
      <c r="BP2418" s="129"/>
      <c r="BQ2418" s="129"/>
      <c r="BR2418" s="129"/>
      <c r="BS2418" s="129"/>
      <c r="BT2418" s="129"/>
      <c r="BU2418" s="129"/>
      <c r="BV2418" s="129"/>
      <c r="BW2418" s="129"/>
      <c r="BX2418" s="129"/>
      <c r="BY2418" s="129"/>
      <c r="BZ2418" s="129"/>
      <c r="CA2418" s="129"/>
      <c r="CB2418" s="129"/>
      <c r="CC2418" s="129"/>
      <c r="CD2418" s="129"/>
      <c r="CE2418" s="129"/>
      <c r="CF2418" s="129"/>
      <c r="CG2418" s="129"/>
      <c r="CH2418" s="129"/>
      <c r="CI2418" s="129"/>
      <c r="CJ2418" s="129"/>
      <c r="CK2418" s="129"/>
      <c r="CL2418" s="129"/>
      <c r="CM2418" s="129"/>
      <c r="CN2418" s="129"/>
      <c r="CO2418" s="129"/>
      <c r="CP2418" s="129"/>
      <c r="CQ2418" s="129"/>
      <c r="CR2418" s="129"/>
      <c r="CS2418" s="129"/>
      <c r="CT2418" s="129"/>
      <c r="CU2418" s="129"/>
      <c r="CV2418" s="129"/>
      <c r="CW2418" s="129"/>
      <c r="CX2418" s="129"/>
      <c r="CY2418" s="129"/>
      <c r="CZ2418" s="129"/>
      <c r="DA2418" s="129"/>
      <c r="DB2418" s="129"/>
      <c r="DC2418" s="129"/>
      <c r="DD2418" s="129"/>
      <c r="DE2418" s="129"/>
      <c r="DF2418" s="129"/>
      <c r="DG2418" s="129"/>
    </row>
    <row r="2419" spans="1:111" s="118" customFormat="1" ht="16.2" customHeight="1" x14ac:dyDescent="0.25">
      <c r="A2419" s="154" t="s">
        <v>747</v>
      </c>
      <c r="B2419" s="280"/>
      <c r="C2419" s="117" t="s">
        <v>749</v>
      </c>
      <c r="D2419" s="273" t="s">
        <v>4354</v>
      </c>
      <c r="E2419" s="274" t="s">
        <v>1069</v>
      </c>
      <c r="F2419" s="275"/>
      <c r="G2419" s="275">
        <v>10</v>
      </c>
      <c r="H2419" s="275">
        <v>11</v>
      </c>
      <c r="I2419" s="276">
        <v>6.99</v>
      </c>
      <c r="J2419" s="277">
        <v>42131</v>
      </c>
      <c r="K2419" s="119"/>
      <c r="L2419" s="520">
        <f t="shared" si="67"/>
        <v>0</v>
      </c>
      <c r="M2419" s="129"/>
      <c r="N2419" s="432"/>
      <c r="O2419" s="432"/>
      <c r="P2419" s="129"/>
      <c r="Q2419" s="129"/>
      <c r="R2419" s="129"/>
      <c r="S2419" s="129"/>
      <c r="T2419" s="129"/>
      <c r="U2419" s="129"/>
      <c r="V2419" s="129"/>
      <c r="W2419" s="129"/>
      <c r="X2419" s="129"/>
      <c r="Y2419" s="129"/>
      <c r="Z2419" s="129"/>
      <c r="AA2419" s="129"/>
      <c r="AB2419" s="129"/>
      <c r="AC2419" s="129"/>
      <c r="AD2419" s="129"/>
      <c r="AE2419" s="129"/>
      <c r="AF2419" s="129"/>
      <c r="AG2419" s="129"/>
      <c r="AH2419" s="129"/>
      <c r="AI2419" s="129"/>
      <c r="AJ2419" s="129"/>
      <c r="AK2419" s="129"/>
      <c r="AL2419" s="129"/>
      <c r="AM2419" s="129"/>
      <c r="AN2419" s="129"/>
      <c r="AO2419" s="129"/>
      <c r="AP2419" s="129"/>
      <c r="AQ2419" s="129"/>
      <c r="AR2419" s="129"/>
      <c r="AS2419" s="129"/>
      <c r="AT2419" s="129"/>
      <c r="AU2419" s="129"/>
      <c r="AV2419" s="129"/>
      <c r="AW2419" s="129"/>
      <c r="AX2419" s="129"/>
      <c r="AY2419" s="129"/>
      <c r="AZ2419" s="129"/>
      <c r="BA2419" s="129"/>
      <c r="BB2419" s="129"/>
      <c r="BC2419" s="129"/>
      <c r="BD2419" s="129"/>
      <c r="BE2419" s="129"/>
      <c r="BF2419" s="129"/>
      <c r="BG2419" s="129"/>
      <c r="BH2419" s="129"/>
      <c r="BI2419" s="129"/>
      <c r="BJ2419" s="129"/>
      <c r="BK2419" s="129"/>
      <c r="BL2419" s="129"/>
      <c r="BM2419" s="129"/>
      <c r="BN2419" s="129"/>
      <c r="BO2419" s="129"/>
      <c r="BP2419" s="129"/>
      <c r="BQ2419" s="129"/>
      <c r="BR2419" s="129"/>
      <c r="BS2419" s="129"/>
      <c r="BT2419" s="129"/>
      <c r="BU2419" s="129"/>
      <c r="BV2419" s="129"/>
      <c r="BW2419" s="129"/>
      <c r="BX2419" s="129"/>
      <c r="BY2419" s="129"/>
      <c r="BZ2419" s="129"/>
      <c r="CA2419" s="129"/>
      <c r="CB2419" s="129"/>
      <c r="CC2419" s="129"/>
      <c r="CD2419" s="129"/>
      <c r="CE2419" s="129"/>
      <c r="CF2419" s="129"/>
      <c r="CG2419" s="129"/>
      <c r="CH2419" s="129"/>
      <c r="CI2419" s="129"/>
      <c r="CJ2419" s="129"/>
      <c r="CK2419" s="129"/>
      <c r="CL2419" s="129"/>
      <c r="CM2419" s="129"/>
      <c r="CN2419" s="129"/>
      <c r="CO2419" s="129"/>
      <c r="CP2419" s="129"/>
      <c r="CQ2419" s="129"/>
      <c r="CR2419" s="129"/>
      <c r="CS2419" s="129"/>
      <c r="CT2419" s="129"/>
      <c r="CU2419" s="129"/>
      <c r="CV2419" s="129"/>
      <c r="CW2419" s="129"/>
      <c r="CX2419" s="129"/>
      <c r="CY2419" s="129"/>
      <c r="CZ2419" s="129"/>
      <c r="DA2419" s="129"/>
      <c r="DB2419" s="129"/>
      <c r="DC2419" s="129"/>
      <c r="DD2419" s="129"/>
      <c r="DE2419" s="129"/>
      <c r="DF2419" s="129"/>
      <c r="DG2419" s="129"/>
    </row>
    <row r="2420" spans="1:111" s="118" customFormat="1" ht="16.2" customHeight="1" x14ac:dyDescent="0.25">
      <c r="A2420" s="154" t="s">
        <v>747</v>
      </c>
      <c r="B2420" s="280"/>
      <c r="C2420" s="117" t="s">
        <v>1017</v>
      </c>
      <c r="D2420" s="273" t="s">
        <v>4355</v>
      </c>
      <c r="E2420" s="274" t="s">
        <v>1069</v>
      </c>
      <c r="F2420" s="275"/>
      <c r="G2420" s="275">
        <v>4</v>
      </c>
      <c r="H2420" s="275">
        <v>7</v>
      </c>
      <c r="I2420" s="276">
        <v>6.99</v>
      </c>
      <c r="J2420" s="277">
        <v>42250</v>
      </c>
      <c r="K2420" s="119"/>
      <c r="L2420" s="520">
        <f t="shared" si="67"/>
        <v>0</v>
      </c>
      <c r="M2420" s="129"/>
      <c r="N2420" s="432"/>
      <c r="O2420" s="432"/>
      <c r="P2420" s="129"/>
      <c r="Q2420" s="129"/>
      <c r="R2420" s="129"/>
      <c r="S2420" s="129"/>
      <c r="T2420" s="129"/>
      <c r="U2420" s="129"/>
      <c r="V2420" s="129"/>
      <c r="W2420" s="129"/>
      <c r="X2420" s="129"/>
      <c r="Y2420" s="129"/>
      <c r="Z2420" s="129"/>
      <c r="AA2420" s="129"/>
      <c r="AB2420" s="129"/>
      <c r="AC2420" s="129"/>
      <c r="AD2420" s="129"/>
      <c r="AE2420" s="129"/>
      <c r="AF2420" s="129"/>
      <c r="AG2420" s="129"/>
      <c r="AH2420" s="129"/>
      <c r="AI2420" s="129"/>
      <c r="AJ2420" s="129"/>
      <c r="AK2420" s="129"/>
      <c r="AL2420" s="129"/>
      <c r="AM2420" s="129"/>
      <c r="AN2420" s="129"/>
      <c r="AO2420" s="129"/>
      <c r="AP2420" s="129"/>
      <c r="AQ2420" s="129"/>
      <c r="AR2420" s="129"/>
      <c r="AS2420" s="129"/>
      <c r="AT2420" s="129"/>
      <c r="AU2420" s="129"/>
      <c r="AV2420" s="129"/>
      <c r="AW2420" s="129"/>
      <c r="AX2420" s="129"/>
      <c r="AY2420" s="129"/>
      <c r="AZ2420" s="129"/>
      <c r="BA2420" s="129"/>
      <c r="BB2420" s="129"/>
      <c r="BC2420" s="129"/>
      <c r="BD2420" s="129"/>
      <c r="BE2420" s="129"/>
      <c r="BF2420" s="129"/>
      <c r="BG2420" s="129"/>
      <c r="BH2420" s="129"/>
      <c r="BI2420" s="129"/>
      <c r="BJ2420" s="129"/>
      <c r="BK2420" s="129"/>
      <c r="BL2420" s="129"/>
      <c r="BM2420" s="129"/>
      <c r="BN2420" s="129"/>
      <c r="BO2420" s="129"/>
      <c r="BP2420" s="129"/>
      <c r="BQ2420" s="129"/>
      <c r="BR2420" s="129"/>
      <c r="BS2420" s="129"/>
      <c r="BT2420" s="129"/>
      <c r="BU2420" s="129"/>
      <c r="BV2420" s="129"/>
      <c r="BW2420" s="129"/>
      <c r="BX2420" s="129"/>
      <c r="BY2420" s="129"/>
      <c r="BZ2420" s="129"/>
      <c r="CA2420" s="129"/>
      <c r="CB2420" s="129"/>
      <c r="CC2420" s="129"/>
      <c r="CD2420" s="129"/>
      <c r="CE2420" s="129"/>
      <c r="CF2420" s="129"/>
      <c r="CG2420" s="129"/>
      <c r="CH2420" s="129"/>
      <c r="CI2420" s="129"/>
      <c r="CJ2420" s="129"/>
      <c r="CK2420" s="129"/>
      <c r="CL2420" s="129"/>
      <c r="CM2420" s="129"/>
      <c r="CN2420" s="129"/>
      <c r="CO2420" s="129"/>
      <c r="CP2420" s="129"/>
      <c r="CQ2420" s="129"/>
      <c r="CR2420" s="129"/>
      <c r="CS2420" s="129"/>
      <c r="CT2420" s="129"/>
      <c r="CU2420" s="129"/>
      <c r="CV2420" s="129"/>
      <c r="CW2420" s="129"/>
      <c r="CX2420" s="129"/>
      <c r="CY2420" s="129"/>
      <c r="CZ2420" s="129"/>
      <c r="DA2420" s="129"/>
      <c r="DB2420" s="129"/>
      <c r="DC2420" s="129"/>
      <c r="DD2420" s="129"/>
      <c r="DE2420" s="129"/>
      <c r="DF2420" s="129"/>
      <c r="DG2420" s="129"/>
    </row>
    <row r="2421" spans="1:111" s="118" customFormat="1" ht="16.2" customHeight="1" x14ac:dyDescent="0.25">
      <c r="A2421" s="154" t="s">
        <v>747</v>
      </c>
      <c r="B2421" s="280"/>
      <c r="C2421" s="117" t="s">
        <v>1018</v>
      </c>
      <c r="D2421" s="273" t="s">
        <v>4356</v>
      </c>
      <c r="E2421" s="274" t="s">
        <v>1069</v>
      </c>
      <c r="F2421" s="275"/>
      <c r="G2421" s="275">
        <v>7</v>
      </c>
      <c r="H2421" s="275">
        <v>9</v>
      </c>
      <c r="I2421" s="276">
        <v>6.99</v>
      </c>
      <c r="J2421" s="277">
        <v>42250</v>
      </c>
      <c r="K2421" s="119"/>
      <c r="L2421" s="520">
        <f t="shared" si="67"/>
        <v>0</v>
      </c>
      <c r="M2421" s="129"/>
      <c r="N2421" s="432"/>
      <c r="O2421" s="432"/>
      <c r="P2421" s="129"/>
      <c r="Q2421" s="129"/>
      <c r="R2421" s="129"/>
      <c r="S2421" s="129"/>
      <c r="T2421" s="129"/>
      <c r="U2421" s="129"/>
      <c r="V2421" s="129"/>
      <c r="W2421" s="129"/>
      <c r="X2421" s="129"/>
      <c r="Y2421" s="129"/>
      <c r="Z2421" s="129"/>
      <c r="AA2421" s="129"/>
      <c r="AB2421" s="129"/>
      <c r="AC2421" s="129"/>
      <c r="AD2421" s="129"/>
      <c r="AE2421" s="129"/>
      <c r="AF2421" s="129"/>
      <c r="AG2421" s="129"/>
      <c r="AH2421" s="129"/>
      <c r="AI2421" s="129"/>
      <c r="AJ2421" s="129"/>
      <c r="AK2421" s="129"/>
      <c r="AL2421" s="129"/>
      <c r="AM2421" s="129"/>
      <c r="AN2421" s="129"/>
      <c r="AO2421" s="129"/>
      <c r="AP2421" s="129"/>
      <c r="AQ2421" s="129"/>
      <c r="AR2421" s="129"/>
      <c r="AS2421" s="129"/>
      <c r="AT2421" s="129"/>
      <c r="AU2421" s="129"/>
      <c r="AV2421" s="129"/>
      <c r="AW2421" s="129"/>
      <c r="AX2421" s="129"/>
      <c r="AY2421" s="129"/>
      <c r="AZ2421" s="129"/>
      <c r="BA2421" s="129"/>
      <c r="BB2421" s="129"/>
      <c r="BC2421" s="129"/>
      <c r="BD2421" s="129"/>
      <c r="BE2421" s="129"/>
      <c r="BF2421" s="129"/>
      <c r="BG2421" s="129"/>
      <c r="BH2421" s="129"/>
      <c r="BI2421" s="129"/>
      <c r="BJ2421" s="129"/>
      <c r="BK2421" s="129"/>
      <c r="BL2421" s="129"/>
      <c r="BM2421" s="129"/>
      <c r="BN2421" s="129"/>
      <c r="BO2421" s="129"/>
      <c r="BP2421" s="129"/>
      <c r="BQ2421" s="129"/>
      <c r="BR2421" s="129"/>
      <c r="BS2421" s="129"/>
      <c r="BT2421" s="129"/>
      <c r="BU2421" s="129"/>
      <c r="BV2421" s="129"/>
      <c r="BW2421" s="129"/>
      <c r="BX2421" s="129"/>
      <c r="BY2421" s="129"/>
      <c r="BZ2421" s="129"/>
      <c r="CA2421" s="129"/>
      <c r="CB2421" s="129"/>
      <c r="CC2421" s="129"/>
      <c r="CD2421" s="129"/>
      <c r="CE2421" s="129"/>
      <c r="CF2421" s="129"/>
      <c r="CG2421" s="129"/>
      <c r="CH2421" s="129"/>
      <c r="CI2421" s="129"/>
      <c r="CJ2421" s="129"/>
      <c r="CK2421" s="129"/>
      <c r="CL2421" s="129"/>
      <c r="CM2421" s="129"/>
      <c r="CN2421" s="129"/>
      <c r="CO2421" s="129"/>
      <c r="CP2421" s="129"/>
      <c r="CQ2421" s="129"/>
      <c r="CR2421" s="129"/>
      <c r="CS2421" s="129"/>
      <c r="CT2421" s="129"/>
      <c r="CU2421" s="129"/>
      <c r="CV2421" s="129"/>
      <c r="CW2421" s="129"/>
      <c r="CX2421" s="129"/>
      <c r="CY2421" s="129"/>
      <c r="CZ2421" s="129"/>
      <c r="DA2421" s="129"/>
      <c r="DB2421" s="129"/>
      <c r="DC2421" s="129"/>
      <c r="DD2421" s="129"/>
      <c r="DE2421" s="129"/>
      <c r="DF2421" s="129"/>
      <c r="DG2421" s="129"/>
    </row>
    <row r="2422" spans="1:111" s="118" customFormat="1" ht="16.2" customHeight="1" x14ac:dyDescent="0.25">
      <c r="A2422" s="154" t="s">
        <v>747</v>
      </c>
      <c r="B2422" s="280"/>
      <c r="C2422" s="117" t="s">
        <v>1016</v>
      </c>
      <c r="D2422" s="273" t="s">
        <v>4357</v>
      </c>
      <c r="E2422" s="274" t="s">
        <v>1069</v>
      </c>
      <c r="F2422" s="275"/>
      <c r="G2422" s="275">
        <v>9</v>
      </c>
      <c r="H2422" s="275">
        <v>11</v>
      </c>
      <c r="I2422" s="276">
        <v>5.99</v>
      </c>
      <c r="J2422" s="277">
        <v>42250</v>
      </c>
      <c r="K2422" s="119"/>
      <c r="L2422" s="520">
        <f t="shared" si="67"/>
        <v>0</v>
      </c>
      <c r="M2422" s="129"/>
      <c r="N2422" s="432"/>
      <c r="O2422" s="432"/>
      <c r="P2422" s="129"/>
      <c r="Q2422" s="129"/>
      <c r="R2422" s="129"/>
      <c r="S2422" s="129"/>
      <c r="T2422" s="129"/>
      <c r="U2422" s="129"/>
      <c r="V2422" s="129"/>
      <c r="W2422" s="129"/>
      <c r="X2422" s="129"/>
      <c r="Y2422" s="129"/>
      <c r="Z2422" s="129"/>
      <c r="AA2422" s="129"/>
      <c r="AB2422" s="129"/>
      <c r="AC2422" s="129"/>
      <c r="AD2422" s="129"/>
      <c r="AE2422" s="129"/>
      <c r="AF2422" s="129"/>
      <c r="AG2422" s="129"/>
      <c r="AH2422" s="129"/>
      <c r="AI2422" s="129"/>
      <c r="AJ2422" s="129"/>
      <c r="AK2422" s="129"/>
      <c r="AL2422" s="129"/>
      <c r="AM2422" s="129"/>
      <c r="AN2422" s="129"/>
      <c r="AO2422" s="129"/>
      <c r="AP2422" s="129"/>
      <c r="AQ2422" s="129"/>
      <c r="AR2422" s="129"/>
      <c r="AS2422" s="129"/>
      <c r="AT2422" s="129"/>
      <c r="AU2422" s="129"/>
      <c r="AV2422" s="129"/>
      <c r="AW2422" s="129"/>
      <c r="AX2422" s="129"/>
      <c r="AY2422" s="129"/>
      <c r="AZ2422" s="129"/>
      <c r="BA2422" s="129"/>
      <c r="BB2422" s="129"/>
      <c r="BC2422" s="129"/>
      <c r="BD2422" s="129"/>
      <c r="BE2422" s="129"/>
      <c r="BF2422" s="129"/>
      <c r="BG2422" s="129"/>
      <c r="BH2422" s="129"/>
      <c r="BI2422" s="129"/>
      <c r="BJ2422" s="129"/>
      <c r="BK2422" s="129"/>
      <c r="BL2422" s="129"/>
      <c r="BM2422" s="129"/>
      <c r="BN2422" s="129"/>
      <c r="BO2422" s="129"/>
      <c r="BP2422" s="129"/>
      <c r="BQ2422" s="129"/>
      <c r="BR2422" s="129"/>
      <c r="BS2422" s="129"/>
      <c r="BT2422" s="129"/>
      <c r="BU2422" s="129"/>
      <c r="BV2422" s="129"/>
      <c r="BW2422" s="129"/>
      <c r="BX2422" s="129"/>
      <c r="BY2422" s="129"/>
      <c r="BZ2422" s="129"/>
      <c r="CA2422" s="129"/>
      <c r="CB2422" s="129"/>
      <c r="CC2422" s="129"/>
      <c r="CD2422" s="129"/>
      <c r="CE2422" s="129"/>
      <c r="CF2422" s="129"/>
      <c r="CG2422" s="129"/>
      <c r="CH2422" s="129"/>
      <c r="CI2422" s="129"/>
      <c r="CJ2422" s="129"/>
      <c r="CK2422" s="129"/>
      <c r="CL2422" s="129"/>
      <c r="CM2422" s="129"/>
      <c r="CN2422" s="129"/>
      <c r="CO2422" s="129"/>
      <c r="CP2422" s="129"/>
      <c r="CQ2422" s="129"/>
      <c r="CR2422" s="129"/>
      <c r="CS2422" s="129"/>
      <c r="CT2422" s="129"/>
      <c r="CU2422" s="129"/>
      <c r="CV2422" s="129"/>
      <c r="CW2422" s="129"/>
      <c r="CX2422" s="129"/>
      <c r="CY2422" s="129"/>
      <c r="CZ2422" s="129"/>
      <c r="DA2422" s="129"/>
      <c r="DB2422" s="129"/>
      <c r="DC2422" s="129"/>
      <c r="DD2422" s="129"/>
      <c r="DE2422" s="129"/>
      <c r="DF2422" s="129"/>
      <c r="DG2422" s="129"/>
    </row>
    <row r="2423" spans="1:111" s="118" customFormat="1" ht="16.2" customHeight="1" x14ac:dyDescent="0.25">
      <c r="A2423" s="154" t="s">
        <v>747</v>
      </c>
      <c r="B2423" s="280"/>
      <c r="C2423" s="117" t="s">
        <v>1019</v>
      </c>
      <c r="D2423" s="273" t="s">
        <v>4358</v>
      </c>
      <c r="E2423" s="274" t="s">
        <v>1069</v>
      </c>
      <c r="F2423" s="275"/>
      <c r="G2423" s="275">
        <v>5</v>
      </c>
      <c r="H2423" s="275">
        <v>6</v>
      </c>
      <c r="I2423" s="276">
        <v>6.99</v>
      </c>
      <c r="J2423" s="277">
        <v>42432</v>
      </c>
      <c r="K2423" s="119"/>
      <c r="L2423" s="520">
        <f t="shared" si="67"/>
        <v>0</v>
      </c>
      <c r="M2423" s="129"/>
      <c r="N2423" s="432"/>
      <c r="O2423" s="432"/>
      <c r="P2423" s="129"/>
      <c r="Q2423" s="129"/>
      <c r="R2423" s="129"/>
      <c r="S2423" s="129"/>
      <c r="T2423" s="129"/>
      <c r="U2423" s="129"/>
      <c r="V2423" s="129"/>
      <c r="W2423" s="129"/>
      <c r="X2423" s="129"/>
      <c r="Y2423" s="129"/>
      <c r="Z2423" s="129"/>
      <c r="AA2423" s="129"/>
      <c r="AB2423" s="129"/>
      <c r="AC2423" s="129"/>
      <c r="AD2423" s="129"/>
      <c r="AE2423" s="129"/>
      <c r="AF2423" s="129"/>
      <c r="AG2423" s="129"/>
      <c r="AH2423" s="129"/>
      <c r="AI2423" s="129"/>
      <c r="AJ2423" s="129"/>
      <c r="AK2423" s="129"/>
      <c r="AL2423" s="129"/>
      <c r="AM2423" s="129"/>
      <c r="AN2423" s="129"/>
      <c r="AO2423" s="129"/>
      <c r="AP2423" s="129"/>
      <c r="AQ2423" s="129"/>
      <c r="AR2423" s="129"/>
      <c r="AS2423" s="129"/>
      <c r="AT2423" s="129"/>
      <c r="AU2423" s="129"/>
      <c r="AV2423" s="129"/>
      <c r="AW2423" s="129"/>
      <c r="AX2423" s="129"/>
      <c r="AY2423" s="129"/>
      <c r="AZ2423" s="129"/>
      <c r="BA2423" s="129"/>
      <c r="BB2423" s="129"/>
      <c r="BC2423" s="129"/>
      <c r="BD2423" s="129"/>
      <c r="BE2423" s="129"/>
      <c r="BF2423" s="129"/>
      <c r="BG2423" s="129"/>
      <c r="BH2423" s="129"/>
      <c r="BI2423" s="129"/>
      <c r="BJ2423" s="129"/>
      <c r="BK2423" s="129"/>
      <c r="BL2423" s="129"/>
      <c r="BM2423" s="129"/>
      <c r="BN2423" s="129"/>
      <c r="BO2423" s="129"/>
      <c r="BP2423" s="129"/>
      <c r="BQ2423" s="129"/>
      <c r="BR2423" s="129"/>
      <c r="BS2423" s="129"/>
      <c r="BT2423" s="129"/>
      <c r="BU2423" s="129"/>
      <c r="BV2423" s="129"/>
      <c r="BW2423" s="129"/>
      <c r="BX2423" s="129"/>
      <c r="BY2423" s="129"/>
      <c r="BZ2423" s="129"/>
      <c r="CA2423" s="129"/>
      <c r="CB2423" s="129"/>
      <c r="CC2423" s="129"/>
      <c r="CD2423" s="129"/>
      <c r="CE2423" s="129"/>
      <c r="CF2423" s="129"/>
      <c r="CG2423" s="129"/>
      <c r="CH2423" s="129"/>
      <c r="CI2423" s="129"/>
      <c r="CJ2423" s="129"/>
      <c r="CK2423" s="129"/>
      <c r="CL2423" s="129"/>
      <c r="CM2423" s="129"/>
      <c r="CN2423" s="129"/>
      <c r="CO2423" s="129"/>
      <c r="CP2423" s="129"/>
      <c r="CQ2423" s="129"/>
      <c r="CR2423" s="129"/>
      <c r="CS2423" s="129"/>
      <c r="CT2423" s="129"/>
      <c r="CU2423" s="129"/>
      <c r="CV2423" s="129"/>
      <c r="CW2423" s="129"/>
      <c r="CX2423" s="129"/>
      <c r="CY2423" s="129"/>
      <c r="CZ2423" s="129"/>
      <c r="DA2423" s="129"/>
      <c r="DB2423" s="129"/>
      <c r="DC2423" s="129"/>
      <c r="DD2423" s="129"/>
      <c r="DE2423" s="129"/>
      <c r="DF2423" s="129"/>
      <c r="DG2423" s="129"/>
    </row>
    <row r="2424" spans="1:111" s="118" customFormat="1" ht="16.2" customHeight="1" x14ac:dyDescent="0.25">
      <c r="A2424" s="154" t="s">
        <v>747</v>
      </c>
      <c r="B2424" s="280"/>
      <c r="C2424" s="117" t="s">
        <v>1020</v>
      </c>
      <c r="D2424" s="273" t="s">
        <v>4359</v>
      </c>
      <c r="E2424" s="274" t="s">
        <v>1069</v>
      </c>
      <c r="F2424" s="275"/>
      <c r="G2424" s="275">
        <v>6</v>
      </c>
      <c r="H2424" s="275">
        <v>7</v>
      </c>
      <c r="I2424" s="276">
        <v>6.99</v>
      </c>
      <c r="J2424" s="277">
        <v>42432</v>
      </c>
      <c r="K2424" s="119"/>
      <c r="L2424" s="520">
        <f t="shared" si="67"/>
        <v>0</v>
      </c>
      <c r="M2424" s="129"/>
      <c r="N2424" s="432"/>
      <c r="O2424" s="432"/>
      <c r="P2424" s="129"/>
      <c r="Q2424" s="129"/>
      <c r="R2424" s="129"/>
      <c r="S2424" s="129"/>
      <c r="T2424" s="129"/>
      <c r="U2424" s="129"/>
      <c r="V2424" s="129"/>
      <c r="W2424" s="129"/>
      <c r="X2424" s="129"/>
      <c r="Y2424" s="129"/>
      <c r="Z2424" s="129"/>
      <c r="AA2424" s="129"/>
      <c r="AB2424" s="129"/>
      <c r="AC2424" s="129"/>
      <c r="AD2424" s="129"/>
      <c r="AE2424" s="129"/>
      <c r="AF2424" s="129"/>
      <c r="AG2424" s="129"/>
      <c r="AH2424" s="129"/>
      <c r="AI2424" s="129"/>
      <c r="AJ2424" s="129"/>
      <c r="AK2424" s="129"/>
      <c r="AL2424" s="129"/>
      <c r="AM2424" s="129"/>
      <c r="AN2424" s="129"/>
      <c r="AO2424" s="129"/>
      <c r="AP2424" s="129"/>
      <c r="AQ2424" s="129"/>
      <c r="AR2424" s="129"/>
      <c r="AS2424" s="129"/>
      <c r="AT2424" s="129"/>
      <c r="AU2424" s="129"/>
      <c r="AV2424" s="129"/>
      <c r="AW2424" s="129"/>
      <c r="AX2424" s="129"/>
      <c r="AY2424" s="129"/>
      <c r="AZ2424" s="129"/>
      <c r="BA2424" s="129"/>
      <c r="BB2424" s="129"/>
      <c r="BC2424" s="129"/>
      <c r="BD2424" s="129"/>
      <c r="BE2424" s="129"/>
      <c r="BF2424" s="129"/>
      <c r="BG2424" s="129"/>
      <c r="BH2424" s="129"/>
      <c r="BI2424" s="129"/>
      <c r="BJ2424" s="129"/>
      <c r="BK2424" s="129"/>
      <c r="BL2424" s="129"/>
      <c r="BM2424" s="129"/>
      <c r="BN2424" s="129"/>
      <c r="BO2424" s="129"/>
      <c r="BP2424" s="129"/>
      <c r="BQ2424" s="129"/>
      <c r="BR2424" s="129"/>
      <c r="BS2424" s="129"/>
      <c r="BT2424" s="129"/>
      <c r="BU2424" s="129"/>
      <c r="BV2424" s="129"/>
      <c r="BW2424" s="129"/>
      <c r="BX2424" s="129"/>
      <c r="BY2424" s="129"/>
      <c r="BZ2424" s="129"/>
      <c r="CA2424" s="129"/>
      <c r="CB2424" s="129"/>
      <c r="CC2424" s="129"/>
      <c r="CD2424" s="129"/>
      <c r="CE2424" s="129"/>
      <c r="CF2424" s="129"/>
      <c r="CG2424" s="129"/>
      <c r="CH2424" s="129"/>
      <c r="CI2424" s="129"/>
      <c r="CJ2424" s="129"/>
      <c r="CK2424" s="129"/>
      <c r="CL2424" s="129"/>
      <c r="CM2424" s="129"/>
      <c r="CN2424" s="129"/>
      <c r="CO2424" s="129"/>
      <c r="CP2424" s="129"/>
      <c r="CQ2424" s="129"/>
      <c r="CR2424" s="129"/>
      <c r="CS2424" s="129"/>
      <c r="CT2424" s="129"/>
      <c r="CU2424" s="129"/>
      <c r="CV2424" s="129"/>
      <c r="CW2424" s="129"/>
      <c r="CX2424" s="129"/>
      <c r="CY2424" s="129"/>
      <c r="CZ2424" s="129"/>
      <c r="DA2424" s="129"/>
      <c r="DB2424" s="129"/>
      <c r="DC2424" s="129"/>
      <c r="DD2424" s="129"/>
      <c r="DE2424" s="129"/>
      <c r="DF2424" s="129"/>
      <c r="DG2424" s="129"/>
    </row>
    <row r="2425" spans="1:111" s="118" customFormat="1" ht="16.2" customHeight="1" x14ac:dyDescent="0.25">
      <c r="A2425" s="154" t="s">
        <v>747</v>
      </c>
      <c r="B2425" s="280"/>
      <c r="C2425" s="117" t="s">
        <v>1021</v>
      </c>
      <c r="D2425" s="273" t="s">
        <v>4360</v>
      </c>
      <c r="E2425" s="274" t="s">
        <v>1069</v>
      </c>
      <c r="F2425" s="275"/>
      <c r="G2425" s="275">
        <v>7</v>
      </c>
      <c r="H2425" s="275">
        <v>8</v>
      </c>
      <c r="I2425" s="276">
        <v>6.99</v>
      </c>
      <c r="J2425" s="277">
        <v>42432</v>
      </c>
      <c r="K2425" s="119"/>
      <c r="L2425" s="520">
        <f t="shared" si="67"/>
        <v>0</v>
      </c>
      <c r="M2425" s="129"/>
      <c r="N2425" s="432"/>
      <c r="O2425" s="432"/>
      <c r="P2425" s="129"/>
      <c r="Q2425" s="129"/>
      <c r="R2425" s="129"/>
      <c r="S2425" s="129"/>
      <c r="T2425" s="129"/>
      <c r="U2425" s="129"/>
      <c r="V2425" s="129"/>
      <c r="W2425" s="129"/>
      <c r="X2425" s="129"/>
      <c r="Y2425" s="129"/>
      <c r="Z2425" s="129"/>
      <c r="AA2425" s="129"/>
      <c r="AB2425" s="129"/>
      <c r="AC2425" s="129"/>
      <c r="AD2425" s="129"/>
      <c r="AE2425" s="129"/>
      <c r="AF2425" s="129"/>
      <c r="AG2425" s="129"/>
      <c r="AH2425" s="129"/>
      <c r="AI2425" s="129"/>
      <c r="AJ2425" s="129"/>
      <c r="AK2425" s="129"/>
      <c r="AL2425" s="129"/>
      <c r="AM2425" s="129"/>
      <c r="AN2425" s="129"/>
      <c r="AO2425" s="129"/>
      <c r="AP2425" s="129"/>
      <c r="AQ2425" s="129"/>
      <c r="AR2425" s="129"/>
      <c r="AS2425" s="129"/>
      <c r="AT2425" s="129"/>
      <c r="AU2425" s="129"/>
      <c r="AV2425" s="129"/>
      <c r="AW2425" s="129"/>
      <c r="AX2425" s="129"/>
      <c r="AY2425" s="129"/>
      <c r="AZ2425" s="129"/>
      <c r="BA2425" s="129"/>
      <c r="BB2425" s="129"/>
      <c r="BC2425" s="129"/>
      <c r="BD2425" s="129"/>
      <c r="BE2425" s="129"/>
      <c r="BF2425" s="129"/>
      <c r="BG2425" s="129"/>
      <c r="BH2425" s="129"/>
      <c r="BI2425" s="129"/>
      <c r="BJ2425" s="129"/>
      <c r="BK2425" s="129"/>
      <c r="BL2425" s="129"/>
      <c r="BM2425" s="129"/>
      <c r="BN2425" s="129"/>
      <c r="BO2425" s="129"/>
      <c r="BP2425" s="129"/>
      <c r="BQ2425" s="129"/>
      <c r="BR2425" s="129"/>
      <c r="BS2425" s="129"/>
      <c r="BT2425" s="129"/>
      <c r="BU2425" s="129"/>
      <c r="BV2425" s="129"/>
      <c r="BW2425" s="129"/>
      <c r="BX2425" s="129"/>
      <c r="BY2425" s="129"/>
      <c r="BZ2425" s="129"/>
      <c r="CA2425" s="129"/>
      <c r="CB2425" s="129"/>
      <c r="CC2425" s="129"/>
      <c r="CD2425" s="129"/>
      <c r="CE2425" s="129"/>
      <c r="CF2425" s="129"/>
      <c r="CG2425" s="129"/>
      <c r="CH2425" s="129"/>
      <c r="CI2425" s="129"/>
      <c r="CJ2425" s="129"/>
      <c r="CK2425" s="129"/>
      <c r="CL2425" s="129"/>
      <c r="CM2425" s="129"/>
      <c r="CN2425" s="129"/>
      <c r="CO2425" s="129"/>
      <c r="CP2425" s="129"/>
      <c r="CQ2425" s="129"/>
      <c r="CR2425" s="129"/>
      <c r="CS2425" s="129"/>
      <c r="CT2425" s="129"/>
      <c r="CU2425" s="129"/>
      <c r="CV2425" s="129"/>
      <c r="CW2425" s="129"/>
      <c r="CX2425" s="129"/>
      <c r="CY2425" s="129"/>
      <c r="CZ2425" s="129"/>
      <c r="DA2425" s="129"/>
      <c r="DB2425" s="129"/>
      <c r="DC2425" s="129"/>
      <c r="DD2425" s="129"/>
      <c r="DE2425" s="129"/>
      <c r="DF2425" s="129"/>
      <c r="DG2425" s="129"/>
    </row>
    <row r="2426" spans="1:111" s="118" customFormat="1" ht="16.2" customHeight="1" x14ac:dyDescent="0.25">
      <c r="A2426" s="154" t="s">
        <v>747</v>
      </c>
      <c r="B2426" s="280"/>
      <c r="C2426" s="117" t="s">
        <v>1022</v>
      </c>
      <c r="D2426" s="273" t="s">
        <v>4361</v>
      </c>
      <c r="E2426" s="274" t="s">
        <v>1069</v>
      </c>
      <c r="F2426" s="275"/>
      <c r="G2426" s="275">
        <v>8</v>
      </c>
      <c r="H2426" s="275">
        <v>9</v>
      </c>
      <c r="I2426" s="276">
        <v>6.99</v>
      </c>
      <c r="J2426" s="277">
        <v>42432</v>
      </c>
      <c r="K2426" s="119"/>
      <c r="L2426" s="520">
        <f t="shared" si="67"/>
        <v>0</v>
      </c>
      <c r="M2426" s="129"/>
      <c r="N2426" s="432"/>
      <c r="O2426" s="432"/>
      <c r="P2426" s="129"/>
      <c r="Q2426" s="129"/>
      <c r="R2426" s="129"/>
      <c r="S2426" s="129"/>
      <c r="T2426" s="129"/>
      <c r="U2426" s="129"/>
      <c r="V2426" s="129"/>
      <c r="W2426" s="129"/>
      <c r="X2426" s="129"/>
      <c r="Y2426" s="129"/>
      <c r="Z2426" s="129"/>
      <c r="AA2426" s="129"/>
      <c r="AB2426" s="129"/>
      <c r="AC2426" s="129"/>
      <c r="AD2426" s="129"/>
      <c r="AE2426" s="129"/>
      <c r="AF2426" s="129"/>
      <c r="AG2426" s="129"/>
      <c r="AH2426" s="129"/>
      <c r="AI2426" s="129"/>
      <c r="AJ2426" s="129"/>
      <c r="AK2426" s="129"/>
      <c r="AL2426" s="129"/>
      <c r="AM2426" s="129"/>
      <c r="AN2426" s="129"/>
      <c r="AO2426" s="129"/>
      <c r="AP2426" s="129"/>
      <c r="AQ2426" s="129"/>
      <c r="AR2426" s="129"/>
      <c r="AS2426" s="129"/>
      <c r="AT2426" s="129"/>
      <c r="AU2426" s="129"/>
      <c r="AV2426" s="129"/>
      <c r="AW2426" s="129"/>
      <c r="AX2426" s="129"/>
      <c r="AY2426" s="129"/>
      <c r="AZ2426" s="129"/>
      <c r="BA2426" s="129"/>
      <c r="BB2426" s="129"/>
      <c r="BC2426" s="129"/>
      <c r="BD2426" s="129"/>
      <c r="BE2426" s="129"/>
      <c r="BF2426" s="129"/>
      <c r="BG2426" s="129"/>
      <c r="BH2426" s="129"/>
      <c r="BI2426" s="129"/>
      <c r="BJ2426" s="129"/>
      <c r="BK2426" s="129"/>
      <c r="BL2426" s="129"/>
      <c r="BM2426" s="129"/>
      <c r="BN2426" s="129"/>
      <c r="BO2426" s="129"/>
      <c r="BP2426" s="129"/>
      <c r="BQ2426" s="129"/>
      <c r="BR2426" s="129"/>
      <c r="BS2426" s="129"/>
      <c r="BT2426" s="129"/>
      <c r="BU2426" s="129"/>
      <c r="BV2426" s="129"/>
      <c r="BW2426" s="129"/>
      <c r="BX2426" s="129"/>
      <c r="BY2426" s="129"/>
      <c r="BZ2426" s="129"/>
      <c r="CA2426" s="129"/>
      <c r="CB2426" s="129"/>
      <c r="CC2426" s="129"/>
      <c r="CD2426" s="129"/>
      <c r="CE2426" s="129"/>
      <c r="CF2426" s="129"/>
      <c r="CG2426" s="129"/>
      <c r="CH2426" s="129"/>
      <c r="CI2426" s="129"/>
      <c r="CJ2426" s="129"/>
      <c r="CK2426" s="129"/>
      <c r="CL2426" s="129"/>
      <c r="CM2426" s="129"/>
      <c r="CN2426" s="129"/>
      <c r="CO2426" s="129"/>
      <c r="CP2426" s="129"/>
      <c r="CQ2426" s="129"/>
      <c r="CR2426" s="129"/>
      <c r="CS2426" s="129"/>
      <c r="CT2426" s="129"/>
      <c r="CU2426" s="129"/>
      <c r="CV2426" s="129"/>
      <c r="CW2426" s="129"/>
      <c r="CX2426" s="129"/>
      <c r="CY2426" s="129"/>
      <c r="CZ2426" s="129"/>
      <c r="DA2426" s="129"/>
      <c r="DB2426" s="129"/>
      <c r="DC2426" s="129"/>
      <c r="DD2426" s="129"/>
      <c r="DE2426" s="129"/>
      <c r="DF2426" s="129"/>
      <c r="DG2426" s="129"/>
    </row>
    <row r="2427" spans="1:111" s="118" customFormat="1" ht="16.2" customHeight="1" x14ac:dyDescent="0.25">
      <c r="A2427" s="154" t="s">
        <v>747</v>
      </c>
      <c r="B2427" s="280"/>
      <c r="C2427" s="117" t="s">
        <v>1023</v>
      </c>
      <c r="D2427" s="273" t="s">
        <v>4362</v>
      </c>
      <c r="E2427" s="274" t="s">
        <v>1069</v>
      </c>
      <c r="F2427" s="275"/>
      <c r="G2427" s="275">
        <v>9</v>
      </c>
      <c r="H2427" s="275">
        <v>10</v>
      </c>
      <c r="I2427" s="276">
        <v>6.99</v>
      </c>
      <c r="J2427" s="277">
        <v>42432</v>
      </c>
      <c r="K2427" s="119"/>
      <c r="L2427" s="520">
        <f t="shared" si="67"/>
        <v>0</v>
      </c>
      <c r="M2427" s="129"/>
      <c r="N2427" s="432"/>
      <c r="O2427" s="432"/>
      <c r="P2427" s="129"/>
      <c r="Q2427" s="129"/>
      <c r="R2427" s="129"/>
      <c r="S2427" s="129"/>
      <c r="T2427" s="129"/>
      <c r="U2427" s="129"/>
      <c r="V2427" s="129"/>
      <c r="W2427" s="129"/>
      <c r="X2427" s="129"/>
      <c r="Y2427" s="129"/>
      <c r="Z2427" s="129"/>
      <c r="AA2427" s="129"/>
      <c r="AB2427" s="129"/>
      <c r="AC2427" s="129"/>
      <c r="AD2427" s="129"/>
      <c r="AE2427" s="129"/>
      <c r="AF2427" s="129"/>
      <c r="AG2427" s="129"/>
      <c r="AH2427" s="129"/>
      <c r="AI2427" s="129"/>
      <c r="AJ2427" s="129"/>
      <c r="AK2427" s="129"/>
      <c r="AL2427" s="129"/>
      <c r="AM2427" s="129"/>
      <c r="AN2427" s="129"/>
      <c r="AO2427" s="129"/>
      <c r="AP2427" s="129"/>
      <c r="AQ2427" s="129"/>
      <c r="AR2427" s="129"/>
      <c r="AS2427" s="129"/>
      <c r="AT2427" s="129"/>
      <c r="AU2427" s="129"/>
      <c r="AV2427" s="129"/>
      <c r="AW2427" s="129"/>
      <c r="AX2427" s="129"/>
      <c r="AY2427" s="129"/>
      <c r="AZ2427" s="129"/>
      <c r="BA2427" s="129"/>
      <c r="BB2427" s="129"/>
      <c r="BC2427" s="129"/>
      <c r="BD2427" s="129"/>
      <c r="BE2427" s="129"/>
      <c r="BF2427" s="129"/>
      <c r="BG2427" s="129"/>
      <c r="BH2427" s="129"/>
      <c r="BI2427" s="129"/>
      <c r="BJ2427" s="129"/>
      <c r="BK2427" s="129"/>
      <c r="BL2427" s="129"/>
      <c r="BM2427" s="129"/>
      <c r="BN2427" s="129"/>
      <c r="BO2427" s="129"/>
      <c r="BP2427" s="129"/>
      <c r="BQ2427" s="129"/>
      <c r="BR2427" s="129"/>
      <c r="BS2427" s="129"/>
      <c r="BT2427" s="129"/>
      <c r="BU2427" s="129"/>
      <c r="BV2427" s="129"/>
      <c r="BW2427" s="129"/>
      <c r="BX2427" s="129"/>
      <c r="BY2427" s="129"/>
      <c r="BZ2427" s="129"/>
      <c r="CA2427" s="129"/>
      <c r="CB2427" s="129"/>
      <c r="CC2427" s="129"/>
      <c r="CD2427" s="129"/>
      <c r="CE2427" s="129"/>
      <c r="CF2427" s="129"/>
      <c r="CG2427" s="129"/>
      <c r="CH2427" s="129"/>
      <c r="CI2427" s="129"/>
      <c r="CJ2427" s="129"/>
      <c r="CK2427" s="129"/>
      <c r="CL2427" s="129"/>
      <c r="CM2427" s="129"/>
      <c r="CN2427" s="129"/>
      <c r="CO2427" s="129"/>
      <c r="CP2427" s="129"/>
      <c r="CQ2427" s="129"/>
      <c r="CR2427" s="129"/>
      <c r="CS2427" s="129"/>
      <c r="CT2427" s="129"/>
      <c r="CU2427" s="129"/>
      <c r="CV2427" s="129"/>
      <c r="CW2427" s="129"/>
      <c r="CX2427" s="129"/>
      <c r="CY2427" s="129"/>
      <c r="CZ2427" s="129"/>
      <c r="DA2427" s="129"/>
      <c r="DB2427" s="129"/>
      <c r="DC2427" s="129"/>
      <c r="DD2427" s="129"/>
      <c r="DE2427" s="129"/>
      <c r="DF2427" s="129"/>
      <c r="DG2427" s="129"/>
    </row>
    <row r="2428" spans="1:111" s="118" customFormat="1" ht="16.2" customHeight="1" x14ac:dyDescent="0.25">
      <c r="A2428" s="154" t="s">
        <v>747</v>
      </c>
      <c r="B2428" s="280"/>
      <c r="C2428" s="117" t="s">
        <v>750</v>
      </c>
      <c r="D2428" s="273" t="s">
        <v>4363</v>
      </c>
      <c r="E2428" s="274" t="s">
        <v>1069</v>
      </c>
      <c r="F2428" s="275"/>
      <c r="G2428" s="275">
        <v>10</v>
      </c>
      <c r="H2428" s="275">
        <v>11</v>
      </c>
      <c r="I2428" s="276">
        <v>6.99</v>
      </c>
      <c r="J2428" s="277">
        <v>42432</v>
      </c>
      <c r="K2428" s="119"/>
      <c r="L2428" s="520">
        <f t="shared" si="67"/>
        <v>0</v>
      </c>
      <c r="M2428" s="129"/>
      <c r="N2428" s="432"/>
      <c r="O2428" s="432"/>
      <c r="P2428" s="129"/>
      <c r="Q2428" s="129"/>
      <c r="R2428" s="129"/>
      <c r="S2428" s="129"/>
      <c r="T2428" s="129"/>
      <c r="U2428" s="129"/>
      <c r="V2428" s="129"/>
      <c r="W2428" s="129"/>
      <c r="X2428" s="129"/>
      <c r="Y2428" s="129"/>
      <c r="Z2428" s="129"/>
      <c r="AA2428" s="129"/>
      <c r="AB2428" s="129"/>
      <c r="AC2428" s="129"/>
      <c r="AD2428" s="129"/>
      <c r="AE2428" s="129"/>
      <c r="AF2428" s="129"/>
      <c r="AG2428" s="129"/>
      <c r="AH2428" s="129"/>
      <c r="AI2428" s="129"/>
      <c r="AJ2428" s="129"/>
      <c r="AK2428" s="129"/>
      <c r="AL2428" s="129"/>
      <c r="AM2428" s="129"/>
      <c r="AN2428" s="129"/>
      <c r="AO2428" s="129"/>
      <c r="AP2428" s="129"/>
      <c r="AQ2428" s="129"/>
      <c r="AR2428" s="129"/>
      <c r="AS2428" s="129"/>
      <c r="AT2428" s="129"/>
      <c r="AU2428" s="129"/>
      <c r="AV2428" s="129"/>
      <c r="AW2428" s="129"/>
      <c r="AX2428" s="129"/>
      <c r="AY2428" s="129"/>
      <c r="AZ2428" s="129"/>
      <c r="BA2428" s="129"/>
      <c r="BB2428" s="129"/>
      <c r="BC2428" s="129"/>
      <c r="BD2428" s="129"/>
      <c r="BE2428" s="129"/>
      <c r="BF2428" s="129"/>
      <c r="BG2428" s="129"/>
      <c r="BH2428" s="129"/>
      <c r="BI2428" s="129"/>
      <c r="BJ2428" s="129"/>
      <c r="BK2428" s="129"/>
      <c r="BL2428" s="129"/>
      <c r="BM2428" s="129"/>
      <c r="BN2428" s="129"/>
      <c r="BO2428" s="129"/>
      <c r="BP2428" s="129"/>
      <c r="BQ2428" s="129"/>
      <c r="BR2428" s="129"/>
      <c r="BS2428" s="129"/>
      <c r="BT2428" s="129"/>
      <c r="BU2428" s="129"/>
      <c r="BV2428" s="129"/>
      <c r="BW2428" s="129"/>
      <c r="BX2428" s="129"/>
      <c r="BY2428" s="129"/>
      <c r="BZ2428" s="129"/>
      <c r="CA2428" s="129"/>
      <c r="CB2428" s="129"/>
      <c r="CC2428" s="129"/>
      <c r="CD2428" s="129"/>
      <c r="CE2428" s="129"/>
      <c r="CF2428" s="129"/>
      <c r="CG2428" s="129"/>
      <c r="CH2428" s="129"/>
      <c r="CI2428" s="129"/>
      <c r="CJ2428" s="129"/>
      <c r="CK2428" s="129"/>
      <c r="CL2428" s="129"/>
      <c r="CM2428" s="129"/>
      <c r="CN2428" s="129"/>
      <c r="CO2428" s="129"/>
      <c r="CP2428" s="129"/>
      <c r="CQ2428" s="129"/>
      <c r="CR2428" s="129"/>
      <c r="CS2428" s="129"/>
      <c r="CT2428" s="129"/>
      <c r="CU2428" s="129"/>
      <c r="CV2428" s="129"/>
      <c r="CW2428" s="129"/>
      <c r="CX2428" s="129"/>
      <c r="CY2428" s="129"/>
      <c r="CZ2428" s="129"/>
      <c r="DA2428" s="129"/>
      <c r="DB2428" s="129"/>
      <c r="DC2428" s="129"/>
      <c r="DD2428" s="129"/>
      <c r="DE2428" s="129"/>
      <c r="DF2428" s="129"/>
      <c r="DG2428" s="129"/>
    </row>
    <row r="2429" spans="1:111" s="118" customFormat="1" ht="16.2" customHeight="1" x14ac:dyDescent="0.25">
      <c r="A2429" s="154" t="s">
        <v>751</v>
      </c>
      <c r="B2429" s="280"/>
      <c r="C2429" s="117" t="s">
        <v>6020</v>
      </c>
      <c r="D2429" s="273" t="s">
        <v>6021</v>
      </c>
      <c r="E2429" s="274" t="s">
        <v>1069</v>
      </c>
      <c r="F2429" s="275"/>
      <c r="G2429" s="275">
        <v>5</v>
      </c>
      <c r="H2429" s="275">
        <v>7</v>
      </c>
      <c r="I2429" s="276">
        <v>5.99</v>
      </c>
      <c r="J2429" s="277">
        <v>45267</v>
      </c>
      <c r="K2429" s="119"/>
      <c r="L2429" s="520">
        <f t="shared" si="67"/>
        <v>0</v>
      </c>
      <c r="M2429" s="129"/>
      <c r="N2429" s="432"/>
      <c r="O2429" s="432"/>
      <c r="P2429" s="129"/>
      <c r="Q2429" s="129"/>
      <c r="R2429" s="129"/>
      <c r="S2429" s="129"/>
      <c r="T2429" s="129"/>
      <c r="U2429" s="129"/>
      <c r="V2429" s="129"/>
      <c r="W2429" s="129"/>
      <c r="X2429" s="129"/>
      <c r="Y2429" s="129"/>
      <c r="Z2429" s="129"/>
      <c r="AA2429" s="129"/>
      <c r="AB2429" s="129"/>
      <c r="AC2429" s="129"/>
      <c r="AD2429" s="129"/>
      <c r="AE2429" s="129"/>
      <c r="AF2429" s="129"/>
      <c r="AG2429" s="129"/>
      <c r="AH2429" s="129"/>
      <c r="AI2429" s="129"/>
      <c r="AJ2429" s="129"/>
      <c r="AK2429" s="129"/>
      <c r="AL2429" s="129"/>
      <c r="AM2429" s="129"/>
      <c r="AN2429" s="129"/>
      <c r="AO2429" s="129"/>
      <c r="AP2429" s="129"/>
      <c r="AQ2429" s="129"/>
      <c r="AR2429" s="129"/>
      <c r="AS2429" s="129"/>
      <c r="AT2429" s="129"/>
      <c r="AU2429" s="129"/>
      <c r="AV2429" s="129"/>
      <c r="AW2429" s="129"/>
      <c r="AX2429" s="129"/>
      <c r="AY2429" s="129"/>
      <c r="AZ2429" s="129"/>
      <c r="BA2429" s="129"/>
      <c r="BB2429" s="129"/>
      <c r="BC2429" s="129"/>
      <c r="BD2429" s="129"/>
      <c r="BE2429" s="129"/>
      <c r="BF2429" s="129"/>
      <c r="BG2429" s="129"/>
      <c r="BH2429" s="129"/>
      <c r="BI2429" s="129"/>
      <c r="BJ2429" s="129"/>
      <c r="BK2429" s="129"/>
      <c r="BL2429" s="129"/>
      <c r="BM2429" s="129"/>
      <c r="BN2429" s="129"/>
      <c r="BO2429" s="129"/>
      <c r="BP2429" s="129"/>
      <c r="BQ2429" s="129"/>
      <c r="BR2429" s="129"/>
      <c r="BS2429" s="129"/>
      <c r="BT2429" s="129"/>
      <c r="BU2429" s="129"/>
      <c r="BV2429" s="129"/>
      <c r="BW2429" s="129"/>
      <c r="BX2429" s="129"/>
      <c r="BY2429" s="129"/>
      <c r="BZ2429" s="129"/>
      <c r="CA2429" s="129"/>
      <c r="CB2429" s="129"/>
      <c r="CC2429" s="129"/>
      <c r="CD2429" s="129"/>
      <c r="CE2429" s="129"/>
      <c r="CF2429" s="129"/>
      <c r="CG2429" s="129"/>
      <c r="CH2429" s="129"/>
      <c r="CI2429" s="129"/>
      <c r="CJ2429" s="129"/>
      <c r="CK2429" s="129"/>
      <c r="CL2429" s="129"/>
      <c r="CM2429" s="129"/>
      <c r="CN2429" s="129"/>
      <c r="CO2429" s="129"/>
      <c r="CP2429" s="129"/>
      <c r="CQ2429" s="129"/>
      <c r="CR2429" s="129"/>
      <c r="CS2429" s="129"/>
      <c r="CT2429" s="129"/>
      <c r="CU2429" s="129"/>
      <c r="CV2429" s="129"/>
      <c r="CW2429" s="129"/>
      <c r="CX2429" s="129"/>
      <c r="CY2429" s="129"/>
      <c r="CZ2429" s="129"/>
      <c r="DA2429" s="129"/>
      <c r="DB2429" s="129"/>
      <c r="DC2429" s="129"/>
      <c r="DD2429" s="129"/>
      <c r="DE2429" s="129"/>
      <c r="DF2429" s="129"/>
      <c r="DG2429" s="129"/>
    </row>
    <row r="2430" spans="1:111" s="118" customFormat="1" ht="16.2" customHeight="1" x14ac:dyDescent="0.25">
      <c r="A2430" s="154" t="s">
        <v>751</v>
      </c>
      <c r="B2430" s="280"/>
      <c r="C2430" s="117" t="s">
        <v>6022</v>
      </c>
      <c r="D2430" s="273" t="s">
        <v>6023</v>
      </c>
      <c r="E2430" s="274" t="s">
        <v>1069</v>
      </c>
      <c r="F2430" s="275"/>
      <c r="G2430" s="275">
        <v>7</v>
      </c>
      <c r="H2430" s="275">
        <v>9</v>
      </c>
      <c r="I2430" s="276">
        <v>5.99</v>
      </c>
      <c r="J2430" s="277">
        <v>45785</v>
      </c>
      <c r="K2430" s="119"/>
      <c r="L2430" s="520">
        <f t="shared" ref="L2430:L2493" si="68">K2430*I2430</f>
        <v>0</v>
      </c>
      <c r="M2430" s="129"/>
      <c r="N2430" s="432"/>
      <c r="O2430" s="432"/>
      <c r="P2430" s="129"/>
      <c r="Q2430" s="129"/>
      <c r="R2430" s="129"/>
      <c r="S2430" s="129"/>
      <c r="T2430" s="129"/>
      <c r="U2430" s="129"/>
      <c r="V2430" s="129"/>
      <c r="W2430" s="129"/>
      <c r="X2430" s="129"/>
      <c r="Y2430" s="129"/>
      <c r="Z2430" s="129"/>
      <c r="AA2430" s="129"/>
      <c r="AB2430" s="129"/>
      <c r="AC2430" s="129"/>
      <c r="AD2430" s="129"/>
      <c r="AE2430" s="129"/>
      <c r="AF2430" s="129"/>
      <c r="AG2430" s="129"/>
      <c r="AH2430" s="129"/>
      <c r="AI2430" s="129"/>
      <c r="AJ2430" s="129"/>
      <c r="AK2430" s="129"/>
      <c r="AL2430" s="129"/>
      <c r="AM2430" s="129"/>
      <c r="AN2430" s="129"/>
      <c r="AO2430" s="129"/>
      <c r="AP2430" s="129"/>
      <c r="AQ2430" s="129"/>
      <c r="AR2430" s="129"/>
      <c r="AS2430" s="129"/>
      <c r="AT2430" s="129"/>
      <c r="AU2430" s="129"/>
      <c r="AV2430" s="129"/>
      <c r="AW2430" s="129"/>
      <c r="AX2430" s="129"/>
      <c r="AY2430" s="129"/>
      <c r="AZ2430" s="129"/>
      <c r="BA2430" s="129"/>
      <c r="BB2430" s="129"/>
      <c r="BC2430" s="129"/>
      <c r="BD2430" s="129"/>
      <c r="BE2430" s="129"/>
      <c r="BF2430" s="129"/>
      <c r="BG2430" s="129"/>
      <c r="BH2430" s="129"/>
      <c r="BI2430" s="129"/>
      <c r="BJ2430" s="129"/>
      <c r="BK2430" s="129"/>
      <c r="BL2430" s="129"/>
      <c r="BM2430" s="129"/>
      <c r="BN2430" s="129"/>
      <c r="BO2430" s="129"/>
      <c r="BP2430" s="129"/>
      <c r="BQ2430" s="129"/>
      <c r="BR2430" s="129"/>
      <c r="BS2430" s="129"/>
      <c r="BT2430" s="129"/>
      <c r="BU2430" s="129"/>
      <c r="BV2430" s="129"/>
      <c r="BW2430" s="129"/>
      <c r="BX2430" s="129"/>
      <c r="BY2430" s="129"/>
      <c r="BZ2430" s="129"/>
      <c r="CA2430" s="129"/>
      <c r="CB2430" s="129"/>
      <c r="CC2430" s="129"/>
      <c r="CD2430" s="129"/>
      <c r="CE2430" s="129"/>
      <c r="CF2430" s="129"/>
      <c r="CG2430" s="129"/>
      <c r="CH2430" s="129"/>
      <c r="CI2430" s="129"/>
      <c r="CJ2430" s="129"/>
      <c r="CK2430" s="129"/>
      <c r="CL2430" s="129"/>
      <c r="CM2430" s="129"/>
      <c r="CN2430" s="129"/>
      <c r="CO2430" s="129"/>
      <c r="CP2430" s="129"/>
      <c r="CQ2430" s="129"/>
      <c r="CR2430" s="129"/>
      <c r="CS2430" s="129"/>
      <c r="CT2430" s="129"/>
      <c r="CU2430" s="129"/>
      <c r="CV2430" s="129"/>
      <c r="CW2430" s="129"/>
      <c r="CX2430" s="129"/>
      <c r="CY2430" s="129"/>
      <c r="CZ2430" s="129"/>
      <c r="DA2430" s="129"/>
      <c r="DB2430" s="129"/>
      <c r="DC2430" s="129"/>
      <c r="DD2430" s="129"/>
      <c r="DE2430" s="129"/>
      <c r="DF2430" s="129"/>
      <c r="DG2430" s="129"/>
    </row>
    <row r="2431" spans="1:111" s="118" customFormat="1" ht="16.2" customHeight="1" x14ac:dyDescent="0.25">
      <c r="A2431" s="154" t="s">
        <v>751</v>
      </c>
      <c r="B2431" s="167"/>
      <c r="C2431" s="117" t="s">
        <v>6017</v>
      </c>
      <c r="D2431" s="273" t="s">
        <v>4341</v>
      </c>
      <c r="E2431" s="274" t="s">
        <v>1069</v>
      </c>
      <c r="F2431" s="275"/>
      <c r="G2431" s="275">
        <v>10</v>
      </c>
      <c r="H2431" s="275">
        <v>11</v>
      </c>
      <c r="I2431" s="276">
        <v>6.99</v>
      </c>
      <c r="J2431" s="277">
        <v>44203</v>
      </c>
      <c r="K2431" s="119"/>
      <c r="L2431" s="520">
        <f t="shared" si="68"/>
        <v>0</v>
      </c>
      <c r="M2431" s="129"/>
      <c r="N2431" s="432"/>
      <c r="O2431" s="432"/>
      <c r="P2431" s="129"/>
      <c r="Q2431" s="129"/>
      <c r="R2431" s="129"/>
      <c r="S2431" s="129"/>
      <c r="T2431" s="129"/>
      <c r="U2431" s="129"/>
      <c r="V2431" s="129"/>
      <c r="W2431" s="129"/>
      <c r="X2431" s="129"/>
      <c r="Y2431" s="129"/>
      <c r="Z2431" s="129"/>
      <c r="AA2431" s="129"/>
      <c r="AB2431" s="129"/>
      <c r="AC2431" s="129"/>
      <c r="AD2431" s="129"/>
      <c r="AE2431" s="129"/>
      <c r="AF2431" s="129"/>
      <c r="AG2431" s="129"/>
      <c r="AH2431" s="129"/>
      <c r="AI2431" s="129"/>
      <c r="AJ2431" s="129"/>
      <c r="AK2431" s="129"/>
      <c r="AL2431" s="129"/>
      <c r="AM2431" s="129"/>
      <c r="AN2431" s="129"/>
      <c r="AO2431" s="129"/>
      <c r="AP2431" s="129"/>
      <c r="AQ2431" s="129"/>
      <c r="AR2431" s="129"/>
      <c r="AS2431" s="129"/>
      <c r="AT2431" s="129"/>
      <c r="AU2431" s="129"/>
      <c r="AV2431" s="129"/>
      <c r="AW2431" s="129"/>
      <c r="AX2431" s="129"/>
      <c r="AY2431" s="129"/>
      <c r="AZ2431" s="129"/>
      <c r="BA2431" s="129"/>
      <c r="BB2431" s="129"/>
      <c r="BC2431" s="129"/>
      <c r="BD2431" s="129"/>
      <c r="BE2431" s="129"/>
      <c r="BF2431" s="129"/>
      <c r="BG2431" s="129"/>
      <c r="BH2431" s="129"/>
      <c r="BI2431" s="129"/>
      <c r="BJ2431" s="129"/>
      <c r="BK2431" s="129"/>
      <c r="BL2431" s="129"/>
      <c r="BM2431" s="129"/>
      <c r="BN2431" s="129"/>
      <c r="BO2431" s="129"/>
      <c r="BP2431" s="129"/>
      <c r="BQ2431" s="129"/>
      <c r="BR2431" s="129"/>
      <c r="BS2431" s="129"/>
      <c r="BT2431" s="129"/>
      <c r="BU2431" s="129"/>
      <c r="BV2431" s="129"/>
      <c r="BW2431" s="129"/>
      <c r="BX2431" s="129"/>
      <c r="BY2431" s="129"/>
      <c r="BZ2431" s="129"/>
      <c r="CA2431" s="129"/>
      <c r="CB2431" s="129"/>
      <c r="CC2431" s="129"/>
      <c r="CD2431" s="129"/>
      <c r="CE2431" s="129"/>
      <c r="CF2431" s="129"/>
      <c r="CG2431" s="129"/>
      <c r="CH2431" s="129"/>
      <c r="CI2431" s="129"/>
      <c r="CJ2431" s="129"/>
      <c r="CK2431" s="129"/>
      <c r="CL2431" s="129"/>
      <c r="CM2431" s="129"/>
      <c r="CN2431" s="129"/>
      <c r="CO2431" s="129"/>
      <c r="CP2431" s="129"/>
      <c r="CQ2431" s="129"/>
      <c r="CR2431" s="129"/>
      <c r="CS2431" s="129"/>
      <c r="CT2431" s="129"/>
      <c r="CU2431" s="129"/>
      <c r="CV2431" s="129"/>
      <c r="CW2431" s="129"/>
      <c r="CX2431" s="129"/>
      <c r="CY2431" s="129"/>
      <c r="CZ2431" s="129"/>
      <c r="DA2431" s="129"/>
      <c r="DB2431" s="129"/>
      <c r="DC2431" s="129"/>
      <c r="DD2431" s="129"/>
      <c r="DE2431" s="129"/>
      <c r="DF2431" s="129"/>
      <c r="DG2431" s="129"/>
    </row>
    <row r="2432" spans="1:111" s="118" customFormat="1" ht="16.2" customHeight="1" x14ac:dyDescent="0.25">
      <c r="A2432" s="154" t="s">
        <v>751</v>
      </c>
      <c r="B2432" s="167"/>
      <c r="C2432" s="117" t="s">
        <v>6025</v>
      </c>
      <c r="D2432" s="273" t="s">
        <v>6024</v>
      </c>
      <c r="E2432" s="274" t="s">
        <v>1069</v>
      </c>
      <c r="F2432" s="275"/>
      <c r="G2432" s="275">
        <v>7</v>
      </c>
      <c r="H2432" s="275">
        <v>9</v>
      </c>
      <c r="I2432" s="276">
        <v>5.99</v>
      </c>
      <c r="J2432" s="277">
        <v>45785</v>
      </c>
      <c r="K2432" s="119"/>
      <c r="L2432" s="520">
        <f t="shared" si="68"/>
        <v>0</v>
      </c>
      <c r="M2432" s="129"/>
      <c r="N2432" s="432"/>
      <c r="O2432" s="432"/>
      <c r="P2432" s="129"/>
      <c r="Q2432" s="129"/>
      <c r="R2432" s="129"/>
      <c r="S2432" s="129"/>
      <c r="T2432" s="129"/>
      <c r="U2432" s="129"/>
      <c r="V2432" s="129"/>
      <c r="W2432" s="129"/>
      <c r="X2432" s="129"/>
      <c r="Y2432" s="129"/>
      <c r="Z2432" s="129"/>
      <c r="AA2432" s="129"/>
      <c r="AB2432" s="129"/>
      <c r="AC2432" s="129"/>
      <c r="AD2432" s="129"/>
      <c r="AE2432" s="129"/>
      <c r="AF2432" s="129"/>
      <c r="AG2432" s="129"/>
      <c r="AH2432" s="129"/>
      <c r="AI2432" s="129"/>
      <c r="AJ2432" s="129"/>
      <c r="AK2432" s="129"/>
      <c r="AL2432" s="129"/>
      <c r="AM2432" s="129"/>
      <c r="AN2432" s="129"/>
      <c r="AO2432" s="129"/>
      <c r="AP2432" s="129"/>
      <c r="AQ2432" s="129"/>
      <c r="AR2432" s="129"/>
      <c r="AS2432" s="129"/>
      <c r="AT2432" s="129"/>
      <c r="AU2432" s="129"/>
      <c r="AV2432" s="129"/>
      <c r="AW2432" s="129"/>
      <c r="AX2432" s="129"/>
      <c r="AY2432" s="129"/>
      <c r="AZ2432" s="129"/>
      <c r="BA2432" s="129"/>
      <c r="BB2432" s="129"/>
      <c r="BC2432" s="129"/>
      <c r="BD2432" s="129"/>
      <c r="BE2432" s="129"/>
      <c r="BF2432" s="129"/>
      <c r="BG2432" s="129"/>
      <c r="BH2432" s="129"/>
      <c r="BI2432" s="129"/>
      <c r="BJ2432" s="129"/>
      <c r="BK2432" s="129"/>
      <c r="BL2432" s="129"/>
      <c r="BM2432" s="129"/>
      <c r="BN2432" s="129"/>
      <c r="BO2432" s="129"/>
      <c r="BP2432" s="129"/>
      <c r="BQ2432" s="129"/>
      <c r="BR2432" s="129"/>
      <c r="BS2432" s="129"/>
      <c r="BT2432" s="129"/>
      <c r="BU2432" s="129"/>
      <c r="BV2432" s="129"/>
      <c r="BW2432" s="129"/>
      <c r="BX2432" s="129"/>
      <c r="BY2432" s="129"/>
      <c r="BZ2432" s="129"/>
      <c r="CA2432" s="129"/>
      <c r="CB2432" s="129"/>
      <c r="CC2432" s="129"/>
      <c r="CD2432" s="129"/>
      <c r="CE2432" s="129"/>
      <c r="CF2432" s="129"/>
      <c r="CG2432" s="129"/>
      <c r="CH2432" s="129"/>
      <c r="CI2432" s="129"/>
      <c r="CJ2432" s="129"/>
      <c r="CK2432" s="129"/>
      <c r="CL2432" s="129"/>
      <c r="CM2432" s="129"/>
      <c r="CN2432" s="129"/>
      <c r="CO2432" s="129"/>
      <c r="CP2432" s="129"/>
      <c r="CQ2432" s="129"/>
      <c r="CR2432" s="129"/>
      <c r="CS2432" s="129"/>
      <c r="CT2432" s="129"/>
      <c r="CU2432" s="129"/>
      <c r="CV2432" s="129"/>
      <c r="CW2432" s="129"/>
      <c r="CX2432" s="129"/>
      <c r="CY2432" s="129"/>
      <c r="CZ2432" s="129"/>
      <c r="DA2432" s="129"/>
      <c r="DB2432" s="129"/>
      <c r="DC2432" s="129"/>
      <c r="DD2432" s="129"/>
      <c r="DE2432" s="129"/>
      <c r="DF2432" s="129"/>
      <c r="DG2432" s="129"/>
    </row>
    <row r="2433" spans="1:111" s="118" customFormat="1" ht="16.2" customHeight="1" x14ac:dyDescent="0.25">
      <c r="A2433" s="154" t="s">
        <v>751</v>
      </c>
      <c r="B2433" s="167"/>
      <c r="C2433" s="117" t="s">
        <v>6026</v>
      </c>
      <c r="D2433" s="273" t="s">
        <v>4342</v>
      </c>
      <c r="E2433" s="274" t="s">
        <v>1069</v>
      </c>
      <c r="F2433" s="275"/>
      <c r="G2433" s="275">
        <v>10</v>
      </c>
      <c r="H2433" s="275">
        <v>11</v>
      </c>
      <c r="I2433" s="276">
        <v>6.99</v>
      </c>
      <c r="J2433" s="277">
        <v>43832</v>
      </c>
      <c r="K2433" s="119"/>
      <c r="L2433" s="520">
        <f t="shared" si="68"/>
        <v>0</v>
      </c>
      <c r="M2433" s="129"/>
      <c r="N2433" s="432"/>
      <c r="O2433" s="432"/>
      <c r="P2433" s="129"/>
      <c r="Q2433" s="129"/>
      <c r="R2433" s="129"/>
      <c r="S2433" s="129"/>
      <c r="T2433" s="129"/>
      <c r="U2433" s="129"/>
      <c r="V2433" s="129"/>
      <c r="W2433" s="129"/>
      <c r="X2433" s="129"/>
      <c r="Y2433" s="129"/>
      <c r="Z2433" s="129"/>
      <c r="AA2433" s="129"/>
      <c r="AB2433" s="129"/>
      <c r="AC2433" s="129"/>
      <c r="AD2433" s="129"/>
      <c r="AE2433" s="129"/>
      <c r="AF2433" s="129"/>
      <c r="AG2433" s="129"/>
      <c r="AH2433" s="129"/>
      <c r="AI2433" s="129"/>
      <c r="AJ2433" s="129"/>
      <c r="AK2433" s="129"/>
      <c r="AL2433" s="129"/>
      <c r="AM2433" s="129"/>
      <c r="AN2433" s="129"/>
      <c r="AO2433" s="129"/>
      <c r="AP2433" s="129"/>
      <c r="AQ2433" s="129"/>
      <c r="AR2433" s="129"/>
      <c r="AS2433" s="129"/>
      <c r="AT2433" s="129"/>
      <c r="AU2433" s="129"/>
      <c r="AV2433" s="129"/>
      <c r="AW2433" s="129"/>
      <c r="AX2433" s="129"/>
      <c r="AY2433" s="129"/>
      <c r="AZ2433" s="129"/>
      <c r="BA2433" s="129"/>
      <c r="BB2433" s="129"/>
      <c r="BC2433" s="129"/>
      <c r="BD2433" s="129"/>
      <c r="BE2433" s="129"/>
      <c r="BF2433" s="129"/>
      <c r="BG2433" s="129"/>
      <c r="BH2433" s="129"/>
      <c r="BI2433" s="129"/>
      <c r="BJ2433" s="129"/>
      <c r="BK2433" s="129"/>
      <c r="BL2433" s="129"/>
      <c r="BM2433" s="129"/>
      <c r="BN2433" s="129"/>
      <c r="BO2433" s="129"/>
      <c r="BP2433" s="129"/>
      <c r="BQ2433" s="129"/>
      <c r="BR2433" s="129"/>
      <c r="BS2433" s="129"/>
      <c r="BT2433" s="129"/>
      <c r="BU2433" s="129"/>
      <c r="BV2433" s="129"/>
      <c r="BW2433" s="129"/>
      <c r="BX2433" s="129"/>
      <c r="BY2433" s="129"/>
      <c r="BZ2433" s="129"/>
      <c r="CA2433" s="129"/>
      <c r="CB2433" s="129"/>
      <c r="CC2433" s="129"/>
      <c r="CD2433" s="129"/>
      <c r="CE2433" s="129"/>
      <c r="CF2433" s="129"/>
      <c r="CG2433" s="129"/>
      <c r="CH2433" s="129"/>
      <c r="CI2433" s="129"/>
      <c r="CJ2433" s="129"/>
      <c r="CK2433" s="129"/>
      <c r="CL2433" s="129"/>
      <c r="CM2433" s="129"/>
      <c r="CN2433" s="129"/>
      <c r="CO2433" s="129"/>
      <c r="CP2433" s="129"/>
      <c r="CQ2433" s="129"/>
      <c r="CR2433" s="129"/>
      <c r="CS2433" s="129"/>
      <c r="CT2433" s="129"/>
      <c r="CU2433" s="129"/>
      <c r="CV2433" s="129"/>
      <c r="CW2433" s="129"/>
      <c r="CX2433" s="129"/>
      <c r="CY2433" s="129"/>
      <c r="CZ2433" s="129"/>
      <c r="DA2433" s="129"/>
      <c r="DB2433" s="129"/>
      <c r="DC2433" s="129"/>
      <c r="DD2433" s="129"/>
      <c r="DE2433" s="129"/>
      <c r="DF2433" s="129"/>
      <c r="DG2433" s="129"/>
    </row>
    <row r="2434" spans="1:111" s="118" customFormat="1" ht="16.2" customHeight="1" x14ac:dyDescent="0.25">
      <c r="A2434" s="154" t="s">
        <v>751</v>
      </c>
      <c r="B2434" s="167"/>
      <c r="C2434" s="117" t="s">
        <v>6018</v>
      </c>
      <c r="D2434" s="273" t="s">
        <v>4344</v>
      </c>
      <c r="E2434" s="274" t="s">
        <v>1069</v>
      </c>
      <c r="F2434" s="275"/>
      <c r="G2434" s="275">
        <v>10</v>
      </c>
      <c r="H2434" s="275">
        <v>11</v>
      </c>
      <c r="I2434" s="276">
        <v>6.99</v>
      </c>
      <c r="J2434" s="277">
        <v>44203</v>
      </c>
      <c r="K2434" s="119"/>
      <c r="L2434" s="520">
        <f t="shared" si="68"/>
        <v>0</v>
      </c>
      <c r="M2434" s="129"/>
      <c r="N2434" s="432"/>
      <c r="O2434" s="432"/>
      <c r="P2434" s="129"/>
      <c r="Q2434" s="129"/>
      <c r="R2434" s="129"/>
      <c r="S2434" s="129"/>
      <c r="T2434" s="129"/>
      <c r="U2434" s="129"/>
      <c r="V2434" s="129"/>
      <c r="W2434" s="129"/>
      <c r="X2434" s="129"/>
      <c r="Y2434" s="129"/>
      <c r="Z2434" s="129"/>
      <c r="AA2434" s="129"/>
      <c r="AB2434" s="129"/>
      <c r="AC2434" s="129"/>
      <c r="AD2434" s="129"/>
      <c r="AE2434" s="129"/>
      <c r="AF2434" s="129"/>
      <c r="AG2434" s="129"/>
      <c r="AH2434" s="129"/>
      <c r="AI2434" s="129"/>
      <c r="AJ2434" s="129"/>
      <c r="AK2434" s="129"/>
      <c r="AL2434" s="129"/>
      <c r="AM2434" s="129"/>
      <c r="AN2434" s="129"/>
      <c r="AO2434" s="129"/>
      <c r="AP2434" s="129"/>
      <c r="AQ2434" s="129"/>
      <c r="AR2434" s="129"/>
      <c r="AS2434" s="129"/>
      <c r="AT2434" s="129"/>
      <c r="AU2434" s="129"/>
      <c r="AV2434" s="129"/>
      <c r="AW2434" s="129"/>
      <c r="AX2434" s="129"/>
      <c r="AY2434" s="129"/>
      <c r="AZ2434" s="129"/>
      <c r="BA2434" s="129"/>
      <c r="BB2434" s="129"/>
      <c r="BC2434" s="129"/>
      <c r="BD2434" s="129"/>
      <c r="BE2434" s="129"/>
      <c r="BF2434" s="129"/>
      <c r="BG2434" s="129"/>
      <c r="BH2434" s="129"/>
      <c r="BI2434" s="129"/>
      <c r="BJ2434" s="129"/>
      <c r="BK2434" s="129"/>
      <c r="BL2434" s="129"/>
      <c r="BM2434" s="129"/>
      <c r="BN2434" s="129"/>
      <c r="BO2434" s="129"/>
      <c r="BP2434" s="129"/>
      <c r="BQ2434" s="129"/>
      <c r="BR2434" s="129"/>
      <c r="BS2434" s="129"/>
      <c r="BT2434" s="129"/>
      <c r="BU2434" s="129"/>
      <c r="BV2434" s="129"/>
      <c r="BW2434" s="129"/>
      <c r="BX2434" s="129"/>
      <c r="BY2434" s="129"/>
      <c r="BZ2434" s="129"/>
      <c r="CA2434" s="129"/>
      <c r="CB2434" s="129"/>
      <c r="CC2434" s="129"/>
      <c r="CD2434" s="129"/>
      <c r="CE2434" s="129"/>
      <c r="CF2434" s="129"/>
      <c r="CG2434" s="129"/>
      <c r="CH2434" s="129"/>
      <c r="CI2434" s="129"/>
      <c r="CJ2434" s="129"/>
      <c r="CK2434" s="129"/>
      <c r="CL2434" s="129"/>
      <c r="CM2434" s="129"/>
      <c r="CN2434" s="129"/>
      <c r="CO2434" s="129"/>
      <c r="CP2434" s="129"/>
      <c r="CQ2434" s="129"/>
      <c r="CR2434" s="129"/>
      <c r="CS2434" s="129"/>
      <c r="CT2434" s="129"/>
      <c r="CU2434" s="129"/>
      <c r="CV2434" s="129"/>
      <c r="CW2434" s="129"/>
      <c r="CX2434" s="129"/>
      <c r="CY2434" s="129"/>
      <c r="CZ2434" s="129"/>
      <c r="DA2434" s="129"/>
      <c r="DB2434" s="129"/>
      <c r="DC2434" s="129"/>
      <c r="DD2434" s="129"/>
      <c r="DE2434" s="129"/>
      <c r="DF2434" s="129"/>
      <c r="DG2434" s="129"/>
    </row>
    <row r="2435" spans="1:111" s="118" customFormat="1" ht="16.2" customHeight="1" x14ac:dyDescent="0.25">
      <c r="A2435" s="154" t="s">
        <v>751</v>
      </c>
      <c r="B2435" s="167"/>
      <c r="C2435" s="117" t="s">
        <v>6027</v>
      </c>
      <c r="D2435" s="273" t="s">
        <v>6028</v>
      </c>
      <c r="E2435" s="274" t="s">
        <v>1069</v>
      </c>
      <c r="F2435" s="275"/>
      <c r="G2435" s="275">
        <v>5</v>
      </c>
      <c r="H2435" s="275">
        <v>7</v>
      </c>
      <c r="I2435" s="276">
        <v>5.99</v>
      </c>
      <c r="J2435" s="277">
        <v>45267</v>
      </c>
      <c r="K2435" s="119"/>
      <c r="L2435" s="520">
        <f t="shared" si="68"/>
        <v>0</v>
      </c>
      <c r="M2435" s="129"/>
      <c r="N2435" s="432"/>
      <c r="O2435" s="432"/>
      <c r="P2435" s="129"/>
      <c r="Q2435" s="129"/>
      <c r="R2435" s="129"/>
      <c r="S2435" s="129"/>
      <c r="T2435" s="129"/>
      <c r="U2435" s="129"/>
      <c r="V2435" s="129"/>
      <c r="W2435" s="129"/>
      <c r="X2435" s="129"/>
      <c r="Y2435" s="129"/>
      <c r="Z2435" s="129"/>
      <c r="AA2435" s="129"/>
      <c r="AB2435" s="129"/>
      <c r="AC2435" s="129"/>
      <c r="AD2435" s="129"/>
      <c r="AE2435" s="129"/>
      <c r="AF2435" s="129"/>
      <c r="AG2435" s="129"/>
      <c r="AH2435" s="129"/>
      <c r="AI2435" s="129"/>
      <c r="AJ2435" s="129"/>
      <c r="AK2435" s="129"/>
      <c r="AL2435" s="129"/>
      <c r="AM2435" s="129"/>
      <c r="AN2435" s="129"/>
      <c r="AO2435" s="129"/>
      <c r="AP2435" s="129"/>
      <c r="AQ2435" s="129"/>
      <c r="AR2435" s="129"/>
      <c r="AS2435" s="129"/>
      <c r="AT2435" s="129"/>
      <c r="AU2435" s="129"/>
      <c r="AV2435" s="129"/>
      <c r="AW2435" s="129"/>
      <c r="AX2435" s="129"/>
      <c r="AY2435" s="129"/>
      <c r="AZ2435" s="129"/>
      <c r="BA2435" s="129"/>
      <c r="BB2435" s="129"/>
      <c r="BC2435" s="129"/>
      <c r="BD2435" s="129"/>
      <c r="BE2435" s="129"/>
      <c r="BF2435" s="129"/>
      <c r="BG2435" s="129"/>
      <c r="BH2435" s="129"/>
      <c r="BI2435" s="129"/>
      <c r="BJ2435" s="129"/>
      <c r="BK2435" s="129"/>
      <c r="BL2435" s="129"/>
      <c r="BM2435" s="129"/>
      <c r="BN2435" s="129"/>
      <c r="BO2435" s="129"/>
      <c r="BP2435" s="129"/>
      <c r="BQ2435" s="129"/>
      <c r="BR2435" s="129"/>
      <c r="BS2435" s="129"/>
      <c r="BT2435" s="129"/>
      <c r="BU2435" s="129"/>
      <c r="BV2435" s="129"/>
      <c r="BW2435" s="129"/>
      <c r="BX2435" s="129"/>
      <c r="BY2435" s="129"/>
      <c r="BZ2435" s="129"/>
      <c r="CA2435" s="129"/>
      <c r="CB2435" s="129"/>
      <c r="CC2435" s="129"/>
      <c r="CD2435" s="129"/>
      <c r="CE2435" s="129"/>
      <c r="CF2435" s="129"/>
      <c r="CG2435" s="129"/>
      <c r="CH2435" s="129"/>
      <c r="CI2435" s="129"/>
      <c r="CJ2435" s="129"/>
      <c r="CK2435" s="129"/>
      <c r="CL2435" s="129"/>
      <c r="CM2435" s="129"/>
      <c r="CN2435" s="129"/>
      <c r="CO2435" s="129"/>
      <c r="CP2435" s="129"/>
      <c r="CQ2435" s="129"/>
      <c r="CR2435" s="129"/>
      <c r="CS2435" s="129"/>
      <c r="CT2435" s="129"/>
      <c r="CU2435" s="129"/>
      <c r="CV2435" s="129"/>
      <c r="CW2435" s="129"/>
      <c r="CX2435" s="129"/>
      <c r="CY2435" s="129"/>
      <c r="CZ2435" s="129"/>
      <c r="DA2435" s="129"/>
      <c r="DB2435" s="129"/>
      <c r="DC2435" s="129"/>
      <c r="DD2435" s="129"/>
      <c r="DE2435" s="129"/>
      <c r="DF2435" s="129"/>
      <c r="DG2435" s="129"/>
    </row>
    <row r="2436" spans="1:111" s="118" customFormat="1" ht="16.2" customHeight="1" x14ac:dyDescent="0.25">
      <c r="A2436" s="154" t="s">
        <v>751</v>
      </c>
      <c r="B2436" s="167"/>
      <c r="C2436" s="117" t="s">
        <v>6029</v>
      </c>
      <c r="D2436" s="273" t="s">
        <v>6030</v>
      </c>
      <c r="E2436" s="274" t="s">
        <v>1069</v>
      </c>
      <c r="F2436" s="275"/>
      <c r="G2436" s="275">
        <v>7</v>
      </c>
      <c r="H2436" s="275">
        <v>9</v>
      </c>
      <c r="I2436" s="276">
        <v>5.99</v>
      </c>
      <c r="J2436" s="277">
        <v>45785</v>
      </c>
      <c r="K2436" s="119"/>
      <c r="L2436" s="520">
        <f t="shared" si="68"/>
        <v>0</v>
      </c>
      <c r="M2436" s="129"/>
      <c r="N2436" s="432"/>
      <c r="O2436" s="432"/>
      <c r="P2436" s="129"/>
      <c r="Q2436" s="129"/>
      <c r="R2436" s="129"/>
      <c r="S2436" s="129"/>
      <c r="T2436" s="129"/>
      <c r="U2436" s="129"/>
      <c r="V2436" s="129"/>
      <c r="W2436" s="129"/>
      <c r="X2436" s="129"/>
      <c r="Y2436" s="129"/>
      <c r="Z2436" s="129"/>
      <c r="AA2436" s="129"/>
      <c r="AB2436" s="129"/>
      <c r="AC2436" s="129"/>
      <c r="AD2436" s="129"/>
      <c r="AE2436" s="129"/>
      <c r="AF2436" s="129"/>
      <c r="AG2436" s="129"/>
      <c r="AH2436" s="129"/>
      <c r="AI2436" s="129"/>
      <c r="AJ2436" s="129"/>
      <c r="AK2436" s="129"/>
      <c r="AL2436" s="129"/>
      <c r="AM2436" s="129"/>
      <c r="AN2436" s="129"/>
      <c r="AO2436" s="129"/>
      <c r="AP2436" s="129"/>
      <c r="AQ2436" s="129"/>
      <c r="AR2436" s="129"/>
      <c r="AS2436" s="129"/>
      <c r="AT2436" s="129"/>
      <c r="AU2436" s="129"/>
      <c r="AV2436" s="129"/>
      <c r="AW2436" s="129"/>
      <c r="AX2436" s="129"/>
      <c r="AY2436" s="129"/>
      <c r="AZ2436" s="129"/>
      <c r="BA2436" s="129"/>
      <c r="BB2436" s="129"/>
      <c r="BC2436" s="129"/>
      <c r="BD2436" s="129"/>
      <c r="BE2436" s="129"/>
      <c r="BF2436" s="129"/>
      <c r="BG2436" s="129"/>
      <c r="BH2436" s="129"/>
      <c r="BI2436" s="129"/>
      <c r="BJ2436" s="129"/>
      <c r="BK2436" s="129"/>
      <c r="BL2436" s="129"/>
      <c r="BM2436" s="129"/>
      <c r="BN2436" s="129"/>
      <c r="BO2436" s="129"/>
      <c r="BP2436" s="129"/>
      <c r="BQ2436" s="129"/>
      <c r="BR2436" s="129"/>
      <c r="BS2436" s="129"/>
      <c r="BT2436" s="129"/>
      <c r="BU2436" s="129"/>
      <c r="BV2436" s="129"/>
      <c r="BW2436" s="129"/>
      <c r="BX2436" s="129"/>
      <c r="BY2436" s="129"/>
      <c r="BZ2436" s="129"/>
      <c r="CA2436" s="129"/>
      <c r="CB2436" s="129"/>
      <c r="CC2436" s="129"/>
      <c r="CD2436" s="129"/>
      <c r="CE2436" s="129"/>
      <c r="CF2436" s="129"/>
      <c r="CG2436" s="129"/>
      <c r="CH2436" s="129"/>
      <c r="CI2436" s="129"/>
      <c r="CJ2436" s="129"/>
      <c r="CK2436" s="129"/>
      <c r="CL2436" s="129"/>
      <c r="CM2436" s="129"/>
      <c r="CN2436" s="129"/>
      <c r="CO2436" s="129"/>
      <c r="CP2436" s="129"/>
      <c r="CQ2436" s="129"/>
      <c r="CR2436" s="129"/>
      <c r="CS2436" s="129"/>
      <c r="CT2436" s="129"/>
      <c r="CU2436" s="129"/>
      <c r="CV2436" s="129"/>
      <c r="CW2436" s="129"/>
      <c r="CX2436" s="129"/>
      <c r="CY2436" s="129"/>
      <c r="CZ2436" s="129"/>
      <c r="DA2436" s="129"/>
      <c r="DB2436" s="129"/>
      <c r="DC2436" s="129"/>
      <c r="DD2436" s="129"/>
      <c r="DE2436" s="129"/>
      <c r="DF2436" s="129"/>
      <c r="DG2436" s="129"/>
    </row>
    <row r="2437" spans="1:111" s="118" customFormat="1" ht="16.2" customHeight="1" x14ac:dyDescent="0.25">
      <c r="A2437" s="154" t="s">
        <v>751</v>
      </c>
      <c r="B2437" s="167"/>
      <c r="C2437" s="117" t="s">
        <v>6019</v>
      </c>
      <c r="D2437" s="273" t="s">
        <v>4343</v>
      </c>
      <c r="E2437" s="274" t="s">
        <v>1069</v>
      </c>
      <c r="F2437" s="275"/>
      <c r="G2437" s="275">
        <v>10</v>
      </c>
      <c r="H2437" s="275">
        <v>11</v>
      </c>
      <c r="I2437" s="276">
        <v>6.99</v>
      </c>
      <c r="J2437" s="277">
        <v>44203</v>
      </c>
      <c r="K2437" s="119"/>
      <c r="L2437" s="520">
        <f t="shared" si="68"/>
        <v>0</v>
      </c>
      <c r="M2437" s="129"/>
      <c r="N2437" s="432"/>
      <c r="O2437" s="432"/>
      <c r="P2437" s="129"/>
      <c r="Q2437" s="129"/>
      <c r="R2437" s="129"/>
      <c r="S2437" s="129"/>
      <c r="T2437" s="129"/>
      <c r="U2437" s="129"/>
      <c r="V2437" s="129"/>
      <c r="W2437" s="129"/>
      <c r="X2437" s="129"/>
      <c r="Y2437" s="129"/>
      <c r="Z2437" s="129"/>
      <c r="AA2437" s="129"/>
      <c r="AB2437" s="129"/>
      <c r="AC2437" s="129"/>
      <c r="AD2437" s="129"/>
      <c r="AE2437" s="129"/>
      <c r="AF2437" s="129"/>
      <c r="AG2437" s="129"/>
      <c r="AH2437" s="129"/>
      <c r="AI2437" s="129"/>
      <c r="AJ2437" s="129"/>
      <c r="AK2437" s="129"/>
      <c r="AL2437" s="129"/>
      <c r="AM2437" s="129"/>
      <c r="AN2437" s="129"/>
      <c r="AO2437" s="129"/>
      <c r="AP2437" s="129"/>
      <c r="AQ2437" s="129"/>
      <c r="AR2437" s="129"/>
      <c r="AS2437" s="129"/>
      <c r="AT2437" s="129"/>
      <c r="AU2437" s="129"/>
      <c r="AV2437" s="129"/>
      <c r="AW2437" s="129"/>
      <c r="AX2437" s="129"/>
      <c r="AY2437" s="129"/>
      <c r="AZ2437" s="129"/>
      <c r="BA2437" s="129"/>
      <c r="BB2437" s="129"/>
      <c r="BC2437" s="129"/>
      <c r="BD2437" s="129"/>
      <c r="BE2437" s="129"/>
      <c r="BF2437" s="129"/>
      <c r="BG2437" s="129"/>
      <c r="BH2437" s="129"/>
      <c r="BI2437" s="129"/>
      <c r="BJ2437" s="129"/>
      <c r="BK2437" s="129"/>
      <c r="BL2437" s="129"/>
      <c r="BM2437" s="129"/>
      <c r="BN2437" s="129"/>
      <c r="BO2437" s="129"/>
      <c r="BP2437" s="129"/>
      <c r="BQ2437" s="129"/>
      <c r="BR2437" s="129"/>
      <c r="BS2437" s="129"/>
      <c r="BT2437" s="129"/>
      <c r="BU2437" s="129"/>
      <c r="BV2437" s="129"/>
      <c r="BW2437" s="129"/>
      <c r="BX2437" s="129"/>
      <c r="BY2437" s="129"/>
      <c r="BZ2437" s="129"/>
      <c r="CA2437" s="129"/>
      <c r="CB2437" s="129"/>
      <c r="CC2437" s="129"/>
      <c r="CD2437" s="129"/>
      <c r="CE2437" s="129"/>
      <c r="CF2437" s="129"/>
      <c r="CG2437" s="129"/>
      <c r="CH2437" s="129"/>
      <c r="CI2437" s="129"/>
      <c r="CJ2437" s="129"/>
      <c r="CK2437" s="129"/>
      <c r="CL2437" s="129"/>
      <c r="CM2437" s="129"/>
      <c r="CN2437" s="129"/>
      <c r="CO2437" s="129"/>
      <c r="CP2437" s="129"/>
      <c r="CQ2437" s="129"/>
      <c r="CR2437" s="129"/>
      <c r="CS2437" s="129"/>
      <c r="CT2437" s="129"/>
      <c r="CU2437" s="129"/>
      <c r="CV2437" s="129"/>
      <c r="CW2437" s="129"/>
      <c r="CX2437" s="129"/>
      <c r="CY2437" s="129"/>
      <c r="CZ2437" s="129"/>
      <c r="DA2437" s="129"/>
      <c r="DB2437" s="129"/>
      <c r="DC2437" s="129"/>
      <c r="DD2437" s="129"/>
      <c r="DE2437" s="129"/>
      <c r="DF2437" s="129"/>
      <c r="DG2437" s="129"/>
    </row>
    <row r="2438" spans="1:111" s="118" customFormat="1" ht="16.2" customHeight="1" x14ac:dyDescent="0.25">
      <c r="A2438" s="154" t="s">
        <v>751</v>
      </c>
      <c r="B2438" s="280"/>
      <c r="C2438" s="117" t="s">
        <v>1024</v>
      </c>
      <c r="D2438" s="273" t="s">
        <v>4364</v>
      </c>
      <c r="E2438" s="274" t="s">
        <v>1069</v>
      </c>
      <c r="F2438" s="275"/>
      <c r="G2438" s="275">
        <v>5</v>
      </c>
      <c r="H2438" s="275">
        <v>7</v>
      </c>
      <c r="I2438" s="276">
        <v>6.99</v>
      </c>
      <c r="J2438" s="277">
        <v>43349</v>
      </c>
      <c r="K2438" s="119"/>
      <c r="L2438" s="520">
        <f t="shared" si="68"/>
        <v>0</v>
      </c>
      <c r="M2438" s="129"/>
      <c r="N2438" s="432"/>
      <c r="O2438" s="432"/>
      <c r="P2438" s="129"/>
      <c r="Q2438" s="129"/>
      <c r="R2438" s="129"/>
      <c r="S2438" s="129"/>
      <c r="T2438" s="129"/>
      <c r="U2438" s="129"/>
      <c r="V2438" s="129"/>
      <c r="W2438" s="129"/>
      <c r="X2438" s="129"/>
      <c r="Y2438" s="129"/>
      <c r="Z2438" s="129"/>
      <c r="AA2438" s="129"/>
      <c r="AB2438" s="129"/>
      <c r="AC2438" s="129"/>
      <c r="AD2438" s="129"/>
      <c r="AE2438" s="129"/>
      <c r="AF2438" s="129"/>
      <c r="AG2438" s="129"/>
      <c r="AH2438" s="129"/>
      <c r="AI2438" s="129"/>
      <c r="AJ2438" s="129"/>
      <c r="AK2438" s="129"/>
      <c r="AL2438" s="129"/>
      <c r="AM2438" s="129"/>
      <c r="AN2438" s="129"/>
      <c r="AO2438" s="129"/>
      <c r="AP2438" s="129"/>
      <c r="AQ2438" s="129"/>
      <c r="AR2438" s="129"/>
      <c r="AS2438" s="129"/>
      <c r="AT2438" s="129"/>
      <c r="AU2438" s="129"/>
      <c r="AV2438" s="129"/>
      <c r="AW2438" s="129"/>
      <c r="AX2438" s="129"/>
      <c r="AY2438" s="129"/>
      <c r="AZ2438" s="129"/>
      <c r="BA2438" s="129"/>
      <c r="BB2438" s="129"/>
      <c r="BC2438" s="129"/>
      <c r="BD2438" s="129"/>
      <c r="BE2438" s="129"/>
      <c r="BF2438" s="129"/>
      <c r="BG2438" s="129"/>
      <c r="BH2438" s="129"/>
      <c r="BI2438" s="129"/>
      <c r="BJ2438" s="129"/>
      <c r="BK2438" s="129"/>
      <c r="BL2438" s="129"/>
      <c r="BM2438" s="129"/>
      <c r="BN2438" s="129"/>
      <c r="BO2438" s="129"/>
      <c r="BP2438" s="129"/>
      <c r="BQ2438" s="129"/>
      <c r="BR2438" s="129"/>
      <c r="BS2438" s="129"/>
      <c r="BT2438" s="129"/>
      <c r="BU2438" s="129"/>
      <c r="BV2438" s="129"/>
      <c r="BW2438" s="129"/>
      <c r="BX2438" s="129"/>
      <c r="BY2438" s="129"/>
      <c r="BZ2438" s="129"/>
      <c r="CA2438" s="129"/>
      <c r="CB2438" s="129"/>
      <c r="CC2438" s="129"/>
      <c r="CD2438" s="129"/>
      <c r="CE2438" s="129"/>
      <c r="CF2438" s="129"/>
      <c r="CG2438" s="129"/>
      <c r="CH2438" s="129"/>
      <c r="CI2438" s="129"/>
      <c r="CJ2438" s="129"/>
      <c r="CK2438" s="129"/>
      <c r="CL2438" s="129"/>
      <c r="CM2438" s="129"/>
      <c r="CN2438" s="129"/>
      <c r="CO2438" s="129"/>
      <c r="CP2438" s="129"/>
      <c r="CQ2438" s="129"/>
      <c r="CR2438" s="129"/>
      <c r="CS2438" s="129"/>
      <c r="CT2438" s="129"/>
      <c r="CU2438" s="129"/>
      <c r="CV2438" s="129"/>
      <c r="CW2438" s="129"/>
      <c r="CX2438" s="129"/>
      <c r="CY2438" s="129"/>
      <c r="CZ2438" s="129"/>
      <c r="DA2438" s="129"/>
      <c r="DB2438" s="129"/>
      <c r="DC2438" s="129"/>
      <c r="DD2438" s="129"/>
      <c r="DE2438" s="129"/>
      <c r="DF2438" s="129"/>
      <c r="DG2438" s="129"/>
    </row>
    <row r="2439" spans="1:111" s="118" customFormat="1" ht="16.2" customHeight="1" x14ac:dyDescent="0.25">
      <c r="A2439" s="154" t="s">
        <v>751</v>
      </c>
      <c r="B2439" s="280"/>
      <c r="C2439" s="117" t="s">
        <v>1025</v>
      </c>
      <c r="D2439" s="273" t="s">
        <v>4365</v>
      </c>
      <c r="E2439" s="274" t="s">
        <v>1069</v>
      </c>
      <c r="F2439" s="275"/>
      <c r="G2439" s="275">
        <v>7</v>
      </c>
      <c r="H2439" s="275">
        <v>9</v>
      </c>
      <c r="I2439" s="276">
        <v>6.99</v>
      </c>
      <c r="J2439" s="277">
        <v>43349</v>
      </c>
      <c r="K2439" s="119"/>
      <c r="L2439" s="520">
        <f t="shared" si="68"/>
        <v>0</v>
      </c>
      <c r="M2439" s="129"/>
      <c r="N2439" s="432"/>
      <c r="O2439" s="432"/>
      <c r="P2439" s="129"/>
      <c r="Q2439" s="129"/>
      <c r="R2439" s="129"/>
      <c r="S2439" s="129"/>
      <c r="T2439" s="129"/>
      <c r="U2439" s="129"/>
      <c r="V2439" s="129"/>
      <c r="W2439" s="129"/>
      <c r="X2439" s="129"/>
      <c r="Y2439" s="129"/>
      <c r="Z2439" s="129"/>
      <c r="AA2439" s="129"/>
      <c r="AB2439" s="129"/>
      <c r="AC2439" s="129"/>
      <c r="AD2439" s="129"/>
      <c r="AE2439" s="129"/>
      <c r="AF2439" s="129"/>
      <c r="AG2439" s="129"/>
      <c r="AH2439" s="129"/>
      <c r="AI2439" s="129"/>
      <c r="AJ2439" s="129"/>
      <c r="AK2439" s="129"/>
      <c r="AL2439" s="129"/>
      <c r="AM2439" s="129"/>
      <c r="AN2439" s="129"/>
      <c r="AO2439" s="129"/>
      <c r="AP2439" s="129"/>
      <c r="AQ2439" s="129"/>
      <c r="AR2439" s="129"/>
      <c r="AS2439" s="129"/>
      <c r="AT2439" s="129"/>
      <c r="AU2439" s="129"/>
      <c r="AV2439" s="129"/>
      <c r="AW2439" s="129"/>
      <c r="AX2439" s="129"/>
      <c r="AY2439" s="129"/>
      <c r="AZ2439" s="129"/>
      <c r="BA2439" s="129"/>
      <c r="BB2439" s="129"/>
      <c r="BC2439" s="129"/>
      <c r="BD2439" s="129"/>
      <c r="BE2439" s="129"/>
      <c r="BF2439" s="129"/>
      <c r="BG2439" s="129"/>
      <c r="BH2439" s="129"/>
      <c r="BI2439" s="129"/>
      <c r="BJ2439" s="129"/>
      <c r="BK2439" s="129"/>
      <c r="BL2439" s="129"/>
      <c r="BM2439" s="129"/>
      <c r="BN2439" s="129"/>
      <c r="BO2439" s="129"/>
      <c r="BP2439" s="129"/>
      <c r="BQ2439" s="129"/>
      <c r="BR2439" s="129"/>
      <c r="BS2439" s="129"/>
      <c r="BT2439" s="129"/>
      <c r="BU2439" s="129"/>
      <c r="BV2439" s="129"/>
      <c r="BW2439" s="129"/>
      <c r="BX2439" s="129"/>
      <c r="BY2439" s="129"/>
      <c r="BZ2439" s="129"/>
      <c r="CA2439" s="129"/>
      <c r="CB2439" s="129"/>
      <c r="CC2439" s="129"/>
      <c r="CD2439" s="129"/>
      <c r="CE2439" s="129"/>
      <c r="CF2439" s="129"/>
      <c r="CG2439" s="129"/>
      <c r="CH2439" s="129"/>
      <c r="CI2439" s="129"/>
      <c r="CJ2439" s="129"/>
      <c r="CK2439" s="129"/>
      <c r="CL2439" s="129"/>
      <c r="CM2439" s="129"/>
      <c r="CN2439" s="129"/>
      <c r="CO2439" s="129"/>
      <c r="CP2439" s="129"/>
      <c r="CQ2439" s="129"/>
      <c r="CR2439" s="129"/>
      <c r="CS2439" s="129"/>
      <c r="CT2439" s="129"/>
      <c r="CU2439" s="129"/>
      <c r="CV2439" s="129"/>
      <c r="CW2439" s="129"/>
      <c r="CX2439" s="129"/>
      <c r="CY2439" s="129"/>
      <c r="CZ2439" s="129"/>
      <c r="DA2439" s="129"/>
      <c r="DB2439" s="129"/>
      <c r="DC2439" s="129"/>
      <c r="DD2439" s="129"/>
      <c r="DE2439" s="129"/>
      <c r="DF2439" s="129"/>
      <c r="DG2439" s="129"/>
    </row>
    <row r="2440" spans="1:111" s="118" customFormat="1" ht="16.2" customHeight="1" x14ac:dyDescent="0.25">
      <c r="A2440" s="154" t="s">
        <v>751</v>
      </c>
      <c r="B2440" s="280"/>
      <c r="C2440" s="117" t="s">
        <v>1026</v>
      </c>
      <c r="D2440" s="273" t="s">
        <v>4366</v>
      </c>
      <c r="E2440" s="274" t="s">
        <v>1069</v>
      </c>
      <c r="F2440" s="275"/>
      <c r="G2440" s="275">
        <v>9</v>
      </c>
      <c r="H2440" s="275">
        <v>11</v>
      </c>
      <c r="I2440" s="276">
        <v>6.99</v>
      </c>
      <c r="J2440" s="277">
        <v>43349</v>
      </c>
      <c r="K2440" s="119"/>
      <c r="L2440" s="520">
        <f t="shared" si="68"/>
        <v>0</v>
      </c>
      <c r="M2440" s="129"/>
      <c r="N2440" s="432"/>
      <c r="O2440" s="432"/>
      <c r="P2440" s="129"/>
      <c r="Q2440" s="129"/>
      <c r="R2440" s="129"/>
      <c r="S2440" s="129"/>
      <c r="T2440" s="129"/>
      <c r="U2440" s="129"/>
      <c r="V2440" s="129"/>
      <c r="W2440" s="129"/>
      <c r="X2440" s="129"/>
      <c r="Y2440" s="129"/>
      <c r="Z2440" s="129"/>
      <c r="AA2440" s="129"/>
      <c r="AB2440" s="129"/>
      <c r="AC2440" s="129"/>
      <c r="AD2440" s="129"/>
      <c r="AE2440" s="129"/>
      <c r="AF2440" s="129"/>
      <c r="AG2440" s="129"/>
      <c r="AH2440" s="129"/>
      <c r="AI2440" s="129"/>
      <c r="AJ2440" s="129"/>
      <c r="AK2440" s="129"/>
      <c r="AL2440" s="129"/>
      <c r="AM2440" s="129"/>
      <c r="AN2440" s="129"/>
      <c r="AO2440" s="129"/>
      <c r="AP2440" s="129"/>
      <c r="AQ2440" s="129"/>
      <c r="AR2440" s="129"/>
      <c r="AS2440" s="129"/>
      <c r="AT2440" s="129"/>
      <c r="AU2440" s="129"/>
      <c r="AV2440" s="129"/>
      <c r="AW2440" s="129"/>
      <c r="AX2440" s="129"/>
      <c r="AY2440" s="129"/>
      <c r="AZ2440" s="129"/>
      <c r="BA2440" s="129"/>
      <c r="BB2440" s="129"/>
      <c r="BC2440" s="129"/>
      <c r="BD2440" s="129"/>
      <c r="BE2440" s="129"/>
      <c r="BF2440" s="129"/>
      <c r="BG2440" s="129"/>
      <c r="BH2440" s="129"/>
      <c r="BI2440" s="129"/>
      <c r="BJ2440" s="129"/>
      <c r="BK2440" s="129"/>
      <c r="BL2440" s="129"/>
      <c r="BM2440" s="129"/>
      <c r="BN2440" s="129"/>
      <c r="BO2440" s="129"/>
      <c r="BP2440" s="129"/>
      <c r="BQ2440" s="129"/>
      <c r="BR2440" s="129"/>
      <c r="BS2440" s="129"/>
      <c r="BT2440" s="129"/>
      <c r="BU2440" s="129"/>
      <c r="BV2440" s="129"/>
      <c r="BW2440" s="129"/>
      <c r="BX2440" s="129"/>
      <c r="BY2440" s="129"/>
      <c r="BZ2440" s="129"/>
      <c r="CA2440" s="129"/>
      <c r="CB2440" s="129"/>
      <c r="CC2440" s="129"/>
      <c r="CD2440" s="129"/>
      <c r="CE2440" s="129"/>
      <c r="CF2440" s="129"/>
      <c r="CG2440" s="129"/>
      <c r="CH2440" s="129"/>
      <c r="CI2440" s="129"/>
      <c r="CJ2440" s="129"/>
      <c r="CK2440" s="129"/>
      <c r="CL2440" s="129"/>
      <c r="CM2440" s="129"/>
      <c r="CN2440" s="129"/>
      <c r="CO2440" s="129"/>
      <c r="CP2440" s="129"/>
      <c r="CQ2440" s="129"/>
      <c r="CR2440" s="129"/>
      <c r="CS2440" s="129"/>
      <c r="CT2440" s="129"/>
      <c r="CU2440" s="129"/>
      <c r="CV2440" s="129"/>
      <c r="CW2440" s="129"/>
      <c r="CX2440" s="129"/>
      <c r="CY2440" s="129"/>
      <c r="CZ2440" s="129"/>
      <c r="DA2440" s="129"/>
      <c r="DB2440" s="129"/>
      <c r="DC2440" s="129"/>
      <c r="DD2440" s="129"/>
      <c r="DE2440" s="129"/>
      <c r="DF2440" s="129"/>
      <c r="DG2440" s="129"/>
    </row>
    <row r="2441" spans="1:111" s="118" customFormat="1" ht="16.2" customHeight="1" x14ac:dyDescent="0.25">
      <c r="A2441" s="154" t="s">
        <v>1027</v>
      </c>
      <c r="B2441" s="280"/>
      <c r="C2441" s="117" t="s">
        <v>5690</v>
      </c>
      <c r="D2441" s="273" t="s">
        <v>5691</v>
      </c>
      <c r="E2441" s="274" t="s">
        <v>1069</v>
      </c>
      <c r="F2441" s="275"/>
      <c r="G2441" s="275">
        <v>4</v>
      </c>
      <c r="H2441" s="275">
        <v>5</v>
      </c>
      <c r="I2441" s="276">
        <v>6.99</v>
      </c>
      <c r="J2441" s="277">
        <v>45939</v>
      </c>
      <c r="K2441" s="119"/>
      <c r="L2441" s="520">
        <f t="shared" si="68"/>
        <v>0</v>
      </c>
      <c r="M2441" s="129"/>
      <c r="N2441" s="432"/>
      <c r="O2441" s="432"/>
      <c r="P2441" s="129"/>
      <c r="Q2441" s="129"/>
      <c r="R2441" s="129"/>
      <c r="S2441" s="129"/>
      <c r="T2441" s="129"/>
      <c r="U2441" s="129"/>
      <c r="V2441" s="129"/>
      <c r="W2441" s="129"/>
      <c r="X2441" s="129"/>
      <c r="Y2441" s="129"/>
      <c r="Z2441" s="129"/>
      <c r="AA2441" s="129"/>
      <c r="AB2441" s="129"/>
      <c r="AC2441" s="129"/>
      <c r="AD2441" s="129"/>
      <c r="AE2441" s="129"/>
      <c r="AF2441" s="129"/>
      <c r="AG2441" s="129"/>
      <c r="AH2441" s="129"/>
      <c r="AI2441" s="129"/>
      <c r="AJ2441" s="129"/>
      <c r="AK2441" s="129"/>
      <c r="AL2441" s="129"/>
      <c r="AM2441" s="129"/>
      <c r="AN2441" s="129"/>
      <c r="AO2441" s="129"/>
      <c r="AP2441" s="129"/>
      <c r="AQ2441" s="129"/>
      <c r="AR2441" s="129"/>
      <c r="AS2441" s="129"/>
      <c r="AT2441" s="129"/>
      <c r="AU2441" s="129"/>
      <c r="AV2441" s="129"/>
      <c r="AW2441" s="129"/>
      <c r="AX2441" s="129"/>
      <c r="AY2441" s="129"/>
      <c r="AZ2441" s="129"/>
      <c r="BA2441" s="129"/>
      <c r="BB2441" s="129"/>
      <c r="BC2441" s="129"/>
      <c r="BD2441" s="129"/>
      <c r="BE2441" s="129"/>
      <c r="BF2441" s="129"/>
      <c r="BG2441" s="129"/>
      <c r="BH2441" s="129"/>
      <c r="BI2441" s="129"/>
      <c r="BJ2441" s="129"/>
      <c r="BK2441" s="129"/>
      <c r="BL2441" s="129"/>
      <c r="BM2441" s="129"/>
      <c r="BN2441" s="129"/>
      <c r="BO2441" s="129"/>
      <c r="BP2441" s="129"/>
      <c r="BQ2441" s="129"/>
      <c r="BR2441" s="129"/>
      <c r="BS2441" s="129"/>
      <c r="BT2441" s="129"/>
      <c r="BU2441" s="129"/>
      <c r="BV2441" s="129"/>
      <c r="BW2441" s="129"/>
      <c r="BX2441" s="129"/>
      <c r="BY2441" s="129"/>
      <c r="BZ2441" s="129"/>
      <c r="CA2441" s="129"/>
      <c r="CB2441" s="129"/>
      <c r="CC2441" s="129"/>
      <c r="CD2441" s="129"/>
      <c r="CE2441" s="129"/>
      <c r="CF2441" s="129"/>
      <c r="CG2441" s="129"/>
      <c r="CH2441" s="129"/>
      <c r="CI2441" s="129"/>
      <c r="CJ2441" s="129"/>
      <c r="CK2441" s="129"/>
      <c r="CL2441" s="129"/>
      <c r="CM2441" s="129"/>
      <c r="CN2441" s="129"/>
      <c r="CO2441" s="129"/>
      <c r="CP2441" s="129"/>
      <c r="CQ2441" s="129"/>
      <c r="CR2441" s="129"/>
      <c r="CS2441" s="129"/>
      <c r="CT2441" s="129"/>
      <c r="CU2441" s="129"/>
      <c r="CV2441" s="129"/>
      <c r="CW2441" s="129"/>
      <c r="CX2441" s="129"/>
      <c r="CY2441" s="129"/>
      <c r="CZ2441" s="129"/>
      <c r="DA2441" s="129"/>
      <c r="DB2441" s="129"/>
      <c r="DC2441" s="129"/>
      <c r="DD2441" s="129"/>
      <c r="DE2441" s="129"/>
      <c r="DF2441" s="129"/>
      <c r="DG2441" s="129"/>
    </row>
    <row r="2442" spans="1:111" s="118" customFormat="1" ht="16.2" customHeight="1" x14ac:dyDescent="0.25">
      <c r="A2442" s="154" t="s">
        <v>1027</v>
      </c>
      <c r="B2442" s="280"/>
      <c r="C2442" s="117" t="s">
        <v>703</v>
      </c>
      <c r="D2442" s="273" t="s">
        <v>4367</v>
      </c>
      <c r="E2442" s="274" t="s">
        <v>1069</v>
      </c>
      <c r="F2442" s="275"/>
      <c r="G2442" s="275">
        <v>5</v>
      </c>
      <c r="H2442" s="275">
        <v>6</v>
      </c>
      <c r="I2442" s="276">
        <v>8.99</v>
      </c>
      <c r="J2442" s="277">
        <v>41816</v>
      </c>
      <c r="K2442" s="119"/>
      <c r="L2442" s="520">
        <f t="shared" si="68"/>
        <v>0</v>
      </c>
      <c r="M2442" s="129"/>
      <c r="N2442" s="432"/>
      <c r="O2442" s="432"/>
      <c r="P2442" s="129"/>
      <c r="Q2442" s="129"/>
      <c r="R2442" s="129"/>
      <c r="S2442" s="129"/>
      <c r="T2442" s="129"/>
      <c r="U2442" s="129"/>
      <c r="V2442" s="129"/>
      <c r="W2442" s="129"/>
      <c r="X2442" s="129"/>
      <c r="Y2442" s="129"/>
      <c r="Z2442" s="129"/>
      <c r="AA2442" s="129"/>
      <c r="AB2442" s="129"/>
      <c r="AC2442" s="129"/>
      <c r="AD2442" s="129"/>
      <c r="AE2442" s="129"/>
      <c r="AF2442" s="129"/>
      <c r="AG2442" s="129"/>
      <c r="AH2442" s="129"/>
      <c r="AI2442" s="129"/>
      <c r="AJ2442" s="129"/>
      <c r="AK2442" s="129"/>
      <c r="AL2442" s="129"/>
      <c r="AM2442" s="129"/>
      <c r="AN2442" s="129"/>
      <c r="AO2442" s="129"/>
      <c r="AP2442" s="129"/>
      <c r="AQ2442" s="129"/>
      <c r="AR2442" s="129"/>
      <c r="AS2442" s="129"/>
      <c r="AT2442" s="129"/>
      <c r="AU2442" s="129"/>
      <c r="AV2442" s="129"/>
      <c r="AW2442" s="129"/>
      <c r="AX2442" s="129"/>
      <c r="AY2442" s="129"/>
      <c r="AZ2442" s="129"/>
      <c r="BA2442" s="129"/>
      <c r="BB2442" s="129"/>
      <c r="BC2442" s="129"/>
      <c r="BD2442" s="129"/>
      <c r="BE2442" s="129"/>
      <c r="BF2442" s="129"/>
      <c r="BG2442" s="129"/>
      <c r="BH2442" s="129"/>
      <c r="BI2442" s="129"/>
      <c r="BJ2442" s="129"/>
      <c r="BK2442" s="129"/>
      <c r="BL2442" s="129"/>
      <c r="BM2442" s="129"/>
      <c r="BN2442" s="129"/>
      <c r="BO2442" s="129"/>
      <c r="BP2442" s="129"/>
      <c r="BQ2442" s="129"/>
      <c r="BR2442" s="129"/>
      <c r="BS2442" s="129"/>
      <c r="BT2442" s="129"/>
      <c r="BU2442" s="129"/>
      <c r="BV2442" s="129"/>
      <c r="BW2442" s="129"/>
      <c r="BX2442" s="129"/>
      <c r="BY2442" s="129"/>
      <c r="BZ2442" s="129"/>
      <c r="CA2442" s="129"/>
      <c r="CB2442" s="129"/>
      <c r="CC2442" s="129"/>
      <c r="CD2442" s="129"/>
      <c r="CE2442" s="129"/>
      <c r="CF2442" s="129"/>
      <c r="CG2442" s="129"/>
      <c r="CH2442" s="129"/>
      <c r="CI2442" s="129"/>
      <c r="CJ2442" s="129"/>
      <c r="CK2442" s="129"/>
      <c r="CL2442" s="129"/>
      <c r="CM2442" s="129"/>
      <c r="CN2442" s="129"/>
      <c r="CO2442" s="129"/>
      <c r="CP2442" s="129"/>
      <c r="CQ2442" s="129"/>
      <c r="CR2442" s="129"/>
      <c r="CS2442" s="129"/>
      <c r="CT2442" s="129"/>
      <c r="CU2442" s="129"/>
      <c r="CV2442" s="129"/>
      <c r="CW2442" s="129"/>
      <c r="CX2442" s="129"/>
      <c r="CY2442" s="129"/>
      <c r="CZ2442" s="129"/>
      <c r="DA2442" s="129"/>
      <c r="DB2442" s="129"/>
      <c r="DC2442" s="129"/>
      <c r="DD2442" s="129"/>
      <c r="DE2442" s="129"/>
      <c r="DF2442" s="129"/>
      <c r="DG2442" s="129"/>
    </row>
    <row r="2443" spans="1:111" s="118" customFormat="1" ht="16.2" customHeight="1" x14ac:dyDescent="0.25">
      <c r="A2443" s="154" t="s">
        <v>1027</v>
      </c>
      <c r="B2443" s="280"/>
      <c r="C2443" s="117" t="s">
        <v>704</v>
      </c>
      <c r="D2443" s="273" t="s">
        <v>4368</v>
      </c>
      <c r="E2443" s="274" t="s">
        <v>1069</v>
      </c>
      <c r="F2443" s="275"/>
      <c r="G2443" s="275">
        <v>6</v>
      </c>
      <c r="H2443" s="275">
        <v>7</v>
      </c>
      <c r="I2443" s="276">
        <v>8.99</v>
      </c>
      <c r="J2443" s="277">
        <v>41816</v>
      </c>
      <c r="K2443" s="119"/>
      <c r="L2443" s="520">
        <f t="shared" si="68"/>
        <v>0</v>
      </c>
      <c r="M2443" s="129"/>
      <c r="N2443" s="432"/>
      <c r="O2443" s="432"/>
      <c r="P2443" s="129"/>
      <c r="Q2443" s="129"/>
      <c r="R2443" s="129"/>
      <c r="S2443" s="129"/>
      <c r="T2443" s="129"/>
      <c r="U2443" s="129"/>
      <c r="V2443" s="129"/>
      <c r="W2443" s="129"/>
      <c r="X2443" s="129"/>
      <c r="Y2443" s="129"/>
      <c r="Z2443" s="129"/>
      <c r="AA2443" s="129"/>
      <c r="AB2443" s="129"/>
      <c r="AC2443" s="129"/>
      <c r="AD2443" s="129"/>
      <c r="AE2443" s="129"/>
      <c r="AF2443" s="129"/>
      <c r="AG2443" s="129"/>
      <c r="AH2443" s="129"/>
      <c r="AI2443" s="129"/>
      <c r="AJ2443" s="129"/>
      <c r="AK2443" s="129"/>
      <c r="AL2443" s="129"/>
      <c r="AM2443" s="129"/>
      <c r="AN2443" s="129"/>
      <c r="AO2443" s="129"/>
      <c r="AP2443" s="129"/>
      <c r="AQ2443" s="129"/>
      <c r="AR2443" s="129"/>
      <c r="AS2443" s="129"/>
      <c r="AT2443" s="129"/>
      <c r="AU2443" s="129"/>
      <c r="AV2443" s="129"/>
      <c r="AW2443" s="129"/>
      <c r="AX2443" s="129"/>
      <c r="AY2443" s="129"/>
      <c r="AZ2443" s="129"/>
      <c r="BA2443" s="129"/>
      <c r="BB2443" s="129"/>
      <c r="BC2443" s="129"/>
      <c r="BD2443" s="129"/>
      <c r="BE2443" s="129"/>
      <c r="BF2443" s="129"/>
      <c r="BG2443" s="129"/>
      <c r="BH2443" s="129"/>
      <c r="BI2443" s="129"/>
      <c r="BJ2443" s="129"/>
      <c r="BK2443" s="129"/>
      <c r="BL2443" s="129"/>
      <c r="BM2443" s="129"/>
      <c r="BN2443" s="129"/>
      <c r="BO2443" s="129"/>
      <c r="BP2443" s="129"/>
      <c r="BQ2443" s="129"/>
      <c r="BR2443" s="129"/>
      <c r="BS2443" s="129"/>
      <c r="BT2443" s="129"/>
      <c r="BU2443" s="129"/>
      <c r="BV2443" s="129"/>
      <c r="BW2443" s="129"/>
      <c r="BX2443" s="129"/>
      <c r="BY2443" s="129"/>
      <c r="BZ2443" s="129"/>
      <c r="CA2443" s="129"/>
      <c r="CB2443" s="129"/>
      <c r="CC2443" s="129"/>
      <c r="CD2443" s="129"/>
      <c r="CE2443" s="129"/>
      <c r="CF2443" s="129"/>
      <c r="CG2443" s="129"/>
      <c r="CH2443" s="129"/>
      <c r="CI2443" s="129"/>
      <c r="CJ2443" s="129"/>
      <c r="CK2443" s="129"/>
      <c r="CL2443" s="129"/>
      <c r="CM2443" s="129"/>
      <c r="CN2443" s="129"/>
      <c r="CO2443" s="129"/>
      <c r="CP2443" s="129"/>
      <c r="CQ2443" s="129"/>
      <c r="CR2443" s="129"/>
      <c r="CS2443" s="129"/>
      <c r="CT2443" s="129"/>
      <c r="CU2443" s="129"/>
      <c r="CV2443" s="129"/>
      <c r="CW2443" s="129"/>
      <c r="CX2443" s="129"/>
      <c r="CY2443" s="129"/>
      <c r="CZ2443" s="129"/>
      <c r="DA2443" s="129"/>
      <c r="DB2443" s="129"/>
      <c r="DC2443" s="129"/>
      <c r="DD2443" s="129"/>
      <c r="DE2443" s="129"/>
      <c r="DF2443" s="129"/>
      <c r="DG2443" s="129"/>
    </row>
    <row r="2444" spans="1:111" s="118" customFormat="1" ht="16.2" customHeight="1" x14ac:dyDescent="0.25">
      <c r="A2444" s="154" t="s">
        <v>1027</v>
      </c>
      <c r="B2444" s="280"/>
      <c r="C2444" s="117" t="s">
        <v>705</v>
      </c>
      <c r="D2444" s="273" t="s">
        <v>4369</v>
      </c>
      <c r="E2444" s="274" t="s">
        <v>1069</v>
      </c>
      <c r="F2444" s="275"/>
      <c r="G2444" s="275">
        <v>7</v>
      </c>
      <c r="H2444" s="275">
        <v>8</v>
      </c>
      <c r="I2444" s="276">
        <v>8.99</v>
      </c>
      <c r="J2444" s="277">
        <v>41816</v>
      </c>
      <c r="K2444" s="119"/>
      <c r="L2444" s="520">
        <f t="shared" si="68"/>
        <v>0</v>
      </c>
      <c r="M2444" s="129"/>
      <c r="N2444" s="432"/>
      <c r="O2444" s="432"/>
      <c r="P2444" s="129"/>
      <c r="Q2444" s="129"/>
      <c r="R2444" s="129"/>
      <c r="S2444" s="129"/>
      <c r="T2444" s="129"/>
      <c r="U2444" s="129"/>
      <c r="V2444" s="129"/>
      <c r="W2444" s="129"/>
      <c r="X2444" s="129"/>
      <c r="Y2444" s="129"/>
      <c r="Z2444" s="129"/>
      <c r="AA2444" s="129"/>
      <c r="AB2444" s="129"/>
      <c r="AC2444" s="129"/>
      <c r="AD2444" s="129"/>
      <c r="AE2444" s="129"/>
      <c r="AF2444" s="129"/>
      <c r="AG2444" s="129"/>
      <c r="AH2444" s="129"/>
      <c r="AI2444" s="129"/>
      <c r="AJ2444" s="129"/>
      <c r="AK2444" s="129"/>
      <c r="AL2444" s="129"/>
      <c r="AM2444" s="129"/>
      <c r="AN2444" s="129"/>
      <c r="AO2444" s="129"/>
      <c r="AP2444" s="129"/>
      <c r="AQ2444" s="129"/>
      <c r="AR2444" s="129"/>
      <c r="AS2444" s="129"/>
      <c r="AT2444" s="129"/>
      <c r="AU2444" s="129"/>
      <c r="AV2444" s="129"/>
      <c r="AW2444" s="129"/>
      <c r="AX2444" s="129"/>
      <c r="AY2444" s="129"/>
      <c r="AZ2444" s="129"/>
      <c r="BA2444" s="129"/>
      <c r="BB2444" s="129"/>
      <c r="BC2444" s="129"/>
      <c r="BD2444" s="129"/>
      <c r="BE2444" s="129"/>
      <c r="BF2444" s="129"/>
      <c r="BG2444" s="129"/>
      <c r="BH2444" s="129"/>
      <c r="BI2444" s="129"/>
      <c r="BJ2444" s="129"/>
      <c r="BK2444" s="129"/>
      <c r="BL2444" s="129"/>
      <c r="BM2444" s="129"/>
      <c r="BN2444" s="129"/>
      <c r="BO2444" s="129"/>
      <c r="BP2444" s="129"/>
      <c r="BQ2444" s="129"/>
      <c r="BR2444" s="129"/>
      <c r="BS2444" s="129"/>
      <c r="BT2444" s="129"/>
      <c r="BU2444" s="129"/>
      <c r="BV2444" s="129"/>
      <c r="BW2444" s="129"/>
      <c r="BX2444" s="129"/>
      <c r="BY2444" s="129"/>
      <c r="BZ2444" s="129"/>
      <c r="CA2444" s="129"/>
      <c r="CB2444" s="129"/>
      <c r="CC2444" s="129"/>
      <c r="CD2444" s="129"/>
      <c r="CE2444" s="129"/>
      <c r="CF2444" s="129"/>
      <c r="CG2444" s="129"/>
      <c r="CH2444" s="129"/>
      <c r="CI2444" s="129"/>
      <c r="CJ2444" s="129"/>
      <c r="CK2444" s="129"/>
      <c r="CL2444" s="129"/>
      <c r="CM2444" s="129"/>
      <c r="CN2444" s="129"/>
      <c r="CO2444" s="129"/>
      <c r="CP2444" s="129"/>
      <c r="CQ2444" s="129"/>
      <c r="CR2444" s="129"/>
      <c r="CS2444" s="129"/>
      <c r="CT2444" s="129"/>
      <c r="CU2444" s="129"/>
      <c r="CV2444" s="129"/>
      <c r="CW2444" s="129"/>
      <c r="CX2444" s="129"/>
      <c r="CY2444" s="129"/>
      <c r="CZ2444" s="129"/>
      <c r="DA2444" s="129"/>
      <c r="DB2444" s="129"/>
      <c r="DC2444" s="129"/>
      <c r="DD2444" s="129"/>
      <c r="DE2444" s="129"/>
      <c r="DF2444" s="129"/>
      <c r="DG2444" s="129"/>
    </row>
    <row r="2445" spans="1:111" s="118" customFormat="1" ht="16.2" customHeight="1" x14ac:dyDescent="0.25">
      <c r="A2445" s="154" t="s">
        <v>1027</v>
      </c>
      <c r="B2445" s="280"/>
      <c r="C2445" s="117" t="s">
        <v>706</v>
      </c>
      <c r="D2445" s="273" t="s">
        <v>4370</v>
      </c>
      <c r="E2445" s="274" t="s">
        <v>1069</v>
      </c>
      <c r="F2445" s="275"/>
      <c r="G2445" s="275">
        <v>8</v>
      </c>
      <c r="H2445" s="275">
        <v>9</v>
      </c>
      <c r="I2445" s="276">
        <v>8.99</v>
      </c>
      <c r="J2445" s="277">
        <v>41816</v>
      </c>
      <c r="K2445" s="119"/>
      <c r="L2445" s="520">
        <f t="shared" si="68"/>
        <v>0</v>
      </c>
      <c r="M2445" s="129"/>
      <c r="N2445" s="432"/>
      <c r="O2445" s="432"/>
      <c r="P2445" s="129"/>
      <c r="Q2445" s="129"/>
      <c r="R2445" s="129"/>
      <c r="S2445" s="129"/>
      <c r="T2445" s="129"/>
      <c r="U2445" s="129"/>
      <c r="V2445" s="129"/>
      <c r="W2445" s="129"/>
      <c r="X2445" s="129"/>
      <c r="Y2445" s="129"/>
      <c r="Z2445" s="129"/>
      <c r="AA2445" s="129"/>
      <c r="AB2445" s="129"/>
      <c r="AC2445" s="129"/>
      <c r="AD2445" s="129"/>
      <c r="AE2445" s="129"/>
      <c r="AF2445" s="129"/>
      <c r="AG2445" s="129"/>
      <c r="AH2445" s="129"/>
      <c r="AI2445" s="129"/>
      <c r="AJ2445" s="129"/>
      <c r="AK2445" s="129"/>
      <c r="AL2445" s="129"/>
      <c r="AM2445" s="129"/>
      <c r="AN2445" s="129"/>
      <c r="AO2445" s="129"/>
      <c r="AP2445" s="129"/>
      <c r="AQ2445" s="129"/>
      <c r="AR2445" s="129"/>
      <c r="AS2445" s="129"/>
      <c r="AT2445" s="129"/>
      <c r="AU2445" s="129"/>
      <c r="AV2445" s="129"/>
      <c r="AW2445" s="129"/>
      <c r="AX2445" s="129"/>
      <c r="AY2445" s="129"/>
      <c r="AZ2445" s="129"/>
      <c r="BA2445" s="129"/>
      <c r="BB2445" s="129"/>
      <c r="BC2445" s="129"/>
      <c r="BD2445" s="129"/>
      <c r="BE2445" s="129"/>
      <c r="BF2445" s="129"/>
      <c r="BG2445" s="129"/>
      <c r="BH2445" s="129"/>
      <c r="BI2445" s="129"/>
      <c r="BJ2445" s="129"/>
      <c r="BK2445" s="129"/>
      <c r="BL2445" s="129"/>
      <c r="BM2445" s="129"/>
      <c r="BN2445" s="129"/>
      <c r="BO2445" s="129"/>
      <c r="BP2445" s="129"/>
      <c r="BQ2445" s="129"/>
      <c r="BR2445" s="129"/>
      <c r="BS2445" s="129"/>
      <c r="BT2445" s="129"/>
      <c r="BU2445" s="129"/>
      <c r="BV2445" s="129"/>
      <c r="BW2445" s="129"/>
      <c r="BX2445" s="129"/>
      <c r="BY2445" s="129"/>
      <c r="BZ2445" s="129"/>
      <c r="CA2445" s="129"/>
      <c r="CB2445" s="129"/>
      <c r="CC2445" s="129"/>
      <c r="CD2445" s="129"/>
      <c r="CE2445" s="129"/>
      <c r="CF2445" s="129"/>
      <c r="CG2445" s="129"/>
      <c r="CH2445" s="129"/>
      <c r="CI2445" s="129"/>
      <c r="CJ2445" s="129"/>
      <c r="CK2445" s="129"/>
      <c r="CL2445" s="129"/>
      <c r="CM2445" s="129"/>
      <c r="CN2445" s="129"/>
      <c r="CO2445" s="129"/>
      <c r="CP2445" s="129"/>
      <c r="CQ2445" s="129"/>
      <c r="CR2445" s="129"/>
      <c r="CS2445" s="129"/>
      <c r="CT2445" s="129"/>
      <c r="CU2445" s="129"/>
      <c r="CV2445" s="129"/>
      <c r="CW2445" s="129"/>
      <c r="CX2445" s="129"/>
      <c r="CY2445" s="129"/>
      <c r="CZ2445" s="129"/>
      <c r="DA2445" s="129"/>
      <c r="DB2445" s="129"/>
      <c r="DC2445" s="129"/>
      <c r="DD2445" s="129"/>
      <c r="DE2445" s="129"/>
      <c r="DF2445" s="129"/>
      <c r="DG2445" s="129"/>
    </row>
    <row r="2446" spans="1:111" s="118" customFormat="1" ht="16.2" customHeight="1" x14ac:dyDescent="0.25">
      <c r="A2446" s="154" t="s">
        <v>1027</v>
      </c>
      <c r="B2446" s="280"/>
      <c r="C2446" s="117" t="s">
        <v>707</v>
      </c>
      <c r="D2446" s="273" t="s">
        <v>4371</v>
      </c>
      <c r="E2446" s="274" t="s">
        <v>1069</v>
      </c>
      <c r="F2446" s="275"/>
      <c r="G2446" s="275">
        <v>9</v>
      </c>
      <c r="H2446" s="275">
        <v>10</v>
      </c>
      <c r="I2446" s="276">
        <v>8.99</v>
      </c>
      <c r="J2446" s="277">
        <v>41816</v>
      </c>
      <c r="K2446" s="119"/>
      <c r="L2446" s="520">
        <f t="shared" si="68"/>
        <v>0</v>
      </c>
      <c r="M2446" s="129"/>
      <c r="N2446" s="432"/>
      <c r="O2446" s="432"/>
      <c r="P2446" s="129"/>
      <c r="Q2446" s="129"/>
      <c r="R2446" s="129"/>
      <c r="S2446" s="129"/>
      <c r="T2446" s="129"/>
      <c r="U2446" s="129"/>
      <c r="V2446" s="129"/>
      <c r="W2446" s="129"/>
      <c r="X2446" s="129"/>
      <c r="Y2446" s="129"/>
      <c r="Z2446" s="129"/>
      <c r="AA2446" s="129"/>
      <c r="AB2446" s="129"/>
      <c r="AC2446" s="129"/>
      <c r="AD2446" s="129"/>
      <c r="AE2446" s="129"/>
      <c r="AF2446" s="129"/>
      <c r="AG2446" s="129"/>
      <c r="AH2446" s="129"/>
      <c r="AI2446" s="129"/>
      <c r="AJ2446" s="129"/>
      <c r="AK2446" s="129"/>
      <c r="AL2446" s="129"/>
      <c r="AM2446" s="129"/>
      <c r="AN2446" s="129"/>
      <c r="AO2446" s="129"/>
      <c r="AP2446" s="129"/>
      <c r="AQ2446" s="129"/>
      <c r="AR2446" s="129"/>
      <c r="AS2446" s="129"/>
      <c r="AT2446" s="129"/>
      <c r="AU2446" s="129"/>
      <c r="AV2446" s="129"/>
      <c r="AW2446" s="129"/>
      <c r="AX2446" s="129"/>
      <c r="AY2446" s="129"/>
      <c r="AZ2446" s="129"/>
      <c r="BA2446" s="129"/>
      <c r="BB2446" s="129"/>
      <c r="BC2446" s="129"/>
      <c r="BD2446" s="129"/>
      <c r="BE2446" s="129"/>
      <c r="BF2446" s="129"/>
      <c r="BG2446" s="129"/>
      <c r="BH2446" s="129"/>
      <c r="BI2446" s="129"/>
      <c r="BJ2446" s="129"/>
      <c r="BK2446" s="129"/>
      <c r="BL2446" s="129"/>
      <c r="BM2446" s="129"/>
      <c r="BN2446" s="129"/>
      <c r="BO2446" s="129"/>
      <c r="BP2446" s="129"/>
      <c r="BQ2446" s="129"/>
      <c r="BR2446" s="129"/>
      <c r="BS2446" s="129"/>
      <c r="BT2446" s="129"/>
      <c r="BU2446" s="129"/>
      <c r="BV2446" s="129"/>
      <c r="BW2446" s="129"/>
      <c r="BX2446" s="129"/>
      <c r="BY2446" s="129"/>
      <c r="BZ2446" s="129"/>
      <c r="CA2446" s="129"/>
      <c r="CB2446" s="129"/>
      <c r="CC2446" s="129"/>
      <c r="CD2446" s="129"/>
      <c r="CE2446" s="129"/>
      <c r="CF2446" s="129"/>
      <c r="CG2446" s="129"/>
      <c r="CH2446" s="129"/>
      <c r="CI2446" s="129"/>
      <c r="CJ2446" s="129"/>
      <c r="CK2446" s="129"/>
      <c r="CL2446" s="129"/>
      <c r="CM2446" s="129"/>
      <c r="CN2446" s="129"/>
      <c r="CO2446" s="129"/>
      <c r="CP2446" s="129"/>
      <c r="CQ2446" s="129"/>
      <c r="CR2446" s="129"/>
      <c r="CS2446" s="129"/>
      <c r="CT2446" s="129"/>
      <c r="CU2446" s="129"/>
      <c r="CV2446" s="129"/>
      <c r="CW2446" s="129"/>
      <c r="CX2446" s="129"/>
      <c r="CY2446" s="129"/>
      <c r="CZ2446" s="129"/>
      <c r="DA2446" s="129"/>
      <c r="DB2446" s="129"/>
      <c r="DC2446" s="129"/>
      <c r="DD2446" s="129"/>
      <c r="DE2446" s="129"/>
      <c r="DF2446" s="129"/>
      <c r="DG2446" s="129"/>
    </row>
    <row r="2447" spans="1:111" s="118" customFormat="1" ht="16.2" customHeight="1" x14ac:dyDescent="0.25">
      <c r="A2447" s="154" t="s">
        <v>1027</v>
      </c>
      <c r="B2447" s="280"/>
      <c r="C2447" s="117" t="s">
        <v>708</v>
      </c>
      <c r="D2447" s="273" t="s">
        <v>4372</v>
      </c>
      <c r="E2447" s="274" t="s">
        <v>1069</v>
      </c>
      <c r="F2447" s="275"/>
      <c r="G2447" s="275">
        <v>10</v>
      </c>
      <c r="H2447" s="275">
        <v>11</v>
      </c>
      <c r="I2447" s="276">
        <v>8.99</v>
      </c>
      <c r="J2447" s="277">
        <v>41816</v>
      </c>
      <c r="K2447" s="119"/>
      <c r="L2447" s="520">
        <f t="shared" si="68"/>
        <v>0</v>
      </c>
      <c r="M2447" s="129"/>
      <c r="N2447" s="432"/>
      <c r="O2447" s="432"/>
      <c r="P2447" s="129"/>
      <c r="Q2447" s="129"/>
      <c r="R2447" s="129"/>
      <c r="S2447" s="129"/>
      <c r="T2447" s="129"/>
      <c r="U2447" s="129"/>
      <c r="V2447" s="129"/>
      <c r="W2447" s="129"/>
      <c r="X2447" s="129"/>
      <c r="Y2447" s="129"/>
      <c r="Z2447" s="129"/>
      <c r="AA2447" s="129"/>
      <c r="AB2447" s="129"/>
      <c r="AC2447" s="129"/>
      <c r="AD2447" s="129"/>
      <c r="AE2447" s="129"/>
      <c r="AF2447" s="129"/>
      <c r="AG2447" s="129"/>
      <c r="AH2447" s="129"/>
      <c r="AI2447" s="129"/>
      <c r="AJ2447" s="129"/>
      <c r="AK2447" s="129"/>
      <c r="AL2447" s="129"/>
      <c r="AM2447" s="129"/>
      <c r="AN2447" s="129"/>
      <c r="AO2447" s="129"/>
      <c r="AP2447" s="129"/>
      <c r="AQ2447" s="129"/>
      <c r="AR2447" s="129"/>
      <c r="AS2447" s="129"/>
      <c r="AT2447" s="129"/>
      <c r="AU2447" s="129"/>
      <c r="AV2447" s="129"/>
      <c r="AW2447" s="129"/>
      <c r="AX2447" s="129"/>
      <c r="AY2447" s="129"/>
      <c r="AZ2447" s="129"/>
      <c r="BA2447" s="129"/>
      <c r="BB2447" s="129"/>
      <c r="BC2447" s="129"/>
      <c r="BD2447" s="129"/>
      <c r="BE2447" s="129"/>
      <c r="BF2447" s="129"/>
      <c r="BG2447" s="129"/>
      <c r="BH2447" s="129"/>
      <c r="BI2447" s="129"/>
      <c r="BJ2447" s="129"/>
      <c r="BK2447" s="129"/>
      <c r="BL2447" s="129"/>
      <c r="BM2447" s="129"/>
      <c r="BN2447" s="129"/>
      <c r="BO2447" s="129"/>
      <c r="BP2447" s="129"/>
      <c r="BQ2447" s="129"/>
      <c r="BR2447" s="129"/>
      <c r="BS2447" s="129"/>
      <c r="BT2447" s="129"/>
      <c r="BU2447" s="129"/>
      <c r="BV2447" s="129"/>
      <c r="BW2447" s="129"/>
      <c r="BX2447" s="129"/>
      <c r="BY2447" s="129"/>
      <c r="BZ2447" s="129"/>
      <c r="CA2447" s="129"/>
      <c r="CB2447" s="129"/>
      <c r="CC2447" s="129"/>
      <c r="CD2447" s="129"/>
      <c r="CE2447" s="129"/>
      <c r="CF2447" s="129"/>
      <c r="CG2447" s="129"/>
      <c r="CH2447" s="129"/>
      <c r="CI2447" s="129"/>
      <c r="CJ2447" s="129"/>
      <c r="CK2447" s="129"/>
      <c r="CL2447" s="129"/>
      <c r="CM2447" s="129"/>
      <c r="CN2447" s="129"/>
      <c r="CO2447" s="129"/>
      <c r="CP2447" s="129"/>
      <c r="CQ2447" s="129"/>
      <c r="CR2447" s="129"/>
      <c r="CS2447" s="129"/>
      <c r="CT2447" s="129"/>
      <c r="CU2447" s="129"/>
      <c r="CV2447" s="129"/>
      <c r="CW2447" s="129"/>
      <c r="CX2447" s="129"/>
      <c r="CY2447" s="129"/>
      <c r="CZ2447" s="129"/>
      <c r="DA2447" s="129"/>
      <c r="DB2447" s="129"/>
      <c r="DC2447" s="129"/>
      <c r="DD2447" s="129"/>
      <c r="DE2447" s="129"/>
      <c r="DF2447" s="129"/>
      <c r="DG2447" s="129"/>
    </row>
    <row r="2448" spans="1:111" s="118" customFormat="1" ht="16.2" customHeight="1" x14ac:dyDescent="0.25">
      <c r="A2448" s="154" t="s">
        <v>1027</v>
      </c>
      <c r="B2448" s="280"/>
      <c r="C2448" s="117" t="s">
        <v>5689</v>
      </c>
      <c r="D2448" s="273" t="s">
        <v>5692</v>
      </c>
      <c r="E2448" s="274" t="s">
        <v>1069</v>
      </c>
      <c r="F2448" s="275"/>
      <c r="G2448" s="275">
        <v>4</v>
      </c>
      <c r="H2448" s="275">
        <v>5</v>
      </c>
      <c r="I2448" s="276">
        <v>6.99</v>
      </c>
      <c r="J2448" s="277">
        <v>45939</v>
      </c>
      <c r="K2448" s="119"/>
      <c r="L2448" s="520">
        <f t="shared" si="68"/>
        <v>0</v>
      </c>
      <c r="M2448" s="129"/>
      <c r="N2448" s="432"/>
      <c r="O2448" s="432"/>
      <c r="P2448" s="129"/>
      <c r="Q2448" s="129"/>
      <c r="R2448" s="129"/>
      <c r="S2448" s="129"/>
      <c r="T2448" s="129"/>
      <c r="U2448" s="129"/>
      <c r="V2448" s="129"/>
      <c r="W2448" s="129"/>
      <c r="X2448" s="129"/>
      <c r="Y2448" s="129"/>
      <c r="Z2448" s="129"/>
      <c r="AA2448" s="129"/>
      <c r="AB2448" s="129"/>
      <c r="AC2448" s="129"/>
      <c r="AD2448" s="129"/>
      <c r="AE2448" s="129"/>
      <c r="AF2448" s="129"/>
      <c r="AG2448" s="129"/>
      <c r="AH2448" s="129"/>
      <c r="AI2448" s="129"/>
      <c r="AJ2448" s="129"/>
      <c r="AK2448" s="129"/>
      <c r="AL2448" s="129"/>
      <c r="AM2448" s="129"/>
      <c r="AN2448" s="129"/>
      <c r="AO2448" s="129"/>
      <c r="AP2448" s="129"/>
      <c r="AQ2448" s="129"/>
      <c r="AR2448" s="129"/>
      <c r="AS2448" s="129"/>
      <c r="AT2448" s="129"/>
      <c r="AU2448" s="129"/>
      <c r="AV2448" s="129"/>
      <c r="AW2448" s="129"/>
      <c r="AX2448" s="129"/>
      <c r="AY2448" s="129"/>
      <c r="AZ2448" s="129"/>
      <c r="BA2448" s="129"/>
      <c r="BB2448" s="129"/>
      <c r="BC2448" s="129"/>
      <c r="BD2448" s="129"/>
      <c r="BE2448" s="129"/>
      <c r="BF2448" s="129"/>
      <c r="BG2448" s="129"/>
      <c r="BH2448" s="129"/>
      <c r="BI2448" s="129"/>
      <c r="BJ2448" s="129"/>
      <c r="BK2448" s="129"/>
      <c r="BL2448" s="129"/>
      <c r="BM2448" s="129"/>
      <c r="BN2448" s="129"/>
      <c r="BO2448" s="129"/>
      <c r="BP2448" s="129"/>
      <c r="BQ2448" s="129"/>
      <c r="BR2448" s="129"/>
      <c r="BS2448" s="129"/>
      <c r="BT2448" s="129"/>
      <c r="BU2448" s="129"/>
      <c r="BV2448" s="129"/>
      <c r="BW2448" s="129"/>
      <c r="BX2448" s="129"/>
      <c r="BY2448" s="129"/>
      <c r="BZ2448" s="129"/>
      <c r="CA2448" s="129"/>
      <c r="CB2448" s="129"/>
      <c r="CC2448" s="129"/>
      <c r="CD2448" s="129"/>
      <c r="CE2448" s="129"/>
      <c r="CF2448" s="129"/>
      <c r="CG2448" s="129"/>
      <c r="CH2448" s="129"/>
      <c r="CI2448" s="129"/>
      <c r="CJ2448" s="129"/>
      <c r="CK2448" s="129"/>
      <c r="CL2448" s="129"/>
      <c r="CM2448" s="129"/>
      <c r="CN2448" s="129"/>
      <c r="CO2448" s="129"/>
      <c r="CP2448" s="129"/>
      <c r="CQ2448" s="129"/>
      <c r="CR2448" s="129"/>
      <c r="CS2448" s="129"/>
      <c r="CT2448" s="129"/>
      <c r="CU2448" s="129"/>
      <c r="CV2448" s="129"/>
      <c r="CW2448" s="129"/>
      <c r="CX2448" s="129"/>
      <c r="CY2448" s="129"/>
      <c r="CZ2448" s="129"/>
      <c r="DA2448" s="129"/>
      <c r="DB2448" s="129"/>
      <c r="DC2448" s="129"/>
      <c r="DD2448" s="129"/>
      <c r="DE2448" s="129"/>
      <c r="DF2448" s="129"/>
      <c r="DG2448" s="129"/>
    </row>
    <row r="2449" spans="1:111" s="118" customFormat="1" ht="16.2" customHeight="1" x14ac:dyDescent="0.25">
      <c r="A2449" s="154" t="s">
        <v>1027</v>
      </c>
      <c r="B2449" s="280"/>
      <c r="C2449" s="117" t="s">
        <v>709</v>
      </c>
      <c r="D2449" s="273" t="s">
        <v>4373</v>
      </c>
      <c r="E2449" s="274" t="s">
        <v>1069</v>
      </c>
      <c r="F2449" s="275"/>
      <c r="G2449" s="275">
        <v>5</v>
      </c>
      <c r="H2449" s="275">
        <v>6</v>
      </c>
      <c r="I2449" s="276">
        <v>8.99</v>
      </c>
      <c r="J2449" s="277">
        <v>41830</v>
      </c>
      <c r="K2449" s="119"/>
      <c r="L2449" s="520">
        <f t="shared" si="68"/>
        <v>0</v>
      </c>
      <c r="M2449" s="129"/>
      <c r="N2449" s="432"/>
      <c r="O2449" s="432"/>
      <c r="P2449" s="129"/>
      <c r="Q2449" s="129"/>
      <c r="R2449" s="129"/>
      <c r="S2449" s="129"/>
      <c r="T2449" s="129"/>
      <c r="U2449" s="129"/>
      <c r="V2449" s="129"/>
      <c r="W2449" s="129"/>
      <c r="X2449" s="129"/>
      <c r="Y2449" s="129"/>
      <c r="Z2449" s="129"/>
      <c r="AA2449" s="129"/>
      <c r="AB2449" s="129"/>
      <c r="AC2449" s="129"/>
      <c r="AD2449" s="129"/>
      <c r="AE2449" s="129"/>
      <c r="AF2449" s="129"/>
      <c r="AG2449" s="129"/>
      <c r="AH2449" s="129"/>
      <c r="AI2449" s="129"/>
      <c r="AJ2449" s="129"/>
      <c r="AK2449" s="129"/>
      <c r="AL2449" s="129"/>
      <c r="AM2449" s="129"/>
      <c r="AN2449" s="129"/>
      <c r="AO2449" s="129"/>
      <c r="AP2449" s="129"/>
      <c r="AQ2449" s="129"/>
      <c r="AR2449" s="129"/>
      <c r="AS2449" s="129"/>
      <c r="AT2449" s="129"/>
      <c r="AU2449" s="129"/>
      <c r="AV2449" s="129"/>
      <c r="AW2449" s="129"/>
      <c r="AX2449" s="129"/>
      <c r="AY2449" s="129"/>
      <c r="AZ2449" s="129"/>
      <c r="BA2449" s="129"/>
      <c r="BB2449" s="129"/>
      <c r="BC2449" s="129"/>
      <c r="BD2449" s="129"/>
      <c r="BE2449" s="129"/>
      <c r="BF2449" s="129"/>
      <c r="BG2449" s="129"/>
      <c r="BH2449" s="129"/>
      <c r="BI2449" s="129"/>
      <c r="BJ2449" s="129"/>
      <c r="BK2449" s="129"/>
      <c r="BL2449" s="129"/>
      <c r="BM2449" s="129"/>
      <c r="BN2449" s="129"/>
      <c r="BO2449" s="129"/>
      <c r="BP2449" s="129"/>
      <c r="BQ2449" s="129"/>
      <c r="BR2449" s="129"/>
      <c r="BS2449" s="129"/>
      <c r="BT2449" s="129"/>
      <c r="BU2449" s="129"/>
      <c r="BV2449" s="129"/>
      <c r="BW2449" s="129"/>
      <c r="BX2449" s="129"/>
      <c r="BY2449" s="129"/>
      <c r="BZ2449" s="129"/>
      <c r="CA2449" s="129"/>
      <c r="CB2449" s="129"/>
      <c r="CC2449" s="129"/>
      <c r="CD2449" s="129"/>
      <c r="CE2449" s="129"/>
      <c r="CF2449" s="129"/>
      <c r="CG2449" s="129"/>
      <c r="CH2449" s="129"/>
      <c r="CI2449" s="129"/>
      <c r="CJ2449" s="129"/>
      <c r="CK2449" s="129"/>
      <c r="CL2449" s="129"/>
      <c r="CM2449" s="129"/>
      <c r="CN2449" s="129"/>
      <c r="CO2449" s="129"/>
      <c r="CP2449" s="129"/>
      <c r="CQ2449" s="129"/>
      <c r="CR2449" s="129"/>
      <c r="CS2449" s="129"/>
      <c r="CT2449" s="129"/>
      <c r="CU2449" s="129"/>
      <c r="CV2449" s="129"/>
      <c r="CW2449" s="129"/>
      <c r="CX2449" s="129"/>
      <c r="CY2449" s="129"/>
      <c r="CZ2449" s="129"/>
      <c r="DA2449" s="129"/>
      <c r="DB2449" s="129"/>
      <c r="DC2449" s="129"/>
      <c r="DD2449" s="129"/>
      <c r="DE2449" s="129"/>
      <c r="DF2449" s="129"/>
      <c r="DG2449" s="129"/>
    </row>
    <row r="2450" spans="1:111" s="118" customFormat="1" ht="16.2" customHeight="1" x14ac:dyDescent="0.25">
      <c r="A2450" s="154" t="s">
        <v>1027</v>
      </c>
      <c r="B2450" s="167"/>
      <c r="C2450" s="117" t="s">
        <v>710</v>
      </c>
      <c r="D2450" s="273" t="s">
        <v>4374</v>
      </c>
      <c r="E2450" s="274" t="s">
        <v>1069</v>
      </c>
      <c r="F2450" s="275"/>
      <c r="G2450" s="275">
        <v>6</v>
      </c>
      <c r="H2450" s="275">
        <v>7</v>
      </c>
      <c r="I2450" s="276">
        <v>8.99</v>
      </c>
      <c r="J2450" s="277">
        <v>41830</v>
      </c>
      <c r="K2450" s="119"/>
      <c r="L2450" s="520">
        <f t="shared" si="68"/>
        <v>0</v>
      </c>
      <c r="M2450" s="129"/>
      <c r="N2450" s="432"/>
      <c r="O2450" s="432"/>
      <c r="P2450" s="129"/>
      <c r="Q2450" s="129"/>
      <c r="R2450" s="129"/>
      <c r="S2450" s="129"/>
      <c r="T2450" s="129"/>
      <c r="U2450" s="129"/>
      <c r="V2450" s="129"/>
      <c r="W2450" s="129"/>
      <c r="X2450" s="129"/>
      <c r="Y2450" s="129"/>
      <c r="Z2450" s="129"/>
      <c r="AA2450" s="129"/>
      <c r="AB2450" s="129"/>
      <c r="AC2450" s="129"/>
      <c r="AD2450" s="129"/>
      <c r="AE2450" s="129"/>
      <c r="AF2450" s="129"/>
      <c r="AG2450" s="129"/>
      <c r="AH2450" s="129"/>
      <c r="AI2450" s="129"/>
      <c r="AJ2450" s="129"/>
      <c r="AK2450" s="129"/>
      <c r="AL2450" s="129"/>
      <c r="AM2450" s="129"/>
      <c r="AN2450" s="129"/>
      <c r="AO2450" s="129"/>
      <c r="AP2450" s="129"/>
      <c r="AQ2450" s="129"/>
      <c r="AR2450" s="129"/>
      <c r="AS2450" s="129"/>
      <c r="AT2450" s="129"/>
      <c r="AU2450" s="129"/>
      <c r="AV2450" s="129"/>
      <c r="AW2450" s="129"/>
      <c r="AX2450" s="129"/>
      <c r="AY2450" s="129"/>
      <c r="AZ2450" s="129"/>
      <c r="BA2450" s="129"/>
      <c r="BB2450" s="129"/>
      <c r="BC2450" s="129"/>
      <c r="BD2450" s="129"/>
      <c r="BE2450" s="129"/>
      <c r="BF2450" s="129"/>
      <c r="BG2450" s="129"/>
      <c r="BH2450" s="129"/>
      <c r="BI2450" s="129"/>
      <c r="BJ2450" s="129"/>
      <c r="BK2450" s="129"/>
      <c r="BL2450" s="129"/>
      <c r="BM2450" s="129"/>
      <c r="BN2450" s="129"/>
      <c r="BO2450" s="129"/>
      <c r="BP2450" s="129"/>
      <c r="BQ2450" s="129"/>
      <c r="BR2450" s="129"/>
      <c r="BS2450" s="129"/>
      <c r="BT2450" s="129"/>
      <c r="BU2450" s="129"/>
      <c r="BV2450" s="129"/>
      <c r="BW2450" s="129"/>
      <c r="BX2450" s="129"/>
      <c r="BY2450" s="129"/>
      <c r="BZ2450" s="129"/>
      <c r="CA2450" s="129"/>
      <c r="CB2450" s="129"/>
      <c r="CC2450" s="129"/>
      <c r="CD2450" s="129"/>
      <c r="CE2450" s="129"/>
      <c r="CF2450" s="129"/>
      <c r="CG2450" s="129"/>
      <c r="CH2450" s="129"/>
      <c r="CI2450" s="129"/>
      <c r="CJ2450" s="129"/>
      <c r="CK2450" s="129"/>
      <c r="CL2450" s="129"/>
      <c r="CM2450" s="129"/>
      <c r="CN2450" s="129"/>
      <c r="CO2450" s="129"/>
      <c r="CP2450" s="129"/>
      <c r="CQ2450" s="129"/>
      <c r="CR2450" s="129"/>
      <c r="CS2450" s="129"/>
      <c r="CT2450" s="129"/>
      <c r="CU2450" s="129"/>
      <c r="CV2450" s="129"/>
      <c r="CW2450" s="129"/>
      <c r="CX2450" s="129"/>
      <c r="CY2450" s="129"/>
      <c r="CZ2450" s="129"/>
      <c r="DA2450" s="129"/>
      <c r="DB2450" s="129"/>
      <c r="DC2450" s="129"/>
      <c r="DD2450" s="129"/>
      <c r="DE2450" s="129"/>
      <c r="DF2450" s="129"/>
      <c r="DG2450" s="129"/>
    </row>
    <row r="2451" spans="1:111" s="118" customFormat="1" ht="16.2" customHeight="1" x14ac:dyDescent="0.25">
      <c r="A2451" s="154" t="s">
        <v>1027</v>
      </c>
      <c r="B2451" s="167"/>
      <c r="C2451" s="117" t="s">
        <v>711</v>
      </c>
      <c r="D2451" s="273" t="s">
        <v>4375</v>
      </c>
      <c r="E2451" s="274" t="s">
        <v>1069</v>
      </c>
      <c r="F2451" s="275"/>
      <c r="G2451" s="275">
        <v>7</v>
      </c>
      <c r="H2451" s="275">
        <v>8</v>
      </c>
      <c r="I2451" s="276">
        <v>8.99</v>
      </c>
      <c r="J2451" s="277">
        <v>41830</v>
      </c>
      <c r="K2451" s="119"/>
      <c r="L2451" s="520">
        <f t="shared" si="68"/>
        <v>0</v>
      </c>
      <c r="M2451" s="129"/>
      <c r="N2451" s="432"/>
      <c r="O2451" s="432"/>
      <c r="P2451" s="129"/>
      <c r="Q2451" s="129"/>
      <c r="R2451" s="129"/>
      <c r="S2451" s="129"/>
      <c r="T2451" s="129"/>
      <c r="U2451" s="129"/>
      <c r="V2451" s="129"/>
      <c r="W2451" s="129"/>
      <c r="X2451" s="129"/>
      <c r="Y2451" s="129"/>
      <c r="Z2451" s="129"/>
      <c r="AA2451" s="129"/>
      <c r="AB2451" s="129"/>
      <c r="AC2451" s="129"/>
      <c r="AD2451" s="129"/>
      <c r="AE2451" s="129"/>
      <c r="AF2451" s="129"/>
      <c r="AG2451" s="129"/>
      <c r="AH2451" s="129"/>
      <c r="AI2451" s="129"/>
      <c r="AJ2451" s="129"/>
      <c r="AK2451" s="129"/>
      <c r="AL2451" s="129"/>
      <c r="AM2451" s="129"/>
      <c r="AN2451" s="129"/>
      <c r="AO2451" s="129"/>
      <c r="AP2451" s="129"/>
      <c r="AQ2451" s="129"/>
      <c r="AR2451" s="129"/>
      <c r="AS2451" s="129"/>
      <c r="AT2451" s="129"/>
      <c r="AU2451" s="129"/>
      <c r="AV2451" s="129"/>
      <c r="AW2451" s="129"/>
      <c r="AX2451" s="129"/>
      <c r="AY2451" s="129"/>
      <c r="AZ2451" s="129"/>
      <c r="BA2451" s="129"/>
      <c r="BB2451" s="129"/>
      <c r="BC2451" s="129"/>
      <c r="BD2451" s="129"/>
      <c r="BE2451" s="129"/>
      <c r="BF2451" s="129"/>
      <c r="BG2451" s="129"/>
      <c r="BH2451" s="129"/>
      <c r="BI2451" s="129"/>
      <c r="BJ2451" s="129"/>
      <c r="BK2451" s="129"/>
      <c r="BL2451" s="129"/>
      <c r="BM2451" s="129"/>
      <c r="BN2451" s="129"/>
      <c r="BO2451" s="129"/>
      <c r="BP2451" s="129"/>
      <c r="BQ2451" s="129"/>
      <c r="BR2451" s="129"/>
      <c r="BS2451" s="129"/>
      <c r="BT2451" s="129"/>
      <c r="BU2451" s="129"/>
      <c r="BV2451" s="129"/>
      <c r="BW2451" s="129"/>
      <c r="BX2451" s="129"/>
      <c r="BY2451" s="129"/>
      <c r="BZ2451" s="129"/>
      <c r="CA2451" s="129"/>
      <c r="CB2451" s="129"/>
      <c r="CC2451" s="129"/>
      <c r="CD2451" s="129"/>
      <c r="CE2451" s="129"/>
      <c r="CF2451" s="129"/>
      <c r="CG2451" s="129"/>
      <c r="CH2451" s="129"/>
      <c r="CI2451" s="129"/>
      <c r="CJ2451" s="129"/>
      <c r="CK2451" s="129"/>
      <c r="CL2451" s="129"/>
      <c r="CM2451" s="129"/>
      <c r="CN2451" s="129"/>
      <c r="CO2451" s="129"/>
      <c r="CP2451" s="129"/>
      <c r="CQ2451" s="129"/>
      <c r="CR2451" s="129"/>
      <c r="CS2451" s="129"/>
      <c r="CT2451" s="129"/>
      <c r="CU2451" s="129"/>
      <c r="CV2451" s="129"/>
      <c r="CW2451" s="129"/>
      <c r="CX2451" s="129"/>
      <c r="CY2451" s="129"/>
      <c r="CZ2451" s="129"/>
      <c r="DA2451" s="129"/>
      <c r="DB2451" s="129"/>
      <c r="DC2451" s="129"/>
      <c r="DD2451" s="129"/>
      <c r="DE2451" s="129"/>
      <c r="DF2451" s="129"/>
      <c r="DG2451" s="129"/>
    </row>
    <row r="2452" spans="1:111" s="118" customFormat="1" ht="16.2" customHeight="1" x14ac:dyDescent="0.25">
      <c r="A2452" s="154" t="s">
        <v>1027</v>
      </c>
      <c r="B2452" s="167"/>
      <c r="C2452" s="117" t="s">
        <v>712</v>
      </c>
      <c r="D2452" s="273" t="s">
        <v>4376</v>
      </c>
      <c r="E2452" s="274" t="s">
        <v>1069</v>
      </c>
      <c r="F2452" s="275"/>
      <c r="G2452" s="275">
        <v>8</v>
      </c>
      <c r="H2452" s="275">
        <v>9</v>
      </c>
      <c r="I2452" s="276">
        <v>8.99</v>
      </c>
      <c r="J2452" s="277">
        <v>41830</v>
      </c>
      <c r="K2452" s="119"/>
      <c r="L2452" s="520">
        <f t="shared" si="68"/>
        <v>0</v>
      </c>
      <c r="M2452" s="129"/>
      <c r="N2452" s="432"/>
      <c r="O2452" s="432"/>
      <c r="P2452" s="129"/>
      <c r="Q2452" s="129"/>
      <c r="R2452" s="129"/>
      <c r="S2452" s="129"/>
      <c r="T2452" s="129"/>
      <c r="U2452" s="129"/>
      <c r="V2452" s="129"/>
      <c r="W2452" s="129"/>
      <c r="X2452" s="129"/>
      <c r="Y2452" s="129"/>
      <c r="Z2452" s="129"/>
      <c r="AA2452" s="129"/>
      <c r="AB2452" s="129"/>
      <c r="AC2452" s="129"/>
      <c r="AD2452" s="129"/>
      <c r="AE2452" s="129"/>
      <c r="AF2452" s="129"/>
      <c r="AG2452" s="129"/>
      <c r="AH2452" s="129"/>
      <c r="AI2452" s="129"/>
      <c r="AJ2452" s="129"/>
      <c r="AK2452" s="129"/>
      <c r="AL2452" s="129"/>
      <c r="AM2452" s="129"/>
      <c r="AN2452" s="129"/>
      <c r="AO2452" s="129"/>
      <c r="AP2452" s="129"/>
      <c r="AQ2452" s="129"/>
      <c r="AR2452" s="129"/>
      <c r="AS2452" s="129"/>
      <c r="AT2452" s="129"/>
      <c r="AU2452" s="129"/>
      <c r="AV2452" s="129"/>
      <c r="AW2452" s="129"/>
      <c r="AX2452" s="129"/>
      <c r="AY2452" s="129"/>
      <c r="AZ2452" s="129"/>
      <c r="BA2452" s="129"/>
      <c r="BB2452" s="129"/>
      <c r="BC2452" s="129"/>
      <c r="BD2452" s="129"/>
      <c r="BE2452" s="129"/>
      <c r="BF2452" s="129"/>
      <c r="BG2452" s="129"/>
      <c r="BH2452" s="129"/>
      <c r="BI2452" s="129"/>
      <c r="BJ2452" s="129"/>
      <c r="BK2452" s="129"/>
      <c r="BL2452" s="129"/>
      <c r="BM2452" s="129"/>
      <c r="BN2452" s="129"/>
      <c r="BO2452" s="129"/>
      <c r="BP2452" s="129"/>
      <c r="BQ2452" s="129"/>
      <c r="BR2452" s="129"/>
      <c r="BS2452" s="129"/>
      <c r="BT2452" s="129"/>
      <c r="BU2452" s="129"/>
      <c r="BV2452" s="129"/>
      <c r="BW2452" s="129"/>
      <c r="BX2452" s="129"/>
      <c r="BY2452" s="129"/>
      <c r="BZ2452" s="129"/>
      <c r="CA2452" s="129"/>
      <c r="CB2452" s="129"/>
      <c r="CC2452" s="129"/>
      <c r="CD2452" s="129"/>
      <c r="CE2452" s="129"/>
      <c r="CF2452" s="129"/>
      <c r="CG2452" s="129"/>
      <c r="CH2452" s="129"/>
      <c r="CI2452" s="129"/>
      <c r="CJ2452" s="129"/>
      <c r="CK2452" s="129"/>
      <c r="CL2452" s="129"/>
      <c r="CM2452" s="129"/>
      <c r="CN2452" s="129"/>
      <c r="CO2452" s="129"/>
      <c r="CP2452" s="129"/>
      <c r="CQ2452" s="129"/>
      <c r="CR2452" s="129"/>
      <c r="CS2452" s="129"/>
      <c r="CT2452" s="129"/>
      <c r="CU2452" s="129"/>
      <c r="CV2452" s="129"/>
      <c r="CW2452" s="129"/>
      <c r="CX2452" s="129"/>
      <c r="CY2452" s="129"/>
      <c r="CZ2452" s="129"/>
      <c r="DA2452" s="129"/>
      <c r="DB2452" s="129"/>
      <c r="DC2452" s="129"/>
      <c r="DD2452" s="129"/>
      <c r="DE2452" s="129"/>
      <c r="DF2452" s="129"/>
      <c r="DG2452" s="129"/>
    </row>
    <row r="2453" spans="1:111" s="118" customFormat="1" ht="16.2" customHeight="1" x14ac:dyDescent="0.25">
      <c r="A2453" s="154" t="s">
        <v>1027</v>
      </c>
      <c r="B2453" s="167"/>
      <c r="C2453" s="117" t="s">
        <v>713</v>
      </c>
      <c r="D2453" s="273" t="s">
        <v>4377</v>
      </c>
      <c r="E2453" s="274" t="s">
        <v>1069</v>
      </c>
      <c r="F2453" s="275"/>
      <c r="G2453" s="275">
        <v>9</v>
      </c>
      <c r="H2453" s="275">
        <v>10</v>
      </c>
      <c r="I2453" s="276">
        <v>8.99</v>
      </c>
      <c r="J2453" s="277">
        <v>41830</v>
      </c>
      <c r="K2453" s="119"/>
      <c r="L2453" s="520">
        <f t="shared" si="68"/>
        <v>0</v>
      </c>
      <c r="M2453" s="129"/>
      <c r="N2453" s="432"/>
      <c r="O2453" s="432"/>
      <c r="P2453" s="129"/>
      <c r="Q2453" s="129"/>
      <c r="R2453" s="129"/>
      <c r="S2453" s="129"/>
      <c r="T2453" s="129"/>
      <c r="U2453" s="129"/>
      <c r="V2453" s="129"/>
      <c r="W2453" s="129"/>
      <c r="X2453" s="129"/>
      <c r="Y2453" s="129"/>
      <c r="Z2453" s="129"/>
      <c r="AA2453" s="129"/>
      <c r="AB2453" s="129"/>
      <c r="AC2453" s="129"/>
      <c r="AD2453" s="129"/>
      <c r="AE2453" s="129"/>
      <c r="AF2453" s="129"/>
      <c r="AG2453" s="129"/>
      <c r="AH2453" s="129"/>
      <c r="AI2453" s="129"/>
      <c r="AJ2453" s="129"/>
      <c r="AK2453" s="129"/>
      <c r="AL2453" s="129"/>
      <c r="AM2453" s="129"/>
      <c r="AN2453" s="129"/>
      <c r="AO2453" s="129"/>
      <c r="AP2453" s="129"/>
      <c r="AQ2453" s="129"/>
      <c r="AR2453" s="129"/>
      <c r="AS2453" s="129"/>
      <c r="AT2453" s="129"/>
      <c r="AU2453" s="129"/>
      <c r="AV2453" s="129"/>
      <c r="AW2453" s="129"/>
      <c r="AX2453" s="129"/>
      <c r="AY2453" s="129"/>
      <c r="AZ2453" s="129"/>
      <c r="BA2453" s="129"/>
      <c r="BB2453" s="129"/>
      <c r="BC2453" s="129"/>
      <c r="BD2453" s="129"/>
      <c r="BE2453" s="129"/>
      <c r="BF2453" s="129"/>
      <c r="BG2453" s="129"/>
      <c r="BH2453" s="129"/>
      <c r="BI2453" s="129"/>
      <c r="BJ2453" s="129"/>
      <c r="BK2453" s="129"/>
      <c r="BL2453" s="129"/>
      <c r="BM2453" s="129"/>
      <c r="BN2453" s="129"/>
      <c r="BO2453" s="129"/>
      <c r="BP2453" s="129"/>
      <c r="BQ2453" s="129"/>
      <c r="BR2453" s="129"/>
      <c r="BS2453" s="129"/>
      <c r="BT2453" s="129"/>
      <c r="BU2453" s="129"/>
      <c r="BV2453" s="129"/>
      <c r="BW2453" s="129"/>
      <c r="BX2453" s="129"/>
      <c r="BY2453" s="129"/>
      <c r="BZ2453" s="129"/>
      <c r="CA2453" s="129"/>
      <c r="CB2453" s="129"/>
      <c r="CC2453" s="129"/>
      <c r="CD2453" s="129"/>
      <c r="CE2453" s="129"/>
      <c r="CF2453" s="129"/>
      <c r="CG2453" s="129"/>
      <c r="CH2453" s="129"/>
      <c r="CI2453" s="129"/>
      <c r="CJ2453" s="129"/>
      <c r="CK2453" s="129"/>
      <c r="CL2453" s="129"/>
      <c r="CM2453" s="129"/>
      <c r="CN2453" s="129"/>
      <c r="CO2453" s="129"/>
      <c r="CP2453" s="129"/>
      <c r="CQ2453" s="129"/>
      <c r="CR2453" s="129"/>
      <c r="CS2453" s="129"/>
      <c r="CT2453" s="129"/>
      <c r="CU2453" s="129"/>
      <c r="CV2453" s="129"/>
      <c r="CW2453" s="129"/>
      <c r="CX2453" s="129"/>
      <c r="CY2453" s="129"/>
      <c r="CZ2453" s="129"/>
      <c r="DA2453" s="129"/>
      <c r="DB2453" s="129"/>
      <c r="DC2453" s="129"/>
      <c r="DD2453" s="129"/>
      <c r="DE2453" s="129"/>
      <c r="DF2453" s="129"/>
      <c r="DG2453" s="129"/>
    </row>
    <row r="2454" spans="1:111" s="118" customFormat="1" ht="16.2" customHeight="1" x14ac:dyDescent="0.25">
      <c r="A2454" s="154" t="s">
        <v>1027</v>
      </c>
      <c r="B2454" s="167"/>
      <c r="C2454" s="117" t="s">
        <v>714</v>
      </c>
      <c r="D2454" s="273" t="s">
        <v>4378</v>
      </c>
      <c r="E2454" s="274" t="s">
        <v>1069</v>
      </c>
      <c r="F2454" s="275"/>
      <c r="G2454" s="275">
        <v>10</v>
      </c>
      <c r="H2454" s="275">
        <v>11</v>
      </c>
      <c r="I2454" s="276">
        <v>8.99</v>
      </c>
      <c r="J2454" s="277">
        <v>41830</v>
      </c>
      <c r="K2454" s="119"/>
      <c r="L2454" s="520">
        <f t="shared" si="68"/>
        <v>0</v>
      </c>
      <c r="M2454" s="129"/>
      <c r="N2454" s="432"/>
      <c r="O2454" s="432"/>
      <c r="P2454" s="129"/>
      <c r="Q2454" s="129"/>
      <c r="R2454" s="129"/>
      <c r="S2454" s="129"/>
      <c r="T2454" s="129"/>
      <c r="U2454" s="129"/>
      <c r="V2454" s="129"/>
      <c r="W2454" s="129"/>
      <c r="X2454" s="129"/>
      <c r="Y2454" s="129"/>
      <c r="Z2454" s="129"/>
      <c r="AA2454" s="129"/>
      <c r="AB2454" s="129"/>
      <c r="AC2454" s="129"/>
      <c r="AD2454" s="129"/>
      <c r="AE2454" s="129"/>
      <c r="AF2454" s="129"/>
      <c r="AG2454" s="129"/>
      <c r="AH2454" s="129"/>
      <c r="AI2454" s="129"/>
      <c r="AJ2454" s="129"/>
      <c r="AK2454" s="129"/>
      <c r="AL2454" s="129"/>
      <c r="AM2454" s="129"/>
      <c r="AN2454" s="129"/>
      <c r="AO2454" s="129"/>
      <c r="AP2454" s="129"/>
      <c r="AQ2454" s="129"/>
      <c r="AR2454" s="129"/>
      <c r="AS2454" s="129"/>
      <c r="AT2454" s="129"/>
      <c r="AU2454" s="129"/>
      <c r="AV2454" s="129"/>
      <c r="AW2454" s="129"/>
      <c r="AX2454" s="129"/>
      <c r="AY2454" s="129"/>
      <c r="AZ2454" s="129"/>
      <c r="BA2454" s="129"/>
      <c r="BB2454" s="129"/>
      <c r="BC2454" s="129"/>
      <c r="BD2454" s="129"/>
      <c r="BE2454" s="129"/>
      <c r="BF2454" s="129"/>
      <c r="BG2454" s="129"/>
      <c r="BH2454" s="129"/>
      <c r="BI2454" s="129"/>
      <c r="BJ2454" s="129"/>
      <c r="BK2454" s="129"/>
      <c r="BL2454" s="129"/>
      <c r="BM2454" s="129"/>
      <c r="BN2454" s="129"/>
      <c r="BO2454" s="129"/>
      <c r="BP2454" s="129"/>
      <c r="BQ2454" s="129"/>
      <c r="BR2454" s="129"/>
      <c r="BS2454" s="129"/>
      <c r="BT2454" s="129"/>
      <c r="BU2454" s="129"/>
      <c r="BV2454" s="129"/>
      <c r="BW2454" s="129"/>
      <c r="BX2454" s="129"/>
      <c r="BY2454" s="129"/>
      <c r="BZ2454" s="129"/>
      <c r="CA2454" s="129"/>
      <c r="CB2454" s="129"/>
      <c r="CC2454" s="129"/>
      <c r="CD2454" s="129"/>
      <c r="CE2454" s="129"/>
      <c r="CF2454" s="129"/>
      <c r="CG2454" s="129"/>
      <c r="CH2454" s="129"/>
      <c r="CI2454" s="129"/>
      <c r="CJ2454" s="129"/>
      <c r="CK2454" s="129"/>
      <c r="CL2454" s="129"/>
      <c r="CM2454" s="129"/>
      <c r="CN2454" s="129"/>
      <c r="CO2454" s="129"/>
      <c r="CP2454" s="129"/>
      <c r="CQ2454" s="129"/>
      <c r="CR2454" s="129"/>
      <c r="CS2454" s="129"/>
      <c r="CT2454" s="129"/>
      <c r="CU2454" s="129"/>
      <c r="CV2454" s="129"/>
      <c r="CW2454" s="129"/>
      <c r="CX2454" s="129"/>
      <c r="CY2454" s="129"/>
      <c r="CZ2454" s="129"/>
      <c r="DA2454" s="129"/>
      <c r="DB2454" s="129"/>
      <c r="DC2454" s="129"/>
      <c r="DD2454" s="129"/>
      <c r="DE2454" s="129"/>
      <c r="DF2454" s="129"/>
      <c r="DG2454" s="129"/>
    </row>
    <row r="2455" spans="1:111" s="118" customFormat="1" ht="16.2" customHeight="1" x14ac:dyDescent="0.25">
      <c r="A2455" s="281" t="s">
        <v>752</v>
      </c>
      <c r="B2455" s="282"/>
      <c r="C2455" s="283" t="s">
        <v>1028</v>
      </c>
      <c r="D2455" s="284">
        <v>9781407140834</v>
      </c>
      <c r="E2455" s="503" t="s">
        <v>1069</v>
      </c>
      <c r="F2455" s="120"/>
      <c r="G2455" s="289">
        <v>7</v>
      </c>
      <c r="H2455" s="289">
        <v>9</v>
      </c>
      <c r="I2455" s="285">
        <v>6.99</v>
      </c>
      <c r="J2455" s="290">
        <v>41977</v>
      </c>
      <c r="K2455" s="284"/>
      <c r="L2455" s="520">
        <f t="shared" si="68"/>
        <v>0</v>
      </c>
      <c r="M2455" s="129"/>
      <c r="N2455" s="432"/>
      <c r="O2455" s="432"/>
      <c r="P2455" s="129"/>
      <c r="Q2455" s="129"/>
      <c r="R2455" s="129"/>
      <c r="S2455" s="129"/>
      <c r="T2455" s="129"/>
      <c r="U2455" s="129"/>
      <c r="V2455" s="129"/>
      <c r="W2455" s="129"/>
      <c r="X2455" s="129"/>
      <c r="Y2455" s="129"/>
      <c r="Z2455" s="129"/>
      <c r="AA2455" s="129"/>
      <c r="AB2455" s="129"/>
      <c r="AC2455" s="129"/>
      <c r="AD2455" s="129"/>
      <c r="AE2455" s="129"/>
      <c r="AF2455" s="129"/>
      <c r="AG2455" s="129"/>
      <c r="AH2455" s="129"/>
      <c r="AI2455" s="129"/>
      <c r="AJ2455" s="129"/>
      <c r="AK2455" s="129"/>
      <c r="AL2455" s="129"/>
      <c r="AM2455" s="129"/>
      <c r="AN2455" s="129"/>
      <c r="AO2455" s="129"/>
      <c r="AP2455" s="129"/>
      <c r="AQ2455" s="129"/>
      <c r="AR2455" s="129"/>
      <c r="AS2455" s="129"/>
      <c r="AT2455" s="129"/>
      <c r="AU2455" s="129"/>
      <c r="AV2455" s="129"/>
      <c r="AW2455" s="129"/>
      <c r="AX2455" s="129"/>
      <c r="AY2455" s="129"/>
      <c r="AZ2455" s="129"/>
      <c r="BA2455" s="129"/>
      <c r="BB2455" s="129"/>
      <c r="BC2455" s="129"/>
      <c r="BD2455" s="129"/>
      <c r="BE2455" s="129"/>
      <c r="BF2455" s="129"/>
      <c r="BG2455" s="129"/>
      <c r="BH2455" s="129"/>
      <c r="BI2455" s="129"/>
      <c r="BJ2455" s="129"/>
      <c r="BK2455" s="129"/>
      <c r="BL2455" s="129"/>
      <c r="BM2455" s="129"/>
      <c r="BN2455" s="129"/>
      <c r="BO2455" s="129"/>
      <c r="BP2455" s="129"/>
      <c r="BQ2455" s="129"/>
      <c r="BR2455" s="129"/>
      <c r="BS2455" s="129"/>
      <c r="BT2455" s="129"/>
      <c r="BU2455" s="129"/>
      <c r="BV2455" s="129"/>
      <c r="BW2455" s="129"/>
      <c r="BX2455" s="129"/>
      <c r="BY2455" s="129"/>
      <c r="BZ2455" s="129"/>
      <c r="CA2455" s="129"/>
      <c r="CB2455" s="129"/>
      <c r="CC2455" s="129"/>
      <c r="CD2455" s="129"/>
      <c r="CE2455" s="129"/>
      <c r="CF2455" s="129"/>
      <c r="CG2455" s="129"/>
      <c r="CH2455" s="129"/>
      <c r="CI2455" s="129"/>
      <c r="CJ2455" s="129"/>
      <c r="CK2455" s="129"/>
      <c r="CL2455" s="129"/>
      <c r="CM2455" s="129"/>
      <c r="CN2455" s="129"/>
      <c r="CO2455" s="129"/>
      <c r="CP2455" s="129"/>
      <c r="CQ2455" s="129"/>
      <c r="CR2455" s="129"/>
      <c r="CS2455" s="129"/>
      <c r="CT2455" s="129"/>
      <c r="CU2455" s="129"/>
      <c r="CV2455" s="129"/>
      <c r="CW2455" s="129"/>
      <c r="CX2455" s="129"/>
      <c r="CY2455" s="129"/>
      <c r="CZ2455" s="129"/>
      <c r="DA2455" s="129"/>
      <c r="DB2455" s="129"/>
      <c r="DC2455" s="129"/>
      <c r="DD2455" s="129"/>
      <c r="DE2455" s="129"/>
      <c r="DF2455" s="129"/>
      <c r="DG2455" s="129"/>
    </row>
    <row r="2456" spans="1:111" s="118" customFormat="1" ht="16.2" customHeight="1" x14ac:dyDescent="0.25">
      <c r="A2456" s="555" t="s">
        <v>879</v>
      </c>
      <c r="B2456" s="556"/>
      <c r="C2456" s="556"/>
      <c r="D2456" s="556"/>
      <c r="E2456" s="556"/>
      <c r="F2456" s="556"/>
      <c r="G2456" s="556"/>
      <c r="H2456" s="556"/>
      <c r="I2456" s="556"/>
      <c r="J2456" s="556"/>
      <c r="K2456" s="556"/>
      <c r="L2456" s="557"/>
      <c r="M2456" s="129"/>
      <c r="N2456" s="432"/>
      <c r="O2456" s="432"/>
      <c r="P2456" s="129"/>
      <c r="Q2456" s="129"/>
      <c r="R2456" s="129"/>
      <c r="S2456" s="129"/>
      <c r="T2456" s="129"/>
      <c r="U2456" s="129"/>
      <c r="V2456" s="129"/>
      <c r="W2456" s="129"/>
      <c r="X2456" s="129"/>
      <c r="Y2456" s="129"/>
      <c r="Z2456" s="129"/>
      <c r="AA2456" s="129"/>
      <c r="AB2456" s="129"/>
      <c r="AC2456" s="129"/>
      <c r="AD2456" s="129"/>
      <c r="AE2456" s="129"/>
      <c r="AF2456" s="129"/>
      <c r="AG2456" s="129"/>
      <c r="AH2456" s="129"/>
      <c r="AI2456" s="129"/>
      <c r="AJ2456" s="129"/>
      <c r="AK2456" s="129"/>
      <c r="AL2456" s="129"/>
      <c r="AM2456" s="129"/>
      <c r="AN2456" s="129"/>
      <c r="AO2456" s="129"/>
      <c r="AP2456" s="129"/>
      <c r="AQ2456" s="129"/>
      <c r="AR2456" s="129"/>
      <c r="AS2456" s="129"/>
      <c r="AT2456" s="129"/>
      <c r="AU2456" s="129"/>
      <c r="AV2456" s="129"/>
      <c r="AW2456" s="129"/>
      <c r="AX2456" s="129"/>
      <c r="AY2456" s="129"/>
      <c r="AZ2456" s="129"/>
      <c r="BA2456" s="129"/>
      <c r="BB2456" s="129"/>
      <c r="BC2456" s="129"/>
      <c r="BD2456" s="129"/>
      <c r="BE2456" s="129"/>
      <c r="BF2456" s="129"/>
      <c r="BG2456" s="129"/>
      <c r="BH2456" s="129"/>
      <c r="BI2456" s="129"/>
      <c r="BJ2456" s="129"/>
      <c r="BK2456" s="129"/>
      <c r="BL2456" s="129"/>
      <c r="BM2456" s="129"/>
      <c r="BN2456" s="129"/>
      <c r="BO2456" s="129"/>
      <c r="BP2456" s="129"/>
      <c r="BQ2456" s="129"/>
      <c r="BR2456" s="129"/>
      <c r="BS2456" s="129"/>
      <c r="BT2456" s="129"/>
      <c r="BU2456" s="129"/>
      <c r="BV2456" s="129"/>
      <c r="BW2456" s="129"/>
      <c r="BX2456" s="129"/>
      <c r="BY2456" s="129"/>
      <c r="BZ2456" s="129"/>
      <c r="CA2456" s="129"/>
      <c r="CB2456" s="129"/>
      <c r="CC2456" s="129"/>
      <c r="CD2456" s="129"/>
      <c r="CE2456" s="129"/>
      <c r="CF2456" s="129"/>
      <c r="CG2456" s="129"/>
      <c r="CH2456" s="129"/>
      <c r="CI2456" s="129"/>
      <c r="CJ2456" s="129"/>
      <c r="CK2456" s="129"/>
      <c r="CL2456" s="129"/>
      <c r="CM2456" s="129"/>
      <c r="CN2456" s="129"/>
      <c r="CO2456" s="129"/>
      <c r="CP2456" s="129"/>
      <c r="CQ2456" s="129"/>
      <c r="CR2456" s="129"/>
      <c r="CS2456" s="129"/>
      <c r="CT2456" s="129"/>
      <c r="CU2456" s="129"/>
      <c r="CV2456" s="129"/>
      <c r="CW2456" s="129"/>
      <c r="CX2456" s="129"/>
      <c r="CY2456" s="129"/>
      <c r="CZ2456" s="129"/>
      <c r="DA2456" s="129"/>
      <c r="DB2456" s="129"/>
      <c r="DC2456" s="129"/>
      <c r="DD2456" s="129"/>
      <c r="DE2456" s="129"/>
      <c r="DF2456" s="129"/>
      <c r="DG2456" s="129"/>
    </row>
    <row r="2457" spans="1:111" s="118" customFormat="1" ht="16.2" customHeight="1" x14ac:dyDescent="0.25">
      <c r="A2457" s="286" t="s">
        <v>828</v>
      </c>
      <c r="B2457" s="287"/>
      <c r="C2457" s="272" t="s">
        <v>5529</v>
      </c>
      <c r="D2457" s="273" t="s">
        <v>4379</v>
      </c>
      <c r="E2457" s="274" t="s">
        <v>1069</v>
      </c>
      <c r="F2457" s="275"/>
      <c r="G2457" s="275">
        <v>14</v>
      </c>
      <c r="H2457" s="275">
        <v>16</v>
      </c>
      <c r="I2457" s="276">
        <v>7.99</v>
      </c>
      <c r="J2457" s="277">
        <v>44931</v>
      </c>
      <c r="K2457" s="288"/>
      <c r="L2457" s="520">
        <f t="shared" si="68"/>
        <v>0</v>
      </c>
      <c r="M2457" s="129"/>
      <c r="N2457" s="432"/>
      <c r="O2457" s="432"/>
      <c r="P2457" s="129"/>
      <c r="Q2457" s="129"/>
      <c r="R2457" s="129"/>
      <c r="S2457" s="129"/>
      <c r="T2457" s="129"/>
      <c r="U2457" s="129"/>
      <c r="V2457" s="129"/>
      <c r="W2457" s="129"/>
      <c r="X2457" s="129"/>
      <c r="Y2457" s="129"/>
      <c r="Z2457" s="129"/>
      <c r="AA2457" s="129"/>
      <c r="AB2457" s="129"/>
      <c r="AC2457" s="129"/>
      <c r="AD2457" s="129"/>
      <c r="AE2457" s="129"/>
      <c r="AF2457" s="129"/>
      <c r="AG2457" s="129"/>
      <c r="AH2457" s="129"/>
      <c r="AI2457" s="129"/>
      <c r="AJ2457" s="129"/>
      <c r="AK2457" s="129"/>
      <c r="AL2457" s="129"/>
      <c r="AM2457" s="129"/>
      <c r="AN2457" s="129"/>
      <c r="AO2457" s="129"/>
      <c r="AP2457" s="129"/>
      <c r="AQ2457" s="129"/>
      <c r="AR2457" s="129"/>
      <c r="AS2457" s="129"/>
      <c r="AT2457" s="129"/>
      <c r="AU2457" s="129"/>
      <c r="AV2457" s="129"/>
      <c r="AW2457" s="129"/>
      <c r="AX2457" s="129"/>
      <c r="AY2457" s="129"/>
      <c r="AZ2457" s="129"/>
      <c r="BA2457" s="129"/>
      <c r="BB2457" s="129"/>
      <c r="BC2457" s="129"/>
      <c r="BD2457" s="129"/>
      <c r="BE2457" s="129"/>
      <c r="BF2457" s="129"/>
      <c r="BG2457" s="129"/>
      <c r="BH2457" s="129"/>
      <c r="BI2457" s="129"/>
      <c r="BJ2457" s="129"/>
      <c r="BK2457" s="129"/>
      <c r="BL2457" s="129"/>
      <c r="BM2457" s="129"/>
      <c r="BN2457" s="129"/>
      <c r="BO2457" s="129"/>
      <c r="BP2457" s="129"/>
      <c r="BQ2457" s="129"/>
      <c r="BR2457" s="129"/>
      <c r="BS2457" s="129"/>
      <c r="BT2457" s="129"/>
      <c r="BU2457" s="129"/>
      <c r="BV2457" s="129"/>
      <c r="BW2457" s="129"/>
      <c r="BX2457" s="129"/>
      <c r="BY2457" s="129"/>
      <c r="BZ2457" s="129"/>
      <c r="CA2457" s="129"/>
      <c r="CB2457" s="129"/>
      <c r="CC2457" s="129"/>
      <c r="CD2457" s="129"/>
      <c r="CE2457" s="129"/>
      <c r="CF2457" s="129"/>
      <c r="CG2457" s="129"/>
      <c r="CH2457" s="129"/>
      <c r="CI2457" s="129"/>
      <c r="CJ2457" s="129"/>
      <c r="CK2457" s="129"/>
      <c r="CL2457" s="129"/>
      <c r="CM2457" s="129"/>
      <c r="CN2457" s="129"/>
      <c r="CO2457" s="129"/>
      <c r="CP2457" s="129"/>
      <c r="CQ2457" s="129"/>
      <c r="CR2457" s="129"/>
      <c r="CS2457" s="129"/>
      <c r="CT2457" s="129"/>
      <c r="CU2457" s="129"/>
      <c r="CV2457" s="129"/>
      <c r="CW2457" s="129"/>
      <c r="CX2457" s="129"/>
      <c r="CY2457" s="129"/>
      <c r="CZ2457" s="129"/>
      <c r="DA2457" s="129"/>
      <c r="DB2457" s="129"/>
      <c r="DC2457" s="129"/>
      <c r="DD2457" s="129"/>
      <c r="DE2457" s="129"/>
      <c r="DF2457" s="129"/>
      <c r="DG2457" s="129"/>
    </row>
    <row r="2458" spans="1:111" s="118" customFormat="1" ht="16.2" customHeight="1" x14ac:dyDescent="0.25">
      <c r="A2458" s="154" t="s">
        <v>828</v>
      </c>
      <c r="B2458" s="167"/>
      <c r="C2458" s="272" t="s">
        <v>5530</v>
      </c>
      <c r="D2458" s="273" t="s">
        <v>4380</v>
      </c>
      <c r="E2458" s="274" t="s">
        <v>1069</v>
      </c>
      <c r="F2458" s="275"/>
      <c r="G2458" s="275">
        <v>14</v>
      </c>
      <c r="H2458" s="275">
        <v>16</v>
      </c>
      <c r="I2458" s="276">
        <v>7.99</v>
      </c>
      <c r="J2458" s="277">
        <v>44931</v>
      </c>
      <c r="K2458" s="119"/>
      <c r="L2458" s="520">
        <f t="shared" si="68"/>
        <v>0</v>
      </c>
      <c r="M2458" s="129"/>
      <c r="N2458" s="432"/>
      <c r="O2458" s="432"/>
      <c r="P2458" s="129"/>
      <c r="Q2458" s="129"/>
      <c r="R2458" s="129"/>
      <c r="S2458" s="129"/>
      <c r="T2458" s="129"/>
      <c r="U2458" s="129"/>
      <c r="V2458" s="129"/>
      <c r="W2458" s="129"/>
      <c r="X2458" s="129"/>
      <c r="Y2458" s="129"/>
      <c r="Z2458" s="129"/>
      <c r="AA2458" s="129"/>
      <c r="AB2458" s="129"/>
      <c r="AC2458" s="129"/>
      <c r="AD2458" s="129"/>
      <c r="AE2458" s="129"/>
      <c r="AF2458" s="129"/>
      <c r="AG2458" s="129"/>
      <c r="AH2458" s="129"/>
      <c r="AI2458" s="129"/>
      <c r="AJ2458" s="129"/>
      <c r="AK2458" s="129"/>
      <c r="AL2458" s="129"/>
      <c r="AM2458" s="129"/>
      <c r="AN2458" s="129"/>
      <c r="AO2458" s="129"/>
      <c r="AP2458" s="129"/>
      <c r="AQ2458" s="129"/>
      <c r="AR2458" s="129"/>
      <c r="AS2458" s="129"/>
      <c r="AT2458" s="129"/>
      <c r="AU2458" s="129"/>
      <c r="AV2458" s="129"/>
      <c r="AW2458" s="129"/>
      <c r="AX2458" s="129"/>
      <c r="AY2458" s="129"/>
      <c r="AZ2458" s="129"/>
      <c r="BA2458" s="129"/>
      <c r="BB2458" s="129"/>
      <c r="BC2458" s="129"/>
      <c r="BD2458" s="129"/>
      <c r="BE2458" s="129"/>
      <c r="BF2458" s="129"/>
      <c r="BG2458" s="129"/>
      <c r="BH2458" s="129"/>
      <c r="BI2458" s="129"/>
      <c r="BJ2458" s="129"/>
      <c r="BK2458" s="129"/>
      <c r="BL2458" s="129"/>
      <c r="BM2458" s="129"/>
      <c r="BN2458" s="129"/>
      <c r="BO2458" s="129"/>
      <c r="BP2458" s="129"/>
      <c r="BQ2458" s="129"/>
      <c r="BR2458" s="129"/>
      <c r="BS2458" s="129"/>
      <c r="BT2458" s="129"/>
      <c r="BU2458" s="129"/>
      <c r="BV2458" s="129"/>
      <c r="BW2458" s="129"/>
      <c r="BX2458" s="129"/>
      <c r="BY2458" s="129"/>
      <c r="BZ2458" s="129"/>
      <c r="CA2458" s="129"/>
      <c r="CB2458" s="129"/>
      <c r="CC2458" s="129"/>
      <c r="CD2458" s="129"/>
      <c r="CE2458" s="129"/>
      <c r="CF2458" s="129"/>
      <c r="CG2458" s="129"/>
      <c r="CH2458" s="129"/>
      <c r="CI2458" s="129"/>
      <c r="CJ2458" s="129"/>
      <c r="CK2458" s="129"/>
      <c r="CL2458" s="129"/>
      <c r="CM2458" s="129"/>
      <c r="CN2458" s="129"/>
      <c r="CO2458" s="129"/>
      <c r="CP2458" s="129"/>
      <c r="CQ2458" s="129"/>
      <c r="CR2458" s="129"/>
      <c r="CS2458" s="129"/>
      <c r="CT2458" s="129"/>
      <c r="CU2458" s="129"/>
      <c r="CV2458" s="129"/>
      <c r="CW2458" s="129"/>
      <c r="CX2458" s="129"/>
      <c r="CY2458" s="129"/>
      <c r="CZ2458" s="129"/>
      <c r="DA2458" s="129"/>
      <c r="DB2458" s="129"/>
      <c r="DC2458" s="129"/>
      <c r="DD2458" s="129"/>
      <c r="DE2458" s="129"/>
      <c r="DF2458" s="129"/>
      <c r="DG2458" s="129"/>
    </row>
    <row r="2459" spans="1:111" s="118" customFormat="1" ht="16.2" customHeight="1" x14ac:dyDescent="0.25">
      <c r="A2459" s="154" t="s">
        <v>828</v>
      </c>
      <c r="B2459" s="279"/>
      <c r="C2459" s="272" t="s">
        <v>5531</v>
      </c>
      <c r="D2459" s="273" t="s">
        <v>4381</v>
      </c>
      <c r="E2459" s="274" t="s">
        <v>1069</v>
      </c>
      <c r="F2459" s="275"/>
      <c r="G2459" s="275">
        <v>14</v>
      </c>
      <c r="H2459" s="275">
        <v>18</v>
      </c>
      <c r="I2459" s="276">
        <v>8.99</v>
      </c>
      <c r="J2459" s="277">
        <v>45295</v>
      </c>
      <c r="K2459" s="119"/>
      <c r="L2459" s="520">
        <f t="shared" si="68"/>
        <v>0</v>
      </c>
      <c r="M2459" s="129"/>
      <c r="N2459" s="432"/>
      <c r="O2459" s="432"/>
      <c r="P2459" s="129"/>
      <c r="Q2459" s="129"/>
      <c r="R2459" s="129"/>
      <c r="S2459" s="129"/>
      <c r="T2459" s="129"/>
      <c r="U2459" s="129"/>
      <c r="V2459" s="129"/>
      <c r="W2459" s="129"/>
      <c r="X2459" s="129"/>
      <c r="Y2459" s="129"/>
      <c r="Z2459" s="129"/>
      <c r="AA2459" s="129"/>
      <c r="AB2459" s="129"/>
      <c r="AC2459" s="129"/>
      <c r="AD2459" s="129"/>
      <c r="AE2459" s="129"/>
      <c r="AF2459" s="129"/>
      <c r="AG2459" s="129"/>
      <c r="AH2459" s="129"/>
      <c r="AI2459" s="129"/>
      <c r="AJ2459" s="129"/>
      <c r="AK2459" s="129"/>
      <c r="AL2459" s="129"/>
      <c r="AM2459" s="129"/>
      <c r="AN2459" s="129"/>
      <c r="AO2459" s="129"/>
      <c r="AP2459" s="129"/>
      <c r="AQ2459" s="129"/>
      <c r="AR2459" s="129"/>
      <c r="AS2459" s="129"/>
      <c r="AT2459" s="129"/>
      <c r="AU2459" s="129"/>
      <c r="AV2459" s="129"/>
      <c r="AW2459" s="129"/>
      <c r="AX2459" s="129"/>
      <c r="AY2459" s="129"/>
      <c r="AZ2459" s="129"/>
      <c r="BA2459" s="129"/>
      <c r="BB2459" s="129"/>
      <c r="BC2459" s="129"/>
      <c r="BD2459" s="129"/>
      <c r="BE2459" s="129"/>
      <c r="BF2459" s="129"/>
      <c r="BG2459" s="129"/>
      <c r="BH2459" s="129"/>
      <c r="BI2459" s="129"/>
      <c r="BJ2459" s="129"/>
      <c r="BK2459" s="129"/>
      <c r="BL2459" s="129"/>
      <c r="BM2459" s="129"/>
      <c r="BN2459" s="129"/>
      <c r="BO2459" s="129"/>
      <c r="BP2459" s="129"/>
      <c r="BQ2459" s="129"/>
      <c r="BR2459" s="129"/>
      <c r="BS2459" s="129"/>
      <c r="BT2459" s="129"/>
      <c r="BU2459" s="129"/>
      <c r="BV2459" s="129"/>
      <c r="BW2459" s="129"/>
      <c r="BX2459" s="129"/>
      <c r="BY2459" s="129"/>
      <c r="BZ2459" s="129"/>
      <c r="CA2459" s="129"/>
      <c r="CB2459" s="129"/>
      <c r="CC2459" s="129"/>
      <c r="CD2459" s="129"/>
      <c r="CE2459" s="129"/>
      <c r="CF2459" s="129"/>
      <c r="CG2459" s="129"/>
      <c r="CH2459" s="129"/>
      <c r="CI2459" s="129"/>
      <c r="CJ2459" s="129"/>
      <c r="CK2459" s="129"/>
      <c r="CL2459" s="129"/>
      <c r="CM2459" s="129"/>
      <c r="CN2459" s="129"/>
      <c r="CO2459" s="129"/>
      <c r="CP2459" s="129"/>
      <c r="CQ2459" s="129"/>
      <c r="CR2459" s="129"/>
      <c r="CS2459" s="129"/>
      <c r="CT2459" s="129"/>
      <c r="CU2459" s="129"/>
      <c r="CV2459" s="129"/>
      <c r="CW2459" s="129"/>
      <c r="CX2459" s="129"/>
      <c r="CY2459" s="129"/>
      <c r="CZ2459" s="129"/>
      <c r="DA2459" s="129"/>
      <c r="DB2459" s="129"/>
      <c r="DC2459" s="129"/>
      <c r="DD2459" s="129"/>
      <c r="DE2459" s="129"/>
      <c r="DF2459" s="129"/>
      <c r="DG2459" s="129"/>
    </row>
    <row r="2460" spans="1:111" s="118" customFormat="1" ht="16.2" customHeight="1" x14ac:dyDescent="0.25">
      <c r="A2460" s="154" t="s">
        <v>828</v>
      </c>
      <c r="B2460" s="167"/>
      <c r="C2460" s="272" t="s">
        <v>5532</v>
      </c>
      <c r="D2460" s="273" t="s">
        <v>4382</v>
      </c>
      <c r="E2460" s="274" t="s">
        <v>1069</v>
      </c>
      <c r="F2460" s="275"/>
      <c r="G2460" s="275">
        <v>14</v>
      </c>
      <c r="H2460" s="275">
        <v>16</v>
      </c>
      <c r="I2460" s="276">
        <v>6.99</v>
      </c>
      <c r="J2460" s="277">
        <v>44931</v>
      </c>
      <c r="K2460" s="119"/>
      <c r="L2460" s="520">
        <f t="shared" si="68"/>
        <v>0</v>
      </c>
      <c r="M2460" s="129"/>
      <c r="N2460" s="432"/>
      <c r="O2460" s="432"/>
      <c r="P2460" s="129"/>
      <c r="Q2460" s="129"/>
      <c r="R2460" s="129"/>
      <c r="S2460" s="129"/>
      <c r="T2460" s="129"/>
      <c r="U2460" s="129"/>
      <c r="V2460" s="129"/>
      <c r="W2460" s="129"/>
      <c r="X2460" s="129"/>
      <c r="Y2460" s="129"/>
      <c r="Z2460" s="129"/>
      <c r="AA2460" s="129"/>
      <c r="AB2460" s="129"/>
      <c r="AC2460" s="129"/>
      <c r="AD2460" s="129"/>
      <c r="AE2460" s="129"/>
      <c r="AF2460" s="129"/>
      <c r="AG2460" s="129"/>
      <c r="AH2460" s="129"/>
      <c r="AI2460" s="129"/>
      <c r="AJ2460" s="129"/>
      <c r="AK2460" s="129"/>
      <c r="AL2460" s="129"/>
      <c r="AM2460" s="129"/>
      <c r="AN2460" s="129"/>
      <c r="AO2460" s="129"/>
      <c r="AP2460" s="129"/>
      <c r="AQ2460" s="129"/>
      <c r="AR2460" s="129"/>
      <c r="AS2460" s="129"/>
      <c r="AT2460" s="129"/>
      <c r="AU2460" s="129"/>
      <c r="AV2460" s="129"/>
      <c r="AW2460" s="129"/>
      <c r="AX2460" s="129"/>
      <c r="AY2460" s="129"/>
      <c r="AZ2460" s="129"/>
      <c r="BA2460" s="129"/>
      <c r="BB2460" s="129"/>
      <c r="BC2460" s="129"/>
      <c r="BD2460" s="129"/>
      <c r="BE2460" s="129"/>
      <c r="BF2460" s="129"/>
      <c r="BG2460" s="129"/>
      <c r="BH2460" s="129"/>
      <c r="BI2460" s="129"/>
      <c r="BJ2460" s="129"/>
      <c r="BK2460" s="129"/>
      <c r="BL2460" s="129"/>
      <c r="BM2460" s="129"/>
      <c r="BN2460" s="129"/>
      <c r="BO2460" s="129"/>
      <c r="BP2460" s="129"/>
      <c r="BQ2460" s="129"/>
      <c r="BR2460" s="129"/>
      <c r="BS2460" s="129"/>
      <c r="BT2460" s="129"/>
      <c r="BU2460" s="129"/>
      <c r="BV2460" s="129"/>
      <c r="BW2460" s="129"/>
      <c r="BX2460" s="129"/>
      <c r="BY2460" s="129"/>
      <c r="BZ2460" s="129"/>
      <c r="CA2460" s="129"/>
      <c r="CB2460" s="129"/>
      <c r="CC2460" s="129"/>
      <c r="CD2460" s="129"/>
      <c r="CE2460" s="129"/>
      <c r="CF2460" s="129"/>
      <c r="CG2460" s="129"/>
      <c r="CH2460" s="129"/>
      <c r="CI2460" s="129"/>
      <c r="CJ2460" s="129"/>
      <c r="CK2460" s="129"/>
      <c r="CL2460" s="129"/>
      <c r="CM2460" s="129"/>
      <c r="CN2460" s="129"/>
      <c r="CO2460" s="129"/>
      <c r="CP2460" s="129"/>
      <c r="CQ2460" s="129"/>
      <c r="CR2460" s="129"/>
      <c r="CS2460" s="129"/>
      <c r="CT2460" s="129"/>
      <c r="CU2460" s="129"/>
      <c r="CV2460" s="129"/>
      <c r="CW2460" s="129"/>
      <c r="CX2460" s="129"/>
      <c r="CY2460" s="129"/>
      <c r="CZ2460" s="129"/>
      <c r="DA2460" s="129"/>
      <c r="DB2460" s="129"/>
      <c r="DC2460" s="129"/>
      <c r="DD2460" s="129"/>
      <c r="DE2460" s="129"/>
      <c r="DF2460" s="129"/>
      <c r="DG2460" s="129"/>
    </row>
    <row r="2461" spans="1:111" s="118" customFormat="1" ht="16.2" customHeight="1" x14ac:dyDescent="0.25">
      <c r="A2461" s="154" t="s">
        <v>828</v>
      </c>
      <c r="B2461" s="167"/>
      <c r="C2461" s="272" t="s">
        <v>5533</v>
      </c>
      <c r="D2461" s="273" t="s">
        <v>4383</v>
      </c>
      <c r="E2461" s="274" t="s">
        <v>1069</v>
      </c>
      <c r="F2461" s="275"/>
      <c r="G2461" s="275">
        <v>14</v>
      </c>
      <c r="H2461" s="275">
        <v>16</v>
      </c>
      <c r="I2461" s="276">
        <v>6.99</v>
      </c>
      <c r="J2461" s="277">
        <v>45057</v>
      </c>
      <c r="K2461" s="119"/>
      <c r="L2461" s="520">
        <f t="shared" si="68"/>
        <v>0</v>
      </c>
      <c r="M2461" s="129"/>
      <c r="N2461" s="432"/>
      <c r="O2461" s="432"/>
      <c r="P2461" s="129"/>
      <c r="Q2461" s="129"/>
      <c r="R2461" s="129"/>
      <c r="S2461" s="129"/>
      <c r="T2461" s="129"/>
      <c r="U2461" s="129"/>
      <c r="V2461" s="129"/>
      <c r="W2461" s="129"/>
      <c r="X2461" s="129"/>
      <c r="Y2461" s="129"/>
      <c r="Z2461" s="129"/>
      <c r="AA2461" s="129"/>
      <c r="AB2461" s="129"/>
      <c r="AC2461" s="129"/>
      <c r="AD2461" s="129"/>
      <c r="AE2461" s="129"/>
      <c r="AF2461" s="129"/>
      <c r="AG2461" s="129"/>
      <c r="AH2461" s="129"/>
      <c r="AI2461" s="129"/>
      <c r="AJ2461" s="129"/>
      <c r="AK2461" s="129"/>
      <c r="AL2461" s="129"/>
      <c r="AM2461" s="129"/>
      <c r="AN2461" s="129"/>
      <c r="AO2461" s="129"/>
      <c r="AP2461" s="129"/>
      <c r="AQ2461" s="129"/>
      <c r="AR2461" s="129"/>
      <c r="AS2461" s="129"/>
      <c r="AT2461" s="129"/>
      <c r="AU2461" s="129"/>
      <c r="AV2461" s="129"/>
      <c r="AW2461" s="129"/>
      <c r="AX2461" s="129"/>
      <c r="AY2461" s="129"/>
      <c r="AZ2461" s="129"/>
      <c r="BA2461" s="129"/>
      <c r="BB2461" s="129"/>
      <c r="BC2461" s="129"/>
      <c r="BD2461" s="129"/>
      <c r="BE2461" s="129"/>
      <c r="BF2461" s="129"/>
      <c r="BG2461" s="129"/>
      <c r="BH2461" s="129"/>
      <c r="BI2461" s="129"/>
      <c r="BJ2461" s="129"/>
      <c r="BK2461" s="129"/>
      <c r="BL2461" s="129"/>
      <c r="BM2461" s="129"/>
      <c r="BN2461" s="129"/>
      <c r="BO2461" s="129"/>
      <c r="BP2461" s="129"/>
      <c r="BQ2461" s="129"/>
      <c r="BR2461" s="129"/>
      <c r="BS2461" s="129"/>
      <c r="BT2461" s="129"/>
      <c r="BU2461" s="129"/>
      <c r="BV2461" s="129"/>
      <c r="BW2461" s="129"/>
      <c r="BX2461" s="129"/>
      <c r="BY2461" s="129"/>
      <c r="BZ2461" s="129"/>
      <c r="CA2461" s="129"/>
      <c r="CB2461" s="129"/>
      <c r="CC2461" s="129"/>
      <c r="CD2461" s="129"/>
      <c r="CE2461" s="129"/>
      <c r="CF2461" s="129"/>
      <c r="CG2461" s="129"/>
      <c r="CH2461" s="129"/>
      <c r="CI2461" s="129"/>
      <c r="CJ2461" s="129"/>
      <c r="CK2461" s="129"/>
      <c r="CL2461" s="129"/>
      <c r="CM2461" s="129"/>
      <c r="CN2461" s="129"/>
      <c r="CO2461" s="129"/>
      <c r="CP2461" s="129"/>
      <c r="CQ2461" s="129"/>
      <c r="CR2461" s="129"/>
      <c r="CS2461" s="129"/>
      <c r="CT2461" s="129"/>
      <c r="CU2461" s="129"/>
      <c r="CV2461" s="129"/>
      <c r="CW2461" s="129"/>
      <c r="CX2461" s="129"/>
      <c r="CY2461" s="129"/>
      <c r="CZ2461" s="129"/>
      <c r="DA2461" s="129"/>
      <c r="DB2461" s="129"/>
      <c r="DC2461" s="129"/>
      <c r="DD2461" s="129"/>
      <c r="DE2461" s="129"/>
      <c r="DF2461" s="129"/>
      <c r="DG2461" s="129"/>
    </row>
    <row r="2462" spans="1:111" s="118" customFormat="1" ht="16.2" customHeight="1" x14ac:dyDescent="0.25">
      <c r="A2462" s="154" t="s">
        <v>828</v>
      </c>
      <c r="B2462" s="279"/>
      <c r="C2462" s="272" t="s">
        <v>5534</v>
      </c>
      <c r="D2462" s="273" t="s">
        <v>4384</v>
      </c>
      <c r="E2462" s="274" t="s">
        <v>1069</v>
      </c>
      <c r="F2462" s="275"/>
      <c r="G2462" s="275">
        <v>14</v>
      </c>
      <c r="H2462" s="275">
        <v>16</v>
      </c>
      <c r="I2462" s="276">
        <v>7.99</v>
      </c>
      <c r="J2462" s="277">
        <v>45295</v>
      </c>
      <c r="K2462" s="119"/>
      <c r="L2462" s="520">
        <f t="shared" si="68"/>
        <v>0</v>
      </c>
      <c r="M2462" s="129"/>
      <c r="N2462" s="432"/>
      <c r="O2462" s="432"/>
      <c r="P2462" s="129"/>
      <c r="Q2462" s="129"/>
      <c r="R2462" s="129"/>
      <c r="S2462" s="129"/>
      <c r="T2462" s="129"/>
      <c r="U2462" s="129"/>
      <c r="V2462" s="129"/>
      <c r="W2462" s="129"/>
      <c r="X2462" s="129"/>
      <c r="Y2462" s="129"/>
      <c r="Z2462" s="129"/>
      <c r="AA2462" s="129"/>
      <c r="AB2462" s="129"/>
      <c r="AC2462" s="129"/>
      <c r="AD2462" s="129"/>
      <c r="AE2462" s="129"/>
      <c r="AF2462" s="129"/>
      <c r="AG2462" s="129"/>
      <c r="AH2462" s="129"/>
      <c r="AI2462" s="129"/>
      <c r="AJ2462" s="129"/>
      <c r="AK2462" s="129"/>
      <c r="AL2462" s="129"/>
      <c r="AM2462" s="129"/>
      <c r="AN2462" s="129"/>
      <c r="AO2462" s="129"/>
      <c r="AP2462" s="129"/>
      <c r="AQ2462" s="129"/>
      <c r="AR2462" s="129"/>
      <c r="AS2462" s="129"/>
      <c r="AT2462" s="129"/>
      <c r="AU2462" s="129"/>
      <c r="AV2462" s="129"/>
      <c r="AW2462" s="129"/>
      <c r="AX2462" s="129"/>
      <c r="AY2462" s="129"/>
      <c r="AZ2462" s="129"/>
      <c r="BA2462" s="129"/>
      <c r="BB2462" s="129"/>
      <c r="BC2462" s="129"/>
      <c r="BD2462" s="129"/>
      <c r="BE2462" s="129"/>
      <c r="BF2462" s="129"/>
      <c r="BG2462" s="129"/>
      <c r="BH2462" s="129"/>
      <c r="BI2462" s="129"/>
      <c r="BJ2462" s="129"/>
      <c r="BK2462" s="129"/>
      <c r="BL2462" s="129"/>
      <c r="BM2462" s="129"/>
      <c r="BN2462" s="129"/>
      <c r="BO2462" s="129"/>
      <c r="BP2462" s="129"/>
      <c r="BQ2462" s="129"/>
      <c r="BR2462" s="129"/>
      <c r="BS2462" s="129"/>
      <c r="BT2462" s="129"/>
      <c r="BU2462" s="129"/>
      <c r="BV2462" s="129"/>
      <c r="BW2462" s="129"/>
      <c r="BX2462" s="129"/>
      <c r="BY2462" s="129"/>
      <c r="BZ2462" s="129"/>
      <c r="CA2462" s="129"/>
      <c r="CB2462" s="129"/>
      <c r="CC2462" s="129"/>
      <c r="CD2462" s="129"/>
      <c r="CE2462" s="129"/>
      <c r="CF2462" s="129"/>
      <c r="CG2462" s="129"/>
      <c r="CH2462" s="129"/>
      <c r="CI2462" s="129"/>
      <c r="CJ2462" s="129"/>
      <c r="CK2462" s="129"/>
      <c r="CL2462" s="129"/>
      <c r="CM2462" s="129"/>
      <c r="CN2462" s="129"/>
      <c r="CO2462" s="129"/>
      <c r="CP2462" s="129"/>
      <c r="CQ2462" s="129"/>
      <c r="CR2462" s="129"/>
      <c r="CS2462" s="129"/>
      <c r="CT2462" s="129"/>
      <c r="CU2462" s="129"/>
      <c r="CV2462" s="129"/>
      <c r="CW2462" s="129"/>
      <c r="CX2462" s="129"/>
      <c r="CY2462" s="129"/>
      <c r="CZ2462" s="129"/>
      <c r="DA2462" s="129"/>
      <c r="DB2462" s="129"/>
      <c r="DC2462" s="129"/>
      <c r="DD2462" s="129"/>
      <c r="DE2462" s="129"/>
      <c r="DF2462" s="129"/>
      <c r="DG2462" s="129"/>
    </row>
    <row r="2463" spans="1:111" s="118" customFormat="1" ht="16.2" customHeight="1" x14ac:dyDescent="0.25">
      <c r="A2463" s="154" t="s">
        <v>828</v>
      </c>
      <c r="B2463" s="167"/>
      <c r="C2463" s="272" t="s">
        <v>5535</v>
      </c>
      <c r="D2463" s="273" t="s">
        <v>4385</v>
      </c>
      <c r="E2463" s="274" t="s">
        <v>1069</v>
      </c>
      <c r="F2463" s="275"/>
      <c r="G2463" s="275">
        <v>14</v>
      </c>
      <c r="H2463" s="275">
        <v>16</v>
      </c>
      <c r="I2463" s="276">
        <v>7.99</v>
      </c>
      <c r="J2463" s="277">
        <v>45057</v>
      </c>
      <c r="K2463" s="119"/>
      <c r="L2463" s="520">
        <f t="shared" si="68"/>
        <v>0</v>
      </c>
      <c r="M2463" s="129"/>
      <c r="N2463" s="432"/>
      <c r="O2463" s="432"/>
      <c r="P2463" s="129"/>
      <c r="Q2463" s="129"/>
      <c r="R2463" s="129"/>
      <c r="S2463" s="129"/>
      <c r="T2463" s="129"/>
      <c r="U2463" s="129"/>
      <c r="V2463" s="129"/>
      <c r="W2463" s="129"/>
      <c r="X2463" s="129"/>
      <c r="Y2463" s="129"/>
      <c r="Z2463" s="129"/>
      <c r="AA2463" s="129"/>
      <c r="AB2463" s="129"/>
      <c r="AC2463" s="129"/>
      <c r="AD2463" s="129"/>
      <c r="AE2463" s="129"/>
      <c r="AF2463" s="129"/>
      <c r="AG2463" s="129"/>
      <c r="AH2463" s="129"/>
      <c r="AI2463" s="129"/>
      <c r="AJ2463" s="129"/>
      <c r="AK2463" s="129"/>
      <c r="AL2463" s="129"/>
      <c r="AM2463" s="129"/>
      <c r="AN2463" s="129"/>
      <c r="AO2463" s="129"/>
      <c r="AP2463" s="129"/>
      <c r="AQ2463" s="129"/>
      <c r="AR2463" s="129"/>
      <c r="AS2463" s="129"/>
      <c r="AT2463" s="129"/>
      <c r="AU2463" s="129"/>
      <c r="AV2463" s="129"/>
      <c r="AW2463" s="129"/>
      <c r="AX2463" s="129"/>
      <c r="AY2463" s="129"/>
      <c r="AZ2463" s="129"/>
      <c r="BA2463" s="129"/>
      <c r="BB2463" s="129"/>
      <c r="BC2463" s="129"/>
      <c r="BD2463" s="129"/>
      <c r="BE2463" s="129"/>
      <c r="BF2463" s="129"/>
      <c r="BG2463" s="129"/>
      <c r="BH2463" s="129"/>
      <c r="BI2463" s="129"/>
      <c r="BJ2463" s="129"/>
      <c r="BK2463" s="129"/>
      <c r="BL2463" s="129"/>
      <c r="BM2463" s="129"/>
      <c r="BN2463" s="129"/>
      <c r="BO2463" s="129"/>
      <c r="BP2463" s="129"/>
      <c r="BQ2463" s="129"/>
      <c r="BR2463" s="129"/>
      <c r="BS2463" s="129"/>
      <c r="BT2463" s="129"/>
      <c r="BU2463" s="129"/>
      <c r="BV2463" s="129"/>
      <c r="BW2463" s="129"/>
      <c r="BX2463" s="129"/>
      <c r="BY2463" s="129"/>
      <c r="BZ2463" s="129"/>
      <c r="CA2463" s="129"/>
      <c r="CB2463" s="129"/>
      <c r="CC2463" s="129"/>
      <c r="CD2463" s="129"/>
      <c r="CE2463" s="129"/>
      <c r="CF2463" s="129"/>
      <c r="CG2463" s="129"/>
      <c r="CH2463" s="129"/>
      <c r="CI2463" s="129"/>
      <c r="CJ2463" s="129"/>
      <c r="CK2463" s="129"/>
      <c r="CL2463" s="129"/>
      <c r="CM2463" s="129"/>
      <c r="CN2463" s="129"/>
      <c r="CO2463" s="129"/>
      <c r="CP2463" s="129"/>
      <c r="CQ2463" s="129"/>
      <c r="CR2463" s="129"/>
      <c r="CS2463" s="129"/>
      <c r="CT2463" s="129"/>
      <c r="CU2463" s="129"/>
      <c r="CV2463" s="129"/>
      <c r="CW2463" s="129"/>
      <c r="CX2463" s="129"/>
      <c r="CY2463" s="129"/>
      <c r="CZ2463" s="129"/>
      <c r="DA2463" s="129"/>
      <c r="DB2463" s="129"/>
      <c r="DC2463" s="129"/>
      <c r="DD2463" s="129"/>
      <c r="DE2463" s="129"/>
      <c r="DF2463" s="129"/>
      <c r="DG2463" s="129"/>
    </row>
    <row r="2464" spans="1:111" s="118" customFormat="1" ht="16.2" customHeight="1" x14ac:dyDescent="0.25">
      <c r="A2464" s="154" t="s">
        <v>6042</v>
      </c>
      <c r="B2464" s="425" t="s">
        <v>5742</v>
      </c>
      <c r="C2464" s="272" t="s">
        <v>6041</v>
      </c>
      <c r="D2464" s="273" t="s">
        <v>6039</v>
      </c>
      <c r="E2464" s="274" t="s">
        <v>1069</v>
      </c>
      <c r="F2464" s="275"/>
      <c r="G2464" s="275">
        <v>14</v>
      </c>
      <c r="H2464" s="275">
        <v>16</v>
      </c>
      <c r="I2464" s="276">
        <v>6.99</v>
      </c>
      <c r="J2464" s="277">
        <v>46065</v>
      </c>
      <c r="K2464" s="119"/>
      <c r="L2464" s="520">
        <f t="shared" si="68"/>
        <v>0</v>
      </c>
      <c r="M2464" s="129"/>
      <c r="N2464" s="432"/>
      <c r="O2464" s="432"/>
      <c r="P2464" s="129"/>
      <c r="Q2464" s="129"/>
      <c r="R2464" s="129"/>
      <c r="S2464" s="129"/>
      <c r="T2464" s="129"/>
      <c r="U2464" s="129"/>
      <c r="V2464" s="129"/>
      <c r="W2464" s="129"/>
      <c r="X2464" s="129"/>
      <c r="Y2464" s="129"/>
      <c r="Z2464" s="129"/>
      <c r="AA2464" s="129"/>
      <c r="AB2464" s="129"/>
      <c r="AC2464" s="129"/>
      <c r="AD2464" s="129"/>
      <c r="AE2464" s="129"/>
      <c r="AF2464" s="129"/>
      <c r="AG2464" s="129"/>
      <c r="AH2464" s="129"/>
      <c r="AI2464" s="129"/>
      <c r="AJ2464" s="129"/>
      <c r="AK2464" s="129"/>
      <c r="AL2464" s="129"/>
      <c r="AM2464" s="129"/>
      <c r="AN2464" s="129"/>
      <c r="AO2464" s="129"/>
      <c r="AP2464" s="129"/>
      <c r="AQ2464" s="129"/>
      <c r="AR2464" s="129"/>
      <c r="AS2464" s="129"/>
      <c r="AT2464" s="129"/>
      <c r="AU2464" s="129"/>
      <c r="AV2464" s="129"/>
      <c r="AW2464" s="129"/>
      <c r="AX2464" s="129"/>
      <c r="AY2464" s="129"/>
      <c r="AZ2464" s="129"/>
      <c r="BA2464" s="129"/>
      <c r="BB2464" s="129"/>
      <c r="BC2464" s="129"/>
      <c r="BD2464" s="129"/>
      <c r="BE2464" s="129"/>
      <c r="BF2464" s="129"/>
      <c r="BG2464" s="129"/>
      <c r="BH2464" s="129"/>
      <c r="BI2464" s="129"/>
      <c r="BJ2464" s="129"/>
      <c r="BK2464" s="129"/>
      <c r="BL2464" s="129"/>
      <c r="BM2464" s="129"/>
      <c r="BN2464" s="129"/>
      <c r="BO2464" s="129"/>
      <c r="BP2464" s="129"/>
      <c r="BQ2464" s="129"/>
      <c r="BR2464" s="129"/>
      <c r="BS2464" s="129"/>
      <c r="BT2464" s="129"/>
      <c r="BU2464" s="129"/>
      <c r="BV2464" s="129"/>
      <c r="BW2464" s="129"/>
      <c r="BX2464" s="129"/>
      <c r="BY2464" s="129"/>
      <c r="BZ2464" s="129"/>
      <c r="CA2464" s="129"/>
      <c r="CB2464" s="129"/>
      <c r="CC2464" s="129"/>
      <c r="CD2464" s="129"/>
      <c r="CE2464" s="129"/>
      <c r="CF2464" s="129"/>
      <c r="CG2464" s="129"/>
      <c r="CH2464" s="129"/>
      <c r="CI2464" s="129"/>
      <c r="CJ2464" s="129"/>
      <c r="CK2464" s="129"/>
      <c r="CL2464" s="129"/>
      <c r="CM2464" s="129"/>
      <c r="CN2464" s="129"/>
      <c r="CO2464" s="129"/>
      <c r="CP2464" s="129"/>
      <c r="CQ2464" s="129"/>
      <c r="CR2464" s="129"/>
      <c r="CS2464" s="129"/>
      <c r="CT2464" s="129"/>
      <c r="CU2464" s="129"/>
      <c r="CV2464" s="129"/>
      <c r="CW2464" s="129"/>
      <c r="CX2464" s="129"/>
      <c r="CY2464" s="129"/>
      <c r="CZ2464" s="129"/>
      <c r="DA2464" s="129"/>
      <c r="DB2464" s="129"/>
      <c r="DC2464" s="129"/>
      <c r="DD2464" s="129"/>
      <c r="DE2464" s="129"/>
      <c r="DF2464" s="129"/>
      <c r="DG2464" s="129"/>
    </row>
    <row r="2465" spans="1:111" s="118" customFormat="1" ht="16.2" customHeight="1" x14ac:dyDescent="0.25">
      <c r="A2465" s="154" t="s">
        <v>6042</v>
      </c>
      <c r="B2465" s="425" t="s">
        <v>5742</v>
      </c>
      <c r="C2465" s="272" t="s">
        <v>6043</v>
      </c>
      <c r="D2465" s="273" t="s">
        <v>6040</v>
      </c>
      <c r="E2465" s="274" t="s">
        <v>1069</v>
      </c>
      <c r="F2465" s="275"/>
      <c r="G2465" s="275">
        <v>14</v>
      </c>
      <c r="H2465" s="275">
        <v>16</v>
      </c>
      <c r="I2465" s="276">
        <v>6.99</v>
      </c>
      <c r="J2465" s="277">
        <v>46065</v>
      </c>
      <c r="K2465" s="119"/>
      <c r="L2465" s="520">
        <f t="shared" si="68"/>
        <v>0</v>
      </c>
      <c r="M2465" s="129"/>
      <c r="N2465" s="432"/>
      <c r="O2465" s="432"/>
      <c r="P2465" s="129"/>
      <c r="Q2465" s="129"/>
      <c r="R2465" s="129"/>
      <c r="S2465" s="129"/>
      <c r="T2465" s="129"/>
      <c r="U2465" s="129"/>
      <c r="V2465" s="129"/>
      <c r="W2465" s="129"/>
      <c r="X2465" s="129"/>
      <c r="Y2465" s="129"/>
      <c r="Z2465" s="129"/>
      <c r="AA2465" s="129"/>
      <c r="AB2465" s="129"/>
      <c r="AC2465" s="129"/>
      <c r="AD2465" s="129"/>
      <c r="AE2465" s="129"/>
      <c r="AF2465" s="129"/>
      <c r="AG2465" s="129"/>
      <c r="AH2465" s="129"/>
      <c r="AI2465" s="129"/>
      <c r="AJ2465" s="129"/>
      <c r="AK2465" s="129"/>
      <c r="AL2465" s="129"/>
      <c r="AM2465" s="129"/>
      <c r="AN2465" s="129"/>
      <c r="AO2465" s="129"/>
      <c r="AP2465" s="129"/>
      <c r="AQ2465" s="129"/>
      <c r="AR2465" s="129"/>
      <c r="AS2465" s="129"/>
      <c r="AT2465" s="129"/>
      <c r="AU2465" s="129"/>
      <c r="AV2465" s="129"/>
      <c r="AW2465" s="129"/>
      <c r="AX2465" s="129"/>
      <c r="AY2465" s="129"/>
      <c r="AZ2465" s="129"/>
      <c r="BA2465" s="129"/>
      <c r="BB2465" s="129"/>
      <c r="BC2465" s="129"/>
      <c r="BD2465" s="129"/>
      <c r="BE2465" s="129"/>
      <c r="BF2465" s="129"/>
      <c r="BG2465" s="129"/>
      <c r="BH2465" s="129"/>
      <c r="BI2465" s="129"/>
      <c r="BJ2465" s="129"/>
      <c r="BK2465" s="129"/>
      <c r="BL2465" s="129"/>
      <c r="BM2465" s="129"/>
      <c r="BN2465" s="129"/>
      <c r="BO2465" s="129"/>
      <c r="BP2465" s="129"/>
      <c r="BQ2465" s="129"/>
      <c r="BR2465" s="129"/>
      <c r="BS2465" s="129"/>
      <c r="BT2465" s="129"/>
      <c r="BU2465" s="129"/>
      <c r="BV2465" s="129"/>
      <c r="BW2465" s="129"/>
      <c r="BX2465" s="129"/>
      <c r="BY2465" s="129"/>
      <c r="BZ2465" s="129"/>
      <c r="CA2465" s="129"/>
      <c r="CB2465" s="129"/>
      <c r="CC2465" s="129"/>
      <c r="CD2465" s="129"/>
      <c r="CE2465" s="129"/>
      <c r="CF2465" s="129"/>
      <c r="CG2465" s="129"/>
      <c r="CH2465" s="129"/>
      <c r="CI2465" s="129"/>
      <c r="CJ2465" s="129"/>
      <c r="CK2465" s="129"/>
      <c r="CL2465" s="129"/>
      <c r="CM2465" s="129"/>
      <c r="CN2465" s="129"/>
      <c r="CO2465" s="129"/>
      <c r="CP2465" s="129"/>
      <c r="CQ2465" s="129"/>
      <c r="CR2465" s="129"/>
      <c r="CS2465" s="129"/>
      <c r="CT2465" s="129"/>
      <c r="CU2465" s="129"/>
      <c r="CV2465" s="129"/>
      <c r="CW2465" s="129"/>
      <c r="CX2465" s="129"/>
      <c r="CY2465" s="129"/>
      <c r="CZ2465" s="129"/>
      <c r="DA2465" s="129"/>
      <c r="DB2465" s="129"/>
      <c r="DC2465" s="129"/>
      <c r="DD2465" s="129"/>
      <c r="DE2465" s="129"/>
      <c r="DF2465" s="129"/>
      <c r="DG2465" s="129"/>
    </row>
    <row r="2466" spans="1:111" s="118" customFormat="1" ht="16.2" customHeight="1" x14ac:dyDescent="0.25">
      <c r="A2466" s="154" t="s">
        <v>5519</v>
      </c>
      <c r="B2466" s="167"/>
      <c r="C2466" s="272" t="s">
        <v>6032</v>
      </c>
      <c r="D2466" s="273" t="s">
        <v>6031</v>
      </c>
      <c r="E2466" s="274" t="s">
        <v>1069</v>
      </c>
      <c r="F2466" s="275"/>
      <c r="G2466" s="275">
        <v>11</v>
      </c>
      <c r="H2466" s="275">
        <v>14</v>
      </c>
      <c r="I2466" s="276">
        <v>6.99</v>
      </c>
      <c r="J2466" s="277">
        <v>45127</v>
      </c>
      <c r="K2466" s="119"/>
      <c r="L2466" s="520">
        <f t="shared" si="68"/>
        <v>0</v>
      </c>
      <c r="M2466" s="129"/>
      <c r="N2466" s="432"/>
      <c r="O2466" s="432"/>
      <c r="P2466" s="129"/>
      <c r="Q2466" s="129"/>
      <c r="R2466" s="129"/>
      <c r="S2466" s="129"/>
      <c r="T2466" s="129"/>
      <c r="U2466" s="129"/>
      <c r="V2466" s="129"/>
      <c r="W2466" s="129"/>
      <c r="X2466" s="129"/>
      <c r="Y2466" s="129"/>
      <c r="Z2466" s="129"/>
      <c r="AA2466" s="129"/>
      <c r="AB2466" s="129"/>
      <c r="AC2466" s="129"/>
      <c r="AD2466" s="129"/>
      <c r="AE2466" s="129"/>
      <c r="AF2466" s="129"/>
      <c r="AG2466" s="129"/>
      <c r="AH2466" s="129"/>
      <c r="AI2466" s="129"/>
      <c r="AJ2466" s="129"/>
      <c r="AK2466" s="129"/>
      <c r="AL2466" s="129"/>
      <c r="AM2466" s="129"/>
      <c r="AN2466" s="129"/>
      <c r="AO2466" s="129"/>
      <c r="AP2466" s="129"/>
      <c r="AQ2466" s="129"/>
      <c r="AR2466" s="129"/>
      <c r="AS2466" s="129"/>
      <c r="AT2466" s="129"/>
      <c r="AU2466" s="129"/>
      <c r="AV2466" s="129"/>
      <c r="AW2466" s="129"/>
      <c r="AX2466" s="129"/>
      <c r="AY2466" s="129"/>
      <c r="AZ2466" s="129"/>
      <c r="BA2466" s="129"/>
      <c r="BB2466" s="129"/>
      <c r="BC2466" s="129"/>
      <c r="BD2466" s="129"/>
      <c r="BE2466" s="129"/>
      <c r="BF2466" s="129"/>
      <c r="BG2466" s="129"/>
      <c r="BH2466" s="129"/>
      <c r="BI2466" s="129"/>
      <c r="BJ2466" s="129"/>
      <c r="BK2466" s="129"/>
      <c r="BL2466" s="129"/>
      <c r="BM2466" s="129"/>
      <c r="BN2466" s="129"/>
      <c r="BO2466" s="129"/>
      <c r="BP2466" s="129"/>
      <c r="BQ2466" s="129"/>
      <c r="BR2466" s="129"/>
      <c r="BS2466" s="129"/>
      <c r="BT2466" s="129"/>
      <c r="BU2466" s="129"/>
      <c r="BV2466" s="129"/>
      <c r="BW2466" s="129"/>
      <c r="BX2466" s="129"/>
      <c r="BY2466" s="129"/>
      <c r="BZ2466" s="129"/>
      <c r="CA2466" s="129"/>
      <c r="CB2466" s="129"/>
      <c r="CC2466" s="129"/>
      <c r="CD2466" s="129"/>
      <c r="CE2466" s="129"/>
      <c r="CF2466" s="129"/>
      <c r="CG2466" s="129"/>
      <c r="CH2466" s="129"/>
      <c r="CI2466" s="129"/>
      <c r="CJ2466" s="129"/>
      <c r="CK2466" s="129"/>
      <c r="CL2466" s="129"/>
      <c r="CM2466" s="129"/>
      <c r="CN2466" s="129"/>
      <c r="CO2466" s="129"/>
      <c r="CP2466" s="129"/>
      <c r="CQ2466" s="129"/>
      <c r="CR2466" s="129"/>
      <c r="CS2466" s="129"/>
      <c r="CT2466" s="129"/>
      <c r="CU2466" s="129"/>
      <c r="CV2466" s="129"/>
      <c r="CW2466" s="129"/>
      <c r="CX2466" s="129"/>
      <c r="CY2466" s="129"/>
      <c r="CZ2466" s="129"/>
      <c r="DA2466" s="129"/>
      <c r="DB2466" s="129"/>
      <c r="DC2466" s="129"/>
      <c r="DD2466" s="129"/>
      <c r="DE2466" s="129"/>
      <c r="DF2466" s="129"/>
      <c r="DG2466" s="129"/>
    </row>
    <row r="2467" spans="1:111" s="118" customFormat="1" ht="16.2" customHeight="1" x14ac:dyDescent="0.25">
      <c r="A2467" s="154" t="s">
        <v>5519</v>
      </c>
      <c r="B2467" s="167"/>
      <c r="C2467" s="272" t="s">
        <v>5536</v>
      </c>
      <c r="D2467" s="273" t="s">
        <v>5520</v>
      </c>
      <c r="E2467" s="274" t="s">
        <v>1069</v>
      </c>
      <c r="F2467" s="275"/>
      <c r="G2467" s="275">
        <v>11</v>
      </c>
      <c r="H2467" s="275">
        <v>14</v>
      </c>
      <c r="I2467" s="276">
        <v>7.99</v>
      </c>
      <c r="J2467" s="277">
        <v>45127</v>
      </c>
      <c r="K2467" s="119"/>
      <c r="L2467" s="520">
        <f t="shared" si="68"/>
        <v>0</v>
      </c>
      <c r="M2467" s="129"/>
      <c r="N2467" s="432"/>
      <c r="O2467" s="432"/>
      <c r="P2467" s="129"/>
      <c r="Q2467" s="129"/>
      <c r="R2467" s="129"/>
      <c r="S2467" s="129"/>
      <c r="T2467" s="129"/>
      <c r="U2467" s="129"/>
      <c r="V2467" s="129"/>
      <c r="W2467" s="129"/>
      <c r="X2467" s="129"/>
      <c r="Y2467" s="129"/>
      <c r="Z2467" s="129"/>
      <c r="AA2467" s="129"/>
      <c r="AB2467" s="129"/>
      <c r="AC2467" s="129"/>
      <c r="AD2467" s="129"/>
      <c r="AE2467" s="129"/>
      <c r="AF2467" s="129"/>
      <c r="AG2467" s="129"/>
      <c r="AH2467" s="129"/>
      <c r="AI2467" s="129"/>
      <c r="AJ2467" s="129"/>
      <c r="AK2467" s="129"/>
      <c r="AL2467" s="129"/>
      <c r="AM2467" s="129"/>
      <c r="AN2467" s="129"/>
      <c r="AO2467" s="129"/>
      <c r="AP2467" s="129"/>
      <c r="AQ2467" s="129"/>
      <c r="AR2467" s="129"/>
      <c r="AS2467" s="129"/>
      <c r="AT2467" s="129"/>
      <c r="AU2467" s="129"/>
      <c r="AV2467" s="129"/>
      <c r="AW2467" s="129"/>
      <c r="AX2467" s="129"/>
      <c r="AY2467" s="129"/>
      <c r="AZ2467" s="129"/>
      <c r="BA2467" s="129"/>
      <c r="BB2467" s="129"/>
      <c r="BC2467" s="129"/>
      <c r="BD2467" s="129"/>
      <c r="BE2467" s="129"/>
      <c r="BF2467" s="129"/>
      <c r="BG2467" s="129"/>
      <c r="BH2467" s="129"/>
      <c r="BI2467" s="129"/>
      <c r="BJ2467" s="129"/>
      <c r="BK2467" s="129"/>
      <c r="BL2467" s="129"/>
      <c r="BM2467" s="129"/>
      <c r="BN2467" s="129"/>
      <c r="BO2467" s="129"/>
      <c r="BP2467" s="129"/>
      <c r="BQ2467" s="129"/>
      <c r="BR2467" s="129"/>
      <c r="BS2467" s="129"/>
      <c r="BT2467" s="129"/>
      <c r="BU2467" s="129"/>
      <c r="BV2467" s="129"/>
      <c r="BW2467" s="129"/>
      <c r="BX2467" s="129"/>
      <c r="BY2467" s="129"/>
      <c r="BZ2467" s="129"/>
      <c r="CA2467" s="129"/>
      <c r="CB2467" s="129"/>
      <c r="CC2467" s="129"/>
      <c r="CD2467" s="129"/>
      <c r="CE2467" s="129"/>
      <c r="CF2467" s="129"/>
      <c r="CG2467" s="129"/>
      <c r="CH2467" s="129"/>
      <c r="CI2467" s="129"/>
      <c r="CJ2467" s="129"/>
      <c r="CK2467" s="129"/>
      <c r="CL2467" s="129"/>
      <c r="CM2467" s="129"/>
      <c r="CN2467" s="129"/>
      <c r="CO2467" s="129"/>
      <c r="CP2467" s="129"/>
      <c r="CQ2467" s="129"/>
      <c r="CR2467" s="129"/>
      <c r="CS2467" s="129"/>
      <c r="CT2467" s="129"/>
      <c r="CU2467" s="129"/>
      <c r="CV2467" s="129"/>
      <c r="CW2467" s="129"/>
      <c r="CX2467" s="129"/>
      <c r="CY2467" s="129"/>
      <c r="CZ2467" s="129"/>
      <c r="DA2467" s="129"/>
      <c r="DB2467" s="129"/>
      <c r="DC2467" s="129"/>
      <c r="DD2467" s="129"/>
      <c r="DE2467" s="129"/>
      <c r="DF2467" s="129"/>
      <c r="DG2467" s="129"/>
    </row>
    <row r="2468" spans="1:111" s="118" customFormat="1" ht="16.2" customHeight="1" x14ac:dyDescent="0.25">
      <c r="A2468" s="154" t="s">
        <v>5519</v>
      </c>
      <c r="B2468" s="167"/>
      <c r="C2468" s="272" t="s">
        <v>6035</v>
      </c>
      <c r="D2468" s="273" t="s">
        <v>6033</v>
      </c>
      <c r="E2468" s="274" t="s">
        <v>1069</v>
      </c>
      <c r="F2468" s="275"/>
      <c r="G2468" s="275">
        <v>11</v>
      </c>
      <c r="H2468" s="275">
        <v>14</v>
      </c>
      <c r="I2468" s="276">
        <v>6.99</v>
      </c>
      <c r="J2468" s="277">
        <v>45127</v>
      </c>
      <c r="K2468" s="119"/>
      <c r="L2468" s="520">
        <f t="shared" si="68"/>
        <v>0</v>
      </c>
      <c r="M2468" s="129"/>
      <c r="N2468" s="432"/>
      <c r="O2468" s="432"/>
      <c r="P2468" s="129"/>
      <c r="Q2468" s="129"/>
      <c r="R2468" s="129"/>
      <c r="S2468" s="129"/>
      <c r="T2468" s="129"/>
      <c r="U2468" s="129"/>
      <c r="V2468" s="129"/>
      <c r="W2468" s="129"/>
      <c r="X2468" s="129"/>
      <c r="Y2468" s="129"/>
      <c r="Z2468" s="129"/>
      <c r="AA2468" s="129"/>
      <c r="AB2468" s="129"/>
      <c r="AC2468" s="129"/>
      <c r="AD2468" s="129"/>
      <c r="AE2468" s="129"/>
      <c r="AF2468" s="129"/>
      <c r="AG2468" s="129"/>
      <c r="AH2468" s="129"/>
      <c r="AI2468" s="129"/>
      <c r="AJ2468" s="129"/>
      <c r="AK2468" s="129"/>
      <c r="AL2468" s="129"/>
      <c r="AM2468" s="129"/>
      <c r="AN2468" s="129"/>
      <c r="AO2468" s="129"/>
      <c r="AP2468" s="129"/>
      <c r="AQ2468" s="129"/>
      <c r="AR2468" s="129"/>
      <c r="AS2468" s="129"/>
      <c r="AT2468" s="129"/>
      <c r="AU2468" s="129"/>
      <c r="AV2468" s="129"/>
      <c r="AW2468" s="129"/>
      <c r="AX2468" s="129"/>
      <c r="AY2468" s="129"/>
      <c r="AZ2468" s="129"/>
      <c r="BA2468" s="129"/>
      <c r="BB2468" s="129"/>
      <c r="BC2468" s="129"/>
      <c r="BD2468" s="129"/>
      <c r="BE2468" s="129"/>
      <c r="BF2468" s="129"/>
      <c r="BG2468" s="129"/>
      <c r="BH2468" s="129"/>
      <c r="BI2468" s="129"/>
      <c r="BJ2468" s="129"/>
      <c r="BK2468" s="129"/>
      <c r="BL2468" s="129"/>
      <c r="BM2468" s="129"/>
      <c r="BN2468" s="129"/>
      <c r="BO2468" s="129"/>
      <c r="BP2468" s="129"/>
      <c r="BQ2468" s="129"/>
      <c r="BR2468" s="129"/>
      <c r="BS2468" s="129"/>
      <c r="BT2468" s="129"/>
      <c r="BU2468" s="129"/>
      <c r="BV2468" s="129"/>
      <c r="BW2468" s="129"/>
      <c r="BX2468" s="129"/>
      <c r="BY2468" s="129"/>
      <c r="BZ2468" s="129"/>
      <c r="CA2468" s="129"/>
      <c r="CB2468" s="129"/>
      <c r="CC2468" s="129"/>
      <c r="CD2468" s="129"/>
      <c r="CE2468" s="129"/>
      <c r="CF2468" s="129"/>
      <c r="CG2468" s="129"/>
      <c r="CH2468" s="129"/>
      <c r="CI2468" s="129"/>
      <c r="CJ2468" s="129"/>
      <c r="CK2468" s="129"/>
      <c r="CL2468" s="129"/>
      <c r="CM2468" s="129"/>
      <c r="CN2468" s="129"/>
      <c r="CO2468" s="129"/>
      <c r="CP2468" s="129"/>
      <c r="CQ2468" s="129"/>
      <c r="CR2468" s="129"/>
      <c r="CS2468" s="129"/>
      <c r="CT2468" s="129"/>
      <c r="CU2468" s="129"/>
      <c r="CV2468" s="129"/>
      <c r="CW2468" s="129"/>
      <c r="CX2468" s="129"/>
      <c r="CY2468" s="129"/>
      <c r="CZ2468" s="129"/>
      <c r="DA2468" s="129"/>
      <c r="DB2468" s="129"/>
      <c r="DC2468" s="129"/>
      <c r="DD2468" s="129"/>
      <c r="DE2468" s="129"/>
      <c r="DF2468" s="129"/>
      <c r="DG2468" s="129"/>
    </row>
    <row r="2469" spans="1:111" s="118" customFormat="1" ht="16.2" customHeight="1" x14ac:dyDescent="0.25">
      <c r="A2469" s="154" t="s">
        <v>5519</v>
      </c>
      <c r="B2469" s="167"/>
      <c r="C2469" s="272" t="s">
        <v>6036</v>
      </c>
      <c r="D2469" s="273" t="s">
        <v>6034</v>
      </c>
      <c r="E2469" s="274" t="s">
        <v>1069</v>
      </c>
      <c r="F2469" s="275"/>
      <c r="G2469" s="275">
        <v>11</v>
      </c>
      <c r="H2469" s="275">
        <v>14</v>
      </c>
      <c r="I2469" s="276">
        <v>6.99</v>
      </c>
      <c r="J2469" s="277">
        <v>45127</v>
      </c>
      <c r="K2469" s="119"/>
      <c r="L2469" s="520">
        <f t="shared" si="68"/>
        <v>0</v>
      </c>
      <c r="M2469" s="129"/>
      <c r="N2469" s="432"/>
      <c r="O2469" s="432"/>
      <c r="P2469" s="129"/>
      <c r="Q2469" s="129"/>
      <c r="R2469" s="129"/>
      <c r="S2469" s="129"/>
      <c r="T2469" s="129"/>
      <c r="U2469" s="129"/>
      <c r="V2469" s="129"/>
      <c r="W2469" s="129"/>
      <c r="X2469" s="129"/>
      <c r="Y2469" s="129"/>
      <c r="Z2469" s="129"/>
      <c r="AA2469" s="129"/>
      <c r="AB2469" s="129"/>
      <c r="AC2469" s="129"/>
      <c r="AD2469" s="129"/>
      <c r="AE2469" s="129"/>
      <c r="AF2469" s="129"/>
      <c r="AG2469" s="129"/>
      <c r="AH2469" s="129"/>
      <c r="AI2469" s="129"/>
      <c r="AJ2469" s="129"/>
      <c r="AK2469" s="129"/>
      <c r="AL2469" s="129"/>
      <c r="AM2469" s="129"/>
      <c r="AN2469" s="129"/>
      <c r="AO2469" s="129"/>
      <c r="AP2469" s="129"/>
      <c r="AQ2469" s="129"/>
      <c r="AR2469" s="129"/>
      <c r="AS2469" s="129"/>
      <c r="AT2469" s="129"/>
      <c r="AU2469" s="129"/>
      <c r="AV2469" s="129"/>
      <c r="AW2469" s="129"/>
      <c r="AX2469" s="129"/>
      <c r="AY2469" s="129"/>
      <c r="AZ2469" s="129"/>
      <c r="BA2469" s="129"/>
      <c r="BB2469" s="129"/>
      <c r="BC2469" s="129"/>
      <c r="BD2469" s="129"/>
      <c r="BE2469" s="129"/>
      <c r="BF2469" s="129"/>
      <c r="BG2469" s="129"/>
      <c r="BH2469" s="129"/>
      <c r="BI2469" s="129"/>
      <c r="BJ2469" s="129"/>
      <c r="BK2469" s="129"/>
      <c r="BL2469" s="129"/>
      <c r="BM2469" s="129"/>
      <c r="BN2469" s="129"/>
      <c r="BO2469" s="129"/>
      <c r="BP2469" s="129"/>
      <c r="BQ2469" s="129"/>
      <c r="BR2469" s="129"/>
      <c r="BS2469" s="129"/>
      <c r="BT2469" s="129"/>
      <c r="BU2469" s="129"/>
      <c r="BV2469" s="129"/>
      <c r="BW2469" s="129"/>
      <c r="BX2469" s="129"/>
      <c r="BY2469" s="129"/>
      <c r="BZ2469" s="129"/>
      <c r="CA2469" s="129"/>
      <c r="CB2469" s="129"/>
      <c r="CC2469" s="129"/>
      <c r="CD2469" s="129"/>
      <c r="CE2469" s="129"/>
      <c r="CF2469" s="129"/>
      <c r="CG2469" s="129"/>
      <c r="CH2469" s="129"/>
      <c r="CI2469" s="129"/>
      <c r="CJ2469" s="129"/>
      <c r="CK2469" s="129"/>
      <c r="CL2469" s="129"/>
      <c r="CM2469" s="129"/>
      <c r="CN2469" s="129"/>
      <c r="CO2469" s="129"/>
      <c r="CP2469" s="129"/>
      <c r="CQ2469" s="129"/>
      <c r="CR2469" s="129"/>
      <c r="CS2469" s="129"/>
      <c r="CT2469" s="129"/>
      <c r="CU2469" s="129"/>
      <c r="CV2469" s="129"/>
      <c r="CW2469" s="129"/>
      <c r="CX2469" s="129"/>
      <c r="CY2469" s="129"/>
      <c r="CZ2469" s="129"/>
      <c r="DA2469" s="129"/>
      <c r="DB2469" s="129"/>
      <c r="DC2469" s="129"/>
      <c r="DD2469" s="129"/>
      <c r="DE2469" s="129"/>
      <c r="DF2469" s="129"/>
      <c r="DG2469" s="129"/>
    </row>
    <row r="2470" spans="1:111" s="118" customFormat="1" ht="16.2" customHeight="1" x14ac:dyDescent="0.25">
      <c r="A2470" s="154" t="s">
        <v>5519</v>
      </c>
      <c r="B2470" s="167"/>
      <c r="C2470" s="272" t="s">
        <v>5537</v>
      </c>
      <c r="D2470" s="273" t="s">
        <v>5521</v>
      </c>
      <c r="E2470" s="274" t="s">
        <v>1069</v>
      </c>
      <c r="F2470" s="275"/>
      <c r="G2470" s="275">
        <v>11</v>
      </c>
      <c r="H2470" s="275">
        <v>14</v>
      </c>
      <c r="I2470" s="276">
        <v>7.99</v>
      </c>
      <c r="J2470" s="277">
        <v>45127</v>
      </c>
      <c r="K2470" s="119"/>
      <c r="L2470" s="520">
        <f t="shared" si="68"/>
        <v>0</v>
      </c>
      <c r="M2470" s="129"/>
      <c r="N2470" s="432"/>
      <c r="O2470" s="432"/>
      <c r="P2470" s="129"/>
      <c r="Q2470" s="129"/>
      <c r="R2470" s="129"/>
      <c r="S2470" s="129"/>
      <c r="T2470" s="129"/>
      <c r="U2470" s="129"/>
      <c r="V2470" s="129"/>
      <c r="W2470" s="129"/>
      <c r="X2470" s="129"/>
      <c r="Y2470" s="129"/>
      <c r="Z2470" s="129"/>
      <c r="AA2470" s="129"/>
      <c r="AB2470" s="129"/>
      <c r="AC2470" s="129"/>
      <c r="AD2470" s="129"/>
      <c r="AE2470" s="129"/>
      <c r="AF2470" s="129"/>
      <c r="AG2470" s="129"/>
      <c r="AH2470" s="129"/>
      <c r="AI2470" s="129"/>
      <c r="AJ2470" s="129"/>
      <c r="AK2470" s="129"/>
      <c r="AL2470" s="129"/>
      <c r="AM2470" s="129"/>
      <c r="AN2470" s="129"/>
      <c r="AO2470" s="129"/>
      <c r="AP2470" s="129"/>
      <c r="AQ2470" s="129"/>
      <c r="AR2470" s="129"/>
      <c r="AS2470" s="129"/>
      <c r="AT2470" s="129"/>
      <c r="AU2470" s="129"/>
      <c r="AV2470" s="129"/>
      <c r="AW2470" s="129"/>
      <c r="AX2470" s="129"/>
      <c r="AY2470" s="129"/>
      <c r="AZ2470" s="129"/>
      <c r="BA2470" s="129"/>
      <c r="BB2470" s="129"/>
      <c r="BC2470" s="129"/>
      <c r="BD2470" s="129"/>
      <c r="BE2470" s="129"/>
      <c r="BF2470" s="129"/>
      <c r="BG2470" s="129"/>
      <c r="BH2470" s="129"/>
      <c r="BI2470" s="129"/>
      <c r="BJ2470" s="129"/>
      <c r="BK2470" s="129"/>
      <c r="BL2470" s="129"/>
      <c r="BM2470" s="129"/>
      <c r="BN2470" s="129"/>
      <c r="BO2470" s="129"/>
      <c r="BP2470" s="129"/>
      <c r="BQ2470" s="129"/>
      <c r="BR2470" s="129"/>
      <c r="BS2470" s="129"/>
      <c r="BT2470" s="129"/>
      <c r="BU2470" s="129"/>
      <c r="BV2470" s="129"/>
      <c r="BW2470" s="129"/>
      <c r="BX2470" s="129"/>
      <c r="BY2470" s="129"/>
      <c r="BZ2470" s="129"/>
      <c r="CA2470" s="129"/>
      <c r="CB2470" s="129"/>
      <c r="CC2470" s="129"/>
      <c r="CD2470" s="129"/>
      <c r="CE2470" s="129"/>
      <c r="CF2470" s="129"/>
      <c r="CG2470" s="129"/>
      <c r="CH2470" s="129"/>
      <c r="CI2470" s="129"/>
      <c r="CJ2470" s="129"/>
      <c r="CK2470" s="129"/>
      <c r="CL2470" s="129"/>
      <c r="CM2470" s="129"/>
      <c r="CN2470" s="129"/>
      <c r="CO2470" s="129"/>
      <c r="CP2470" s="129"/>
      <c r="CQ2470" s="129"/>
      <c r="CR2470" s="129"/>
      <c r="CS2470" s="129"/>
      <c r="CT2470" s="129"/>
      <c r="CU2470" s="129"/>
      <c r="CV2470" s="129"/>
      <c r="CW2470" s="129"/>
      <c r="CX2470" s="129"/>
      <c r="CY2470" s="129"/>
      <c r="CZ2470" s="129"/>
      <c r="DA2470" s="129"/>
      <c r="DB2470" s="129"/>
      <c r="DC2470" s="129"/>
      <c r="DD2470" s="129"/>
      <c r="DE2470" s="129"/>
      <c r="DF2470" s="129"/>
      <c r="DG2470" s="129"/>
    </row>
    <row r="2471" spans="1:111" s="118" customFormat="1" ht="16.2" customHeight="1" x14ac:dyDescent="0.25">
      <c r="A2471" s="154" t="s">
        <v>5519</v>
      </c>
      <c r="B2471" s="167"/>
      <c r="C2471" s="272" t="s">
        <v>5538</v>
      </c>
      <c r="D2471" s="273" t="s">
        <v>5528</v>
      </c>
      <c r="E2471" s="274" t="s">
        <v>1069</v>
      </c>
      <c r="F2471" s="275"/>
      <c r="G2471" s="275">
        <v>11</v>
      </c>
      <c r="H2471" s="275">
        <v>14</v>
      </c>
      <c r="I2471" s="276">
        <v>7.99</v>
      </c>
      <c r="J2471" s="277">
        <v>45127</v>
      </c>
      <c r="K2471" s="119"/>
      <c r="L2471" s="520">
        <f t="shared" si="68"/>
        <v>0</v>
      </c>
      <c r="M2471" s="129"/>
      <c r="N2471" s="432"/>
      <c r="O2471" s="432"/>
      <c r="P2471" s="129"/>
      <c r="Q2471" s="129"/>
      <c r="R2471" s="129"/>
      <c r="S2471" s="129"/>
      <c r="T2471" s="129"/>
      <c r="U2471" s="129"/>
      <c r="V2471" s="129"/>
      <c r="W2471" s="129"/>
      <c r="X2471" s="129"/>
      <c r="Y2471" s="129"/>
      <c r="Z2471" s="129"/>
      <c r="AA2471" s="129"/>
      <c r="AB2471" s="129"/>
      <c r="AC2471" s="129"/>
      <c r="AD2471" s="129"/>
      <c r="AE2471" s="129"/>
      <c r="AF2471" s="129"/>
      <c r="AG2471" s="129"/>
      <c r="AH2471" s="129"/>
      <c r="AI2471" s="129"/>
      <c r="AJ2471" s="129"/>
      <c r="AK2471" s="129"/>
      <c r="AL2471" s="129"/>
      <c r="AM2471" s="129"/>
      <c r="AN2471" s="129"/>
      <c r="AO2471" s="129"/>
      <c r="AP2471" s="129"/>
      <c r="AQ2471" s="129"/>
      <c r="AR2471" s="129"/>
      <c r="AS2471" s="129"/>
      <c r="AT2471" s="129"/>
      <c r="AU2471" s="129"/>
      <c r="AV2471" s="129"/>
      <c r="AW2471" s="129"/>
      <c r="AX2471" s="129"/>
      <c r="AY2471" s="129"/>
      <c r="AZ2471" s="129"/>
      <c r="BA2471" s="129"/>
      <c r="BB2471" s="129"/>
      <c r="BC2471" s="129"/>
      <c r="BD2471" s="129"/>
      <c r="BE2471" s="129"/>
      <c r="BF2471" s="129"/>
      <c r="BG2471" s="129"/>
      <c r="BH2471" s="129"/>
      <c r="BI2471" s="129"/>
      <c r="BJ2471" s="129"/>
      <c r="BK2471" s="129"/>
      <c r="BL2471" s="129"/>
      <c r="BM2471" s="129"/>
      <c r="BN2471" s="129"/>
      <c r="BO2471" s="129"/>
      <c r="BP2471" s="129"/>
      <c r="BQ2471" s="129"/>
      <c r="BR2471" s="129"/>
      <c r="BS2471" s="129"/>
      <c r="BT2471" s="129"/>
      <c r="BU2471" s="129"/>
      <c r="BV2471" s="129"/>
      <c r="BW2471" s="129"/>
      <c r="BX2471" s="129"/>
      <c r="BY2471" s="129"/>
      <c r="BZ2471" s="129"/>
      <c r="CA2471" s="129"/>
      <c r="CB2471" s="129"/>
      <c r="CC2471" s="129"/>
      <c r="CD2471" s="129"/>
      <c r="CE2471" s="129"/>
      <c r="CF2471" s="129"/>
      <c r="CG2471" s="129"/>
      <c r="CH2471" s="129"/>
      <c r="CI2471" s="129"/>
      <c r="CJ2471" s="129"/>
      <c r="CK2471" s="129"/>
      <c r="CL2471" s="129"/>
      <c r="CM2471" s="129"/>
      <c r="CN2471" s="129"/>
      <c r="CO2471" s="129"/>
      <c r="CP2471" s="129"/>
      <c r="CQ2471" s="129"/>
      <c r="CR2471" s="129"/>
      <c r="CS2471" s="129"/>
      <c r="CT2471" s="129"/>
      <c r="CU2471" s="129"/>
      <c r="CV2471" s="129"/>
      <c r="CW2471" s="129"/>
      <c r="CX2471" s="129"/>
      <c r="CY2471" s="129"/>
      <c r="CZ2471" s="129"/>
      <c r="DA2471" s="129"/>
      <c r="DB2471" s="129"/>
      <c r="DC2471" s="129"/>
      <c r="DD2471" s="129"/>
      <c r="DE2471" s="129"/>
      <c r="DF2471" s="129"/>
      <c r="DG2471" s="129"/>
    </row>
    <row r="2472" spans="1:111" s="118" customFormat="1" ht="16.2" customHeight="1" x14ac:dyDescent="0.25">
      <c r="A2472" s="154" t="s">
        <v>5519</v>
      </c>
      <c r="B2472" s="167"/>
      <c r="C2472" s="272" t="s">
        <v>5539</v>
      </c>
      <c r="D2472" s="273" t="s">
        <v>5522</v>
      </c>
      <c r="E2472" s="274" t="s">
        <v>1069</v>
      </c>
      <c r="F2472" s="275"/>
      <c r="G2472" s="275">
        <v>11</v>
      </c>
      <c r="H2472" s="275">
        <v>12</v>
      </c>
      <c r="I2472" s="276">
        <v>7.99</v>
      </c>
      <c r="J2472" s="277">
        <v>45883</v>
      </c>
      <c r="K2472" s="119"/>
      <c r="L2472" s="520">
        <f t="shared" si="68"/>
        <v>0</v>
      </c>
      <c r="M2472" s="129"/>
      <c r="N2472" s="432"/>
      <c r="O2472" s="432"/>
      <c r="P2472" s="129"/>
      <c r="Q2472" s="129"/>
      <c r="R2472" s="129"/>
      <c r="S2472" s="129"/>
      <c r="T2472" s="129"/>
      <c r="U2472" s="129"/>
      <c r="V2472" s="129"/>
      <c r="W2472" s="129"/>
      <c r="X2472" s="129"/>
      <c r="Y2472" s="129"/>
      <c r="Z2472" s="129"/>
      <c r="AA2472" s="129"/>
      <c r="AB2472" s="129"/>
      <c r="AC2472" s="129"/>
      <c r="AD2472" s="129"/>
      <c r="AE2472" s="129"/>
      <c r="AF2472" s="129"/>
      <c r="AG2472" s="129"/>
      <c r="AH2472" s="129"/>
      <c r="AI2472" s="129"/>
      <c r="AJ2472" s="129"/>
      <c r="AK2472" s="129"/>
      <c r="AL2472" s="129"/>
      <c r="AM2472" s="129"/>
      <c r="AN2472" s="129"/>
      <c r="AO2472" s="129"/>
      <c r="AP2472" s="129"/>
      <c r="AQ2472" s="129"/>
      <c r="AR2472" s="129"/>
      <c r="AS2472" s="129"/>
      <c r="AT2472" s="129"/>
      <c r="AU2472" s="129"/>
      <c r="AV2472" s="129"/>
      <c r="AW2472" s="129"/>
      <c r="AX2472" s="129"/>
      <c r="AY2472" s="129"/>
      <c r="AZ2472" s="129"/>
      <c r="BA2472" s="129"/>
      <c r="BB2472" s="129"/>
      <c r="BC2472" s="129"/>
      <c r="BD2472" s="129"/>
      <c r="BE2472" s="129"/>
      <c r="BF2472" s="129"/>
      <c r="BG2472" s="129"/>
      <c r="BH2472" s="129"/>
      <c r="BI2472" s="129"/>
      <c r="BJ2472" s="129"/>
      <c r="BK2472" s="129"/>
      <c r="BL2472" s="129"/>
      <c r="BM2472" s="129"/>
      <c r="BN2472" s="129"/>
      <c r="BO2472" s="129"/>
      <c r="BP2472" s="129"/>
      <c r="BQ2472" s="129"/>
      <c r="BR2472" s="129"/>
      <c r="BS2472" s="129"/>
      <c r="BT2472" s="129"/>
      <c r="BU2472" s="129"/>
      <c r="BV2472" s="129"/>
      <c r="BW2472" s="129"/>
      <c r="BX2472" s="129"/>
      <c r="BY2472" s="129"/>
      <c r="BZ2472" s="129"/>
      <c r="CA2472" s="129"/>
      <c r="CB2472" s="129"/>
      <c r="CC2472" s="129"/>
      <c r="CD2472" s="129"/>
      <c r="CE2472" s="129"/>
      <c r="CF2472" s="129"/>
      <c r="CG2472" s="129"/>
      <c r="CH2472" s="129"/>
      <c r="CI2472" s="129"/>
      <c r="CJ2472" s="129"/>
      <c r="CK2472" s="129"/>
      <c r="CL2472" s="129"/>
      <c r="CM2472" s="129"/>
      <c r="CN2472" s="129"/>
      <c r="CO2472" s="129"/>
      <c r="CP2472" s="129"/>
      <c r="CQ2472" s="129"/>
      <c r="CR2472" s="129"/>
      <c r="CS2472" s="129"/>
      <c r="CT2472" s="129"/>
      <c r="CU2472" s="129"/>
      <c r="CV2472" s="129"/>
      <c r="CW2472" s="129"/>
      <c r="CX2472" s="129"/>
      <c r="CY2472" s="129"/>
      <c r="CZ2472" s="129"/>
      <c r="DA2472" s="129"/>
      <c r="DB2472" s="129"/>
      <c r="DC2472" s="129"/>
      <c r="DD2472" s="129"/>
      <c r="DE2472" s="129"/>
      <c r="DF2472" s="129"/>
      <c r="DG2472" s="129"/>
    </row>
    <row r="2473" spans="1:111" s="118" customFormat="1" ht="16.2" customHeight="1" x14ac:dyDescent="0.25">
      <c r="A2473" s="154" t="s">
        <v>5519</v>
      </c>
      <c r="B2473" s="167"/>
      <c r="C2473" s="272" t="s">
        <v>5540</v>
      </c>
      <c r="D2473" s="273" t="s">
        <v>5524</v>
      </c>
      <c r="E2473" s="274" t="s">
        <v>1069</v>
      </c>
      <c r="F2473" s="275"/>
      <c r="G2473" s="275">
        <v>12</v>
      </c>
      <c r="H2473" s="275">
        <v>13</v>
      </c>
      <c r="I2473" s="276">
        <v>7.99</v>
      </c>
      <c r="J2473" s="277">
        <v>45883</v>
      </c>
      <c r="K2473" s="119"/>
      <c r="L2473" s="520">
        <f t="shared" si="68"/>
        <v>0</v>
      </c>
      <c r="M2473" s="129"/>
      <c r="N2473" s="432"/>
      <c r="O2473" s="432"/>
      <c r="P2473" s="129"/>
      <c r="Q2473" s="129"/>
      <c r="R2473" s="129"/>
      <c r="S2473" s="129"/>
      <c r="T2473" s="129"/>
      <c r="U2473" s="129"/>
      <c r="V2473" s="129"/>
      <c r="W2473" s="129"/>
      <c r="X2473" s="129"/>
      <c r="Y2473" s="129"/>
      <c r="Z2473" s="129"/>
      <c r="AA2473" s="129"/>
      <c r="AB2473" s="129"/>
      <c r="AC2473" s="129"/>
      <c r="AD2473" s="129"/>
      <c r="AE2473" s="129"/>
      <c r="AF2473" s="129"/>
      <c r="AG2473" s="129"/>
      <c r="AH2473" s="129"/>
      <c r="AI2473" s="129"/>
      <c r="AJ2473" s="129"/>
      <c r="AK2473" s="129"/>
      <c r="AL2473" s="129"/>
      <c r="AM2473" s="129"/>
      <c r="AN2473" s="129"/>
      <c r="AO2473" s="129"/>
      <c r="AP2473" s="129"/>
      <c r="AQ2473" s="129"/>
      <c r="AR2473" s="129"/>
      <c r="AS2473" s="129"/>
      <c r="AT2473" s="129"/>
      <c r="AU2473" s="129"/>
      <c r="AV2473" s="129"/>
      <c r="AW2473" s="129"/>
      <c r="AX2473" s="129"/>
      <c r="AY2473" s="129"/>
      <c r="AZ2473" s="129"/>
      <c r="BA2473" s="129"/>
      <c r="BB2473" s="129"/>
      <c r="BC2473" s="129"/>
      <c r="BD2473" s="129"/>
      <c r="BE2473" s="129"/>
      <c r="BF2473" s="129"/>
      <c r="BG2473" s="129"/>
      <c r="BH2473" s="129"/>
      <c r="BI2473" s="129"/>
      <c r="BJ2473" s="129"/>
      <c r="BK2473" s="129"/>
      <c r="BL2473" s="129"/>
      <c r="BM2473" s="129"/>
      <c r="BN2473" s="129"/>
      <c r="BO2473" s="129"/>
      <c r="BP2473" s="129"/>
      <c r="BQ2473" s="129"/>
      <c r="BR2473" s="129"/>
      <c r="BS2473" s="129"/>
      <c r="BT2473" s="129"/>
      <c r="BU2473" s="129"/>
      <c r="BV2473" s="129"/>
      <c r="BW2473" s="129"/>
      <c r="BX2473" s="129"/>
      <c r="BY2473" s="129"/>
      <c r="BZ2473" s="129"/>
      <c r="CA2473" s="129"/>
      <c r="CB2473" s="129"/>
      <c r="CC2473" s="129"/>
      <c r="CD2473" s="129"/>
      <c r="CE2473" s="129"/>
      <c r="CF2473" s="129"/>
      <c r="CG2473" s="129"/>
      <c r="CH2473" s="129"/>
      <c r="CI2473" s="129"/>
      <c r="CJ2473" s="129"/>
      <c r="CK2473" s="129"/>
      <c r="CL2473" s="129"/>
      <c r="CM2473" s="129"/>
      <c r="CN2473" s="129"/>
      <c r="CO2473" s="129"/>
      <c r="CP2473" s="129"/>
      <c r="CQ2473" s="129"/>
      <c r="CR2473" s="129"/>
      <c r="CS2473" s="129"/>
      <c r="CT2473" s="129"/>
      <c r="CU2473" s="129"/>
      <c r="CV2473" s="129"/>
      <c r="CW2473" s="129"/>
      <c r="CX2473" s="129"/>
      <c r="CY2473" s="129"/>
      <c r="CZ2473" s="129"/>
      <c r="DA2473" s="129"/>
      <c r="DB2473" s="129"/>
      <c r="DC2473" s="129"/>
      <c r="DD2473" s="129"/>
      <c r="DE2473" s="129"/>
      <c r="DF2473" s="129"/>
      <c r="DG2473" s="129"/>
    </row>
    <row r="2474" spans="1:111" s="118" customFormat="1" ht="16.2" customHeight="1" x14ac:dyDescent="0.25">
      <c r="A2474" s="154" t="s">
        <v>5519</v>
      </c>
      <c r="B2474" s="167"/>
      <c r="C2474" s="272" t="s">
        <v>5541</v>
      </c>
      <c r="D2474" s="273" t="s">
        <v>5526</v>
      </c>
      <c r="E2474" s="274" t="s">
        <v>1069</v>
      </c>
      <c r="F2474" s="275"/>
      <c r="G2474" s="275">
        <v>13</v>
      </c>
      <c r="H2474" s="275">
        <v>14</v>
      </c>
      <c r="I2474" s="276">
        <v>7.99</v>
      </c>
      <c r="J2474" s="277">
        <v>45883</v>
      </c>
      <c r="K2474" s="119"/>
      <c r="L2474" s="520">
        <f t="shared" si="68"/>
        <v>0</v>
      </c>
      <c r="M2474" s="129"/>
      <c r="N2474" s="432"/>
      <c r="O2474" s="432"/>
      <c r="P2474" s="129"/>
      <c r="Q2474" s="129"/>
      <c r="R2474" s="129"/>
      <c r="S2474" s="129"/>
      <c r="T2474" s="129"/>
      <c r="U2474" s="129"/>
      <c r="V2474" s="129"/>
      <c r="W2474" s="129"/>
      <c r="X2474" s="129"/>
      <c r="Y2474" s="129"/>
      <c r="Z2474" s="129"/>
      <c r="AA2474" s="129"/>
      <c r="AB2474" s="129"/>
      <c r="AC2474" s="129"/>
      <c r="AD2474" s="129"/>
      <c r="AE2474" s="129"/>
      <c r="AF2474" s="129"/>
      <c r="AG2474" s="129"/>
      <c r="AH2474" s="129"/>
      <c r="AI2474" s="129"/>
      <c r="AJ2474" s="129"/>
      <c r="AK2474" s="129"/>
      <c r="AL2474" s="129"/>
      <c r="AM2474" s="129"/>
      <c r="AN2474" s="129"/>
      <c r="AO2474" s="129"/>
      <c r="AP2474" s="129"/>
      <c r="AQ2474" s="129"/>
      <c r="AR2474" s="129"/>
      <c r="AS2474" s="129"/>
      <c r="AT2474" s="129"/>
      <c r="AU2474" s="129"/>
      <c r="AV2474" s="129"/>
      <c r="AW2474" s="129"/>
      <c r="AX2474" s="129"/>
      <c r="AY2474" s="129"/>
      <c r="AZ2474" s="129"/>
      <c r="BA2474" s="129"/>
      <c r="BB2474" s="129"/>
      <c r="BC2474" s="129"/>
      <c r="BD2474" s="129"/>
      <c r="BE2474" s="129"/>
      <c r="BF2474" s="129"/>
      <c r="BG2474" s="129"/>
      <c r="BH2474" s="129"/>
      <c r="BI2474" s="129"/>
      <c r="BJ2474" s="129"/>
      <c r="BK2474" s="129"/>
      <c r="BL2474" s="129"/>
      <c r="BM2474" s="129"/>
      <c r="BN2474" s="129"/>
      <c r="BO2474" s="129"/>
      <c r="BP2474" s="129"/>
      <c r="BQ2474" s="129"/>
      <c r="BR2474" s="129"/>
      <c r="BS2474" s="129"/>
      <c r="BT2474" s="129"/>
      <c r="BU2474" s="129"/>
      <c r="BV2474" s="129"/>
      <c r="BW2474" s="129"/>
      <c r="BX2474" s="129"/>
      <c r="BY2474" s="129"/>
      <c r="BZ2474" s="129"/>
      <c r="CA2474" s="129"/>
      <c r="CB2474" s="129"/>
      <c r="CC2474" s="129"/>
      <c r="CD2474" s="129"/>
      <c r="CE2474" s="129"/>
      <c r="CF2474" s="129"/>
      <c r="CG2474" s="129"/>
      <c r="CH2474" s="129"/>
      <c r="CI2474" s="129"/>
      <c r="CJ2474" s="129"/>
      <c r="CK2474" s="129"/>
      <c r="CL2474" s="129"/>
      <c r="CM2474" s="129"/>
      <c r="CN2474" s="129"/>
      <c r="CO2474" s="129"/>
      <c r="CP2474" s="129"/>
      <c r="CQ2474" s="129"/>
      <c r="CR2474" s="129"/>
      <c r="CS2474" s="129"/>
      <c r="CT2474" s="129"/>
      <c r="CU2474" s="129"/>
      <c r="CV2474" s="129"/>
      <c r="CW2474" s="129"/>
      <c r="CX2474" s="129"/>
      <c r="CY2474" s="129"/>
      <c r="CZ2474" s="129"/>
      <c r="DA2474" s="129"/>
      <c r="DB2474" s="129"/>
      <c r="DC2474" s="129"/>
      <c r="DD2474" s="129"/>
      <c r="DE2474" s="129"/>
      <c r="DF2474" s="129"/>
      <c r="DG2474" s="129"/>
    </row>
    <row r="2475" spans="1:111" s="118" customFormat="1" ht="16.2" customHeight="1" x14ac:dyDescent="0.25">
      <c r="A2475" s="154" t="s">
        <v>5519</v>
      </c>
      <c r="B2475" s="167"/>
      <c r="C2475" s="272" t="s">
        <v>5542</v>
      </c>
      <c r="D2475" s="273" t="s">
        <v>5523</v>
      </c>
      <c r="E2475" s="274" t="s">
        <v>1069</v>
      </c>
      <c r="F2475" s="275"/>
      <c r="G2475" s="275">
        <v>11</v>
      </c>
      <c r="H2475" s="275">
        <v>12</v>
      </c>
      <c r="I2475" s="276">
        <v>7.99</v>
      </c>
      <c r="J2475" s="277">
        <v>45911</v>
      </c>
      <c r="K2475" s="119"/>
      <c r="L2475" s="520">
        <f t="shared" si="68"/>
        <v>0</v>
      </c>
      <c r="M2475" s="129"/>
      <c r="N2475" s="432"/>
      <c r="O2475" s="432"/>
      <c r="P2475" s="129"/>
      <c r="Q2475" s="129"/>
      <c r="R2475" s="129"/>
      <c r="S2475" s="129"/>
      <c r="T2475" s="129"/>
      <c r="U2475" s="129"/>
      <c r="V2475" s="129"/>
      <c r="W2475" s="129"/>
      <c r="X2475" s="129"/>
      <c r="Y2475" s="129"/>
      <c r="Z2475" s="129"/>
      <c r="AA2475" s="129"/>
      <c r="AB2475" s="129"/>
      <c r="AC2475" s="129"/>
      <c r="AD2475" s="129"/>
      <c r="AE2475" s="129"/>
      <c r="AF2475" s="129"/>
      <c r="AG2475" s="129"/>
      <c r="AH2475" s="129"/>
      <c r="AI2475" s="129"/>
      <c r="AJ2475" s="129"/>
      <c r="AK2475" s="129"/>
      <c r="AL2475" s="129"/>
      <c r="AM2475" s="129"/>
      <c r="AN2475" s="129"/>
      <c r="AO2475" s="129"/>
      <c r="AP2475" s="129"/>
      <c r="AQ2475" s="129"/>
      <c r="AR2475" s="129"/>
      <c r="AS2475" s="129"/>
      <c r="AT2475" s="129"/>
      <c r="AU2475" s="129"/>
      <c r="AV2475" s="129"/>
      <c r="AW2475" s="129"/>
      <c r="AX2475" s="129"/>
      <c r="AY2475" s="129"/>
      <c r="AZ2475" s="129"/>
      <c r="BA2475" s="129"/>
      <c r="BB2475" s="129"/>
      <c r="BC2475" s="129"/>
      <c r="BD2475" s="129"/>
      <c r="BE2475" s="129"/>
      <c r="BF2475" s="129"/>
      <c r="BG2475" s="129"/>
      <c r="BH2475" s="129"/>
      <c r="BI2475" s="129"/>
      <c r="BJ2475" s="129"/>
      <c r="BK2475" s="129"/>
      <c r="BL2475" s="129"/>
      <c r="BM2475" s="129"/>
      <c r="BN2475" s="129"/>
      <c r="BO2475" s="129"/>
      <c r="BP2475" s="129"/>
      <c r="BQ2475" s="129"/>
      <c r="BR2475" s="129"/>
      <c r="BS2475" s="129"/>
      <c r="BT2475" s="129"/>
      <c r="BU2475" s="129"/>
      <c r="BV2475" s="129"/>
      <c r="BW2475" s="129"/>
      <c r="BX2475" s="129"/>
      <c r="BY2475" s="129"/>
      <c r="BZ2475" s="129"/>
      <c r="CA2475" s="129"/>
      <c r="CB2475" s="129"/>
      <c r="CC2475" s="129"/>
      <c r="CD2475" s="129"/>
      <c r="CE2475" s="129"/>
      <c r="CF2475" s="129"/>
      <c r="CG2475" s="129"/>
      <c r="CH2475" s="129"/>
      <c r="CI2475" s="129"/>
      <c r="CJ2475" s="129"/>
      <c r="CK2475" s="129"/>
      <c r="CL2475" s="129"/>
      <c r="CM2475" s="129"/>
      <c r="CN2475" s="129"/>
      <c r="CO2475" s="129"/>
      <c r="CP2475" s="129"/>
      <c r="CQ2475" s="129"/>
      <c r="CR2475" s="129"/>
      <c r="CS2475" s="129"/>
      <c r="CT2475" s="129"/>
      <c r="CU2475" s="129"/>
      <c r="CV2475" s="129"/>
      <c r="CW2475" s="129"/>
      <c r="CX2475" s="129"/>
      <c r="CY2475" s="129"/>
      <c r="CZ2475" s="129"/>
      <c r="DA2475" s="129"/>
      <c r="DB2475" s="129"/>
      <c r="DC2475" s="129"/>
      <c r="DD2475" s="129"/>
      <c r="DE2475" s="129"/>
      <c r="DF2475" s="129"/>
      <c r="DG2475" s="129"/>
    </row>
    <row r="2476" spans="1:111" s="118" customFormat="1" ht="16.2" customHeight="1" x14ac:dyDescent="0.25">
      <c r="A2476" s="154" t="s">
        <v>5519</v>
      </c>
      <c r="B2476" s="167"/>
      <c r="C2476" s="272" t="s">
        <v>5543</v>
      </c>
      <c r="D2476" s="273" t="s">
        <v>5525</v>
      </c>
      <c r="E2476" s="274" t="s">
        <v>1069</v>
      </c>
      <c r="F2476" s="275"/>
      <c r="G2476" s="275">
        <v>11</v>
      </c>
      <c r="H2476" s="275">
        <v>12</v>
      </c>
      <c r="I2476" s="276">
        <v>7.99</v>
      </c>
      <c r="J2476" s="277">
        <v>45911</v>
      </c>
      <c r="K2476" s="119"/>
      <c r="L2476" s="520">
        <f t="shared" si="68"/>
        <v>0</v>
      </c>
      <c r="M2476" s="129"/>
      <c r="N2476" s="432"/>
      <c r="O2476" s="432"/>
      <c r="P2476" s="129"/>
      <c r="Q2476" s="129"/>
      <c r="R2476" s="129"/>
      <c r="S2476" s="129"/>
      <c r="T2476" s="129"/>
      <c r="U2476" s="129"/>
      <c r="V2476" s="129"/>
      <c r="W2476" s="129"/>
      <c r="X2476" s="129"/>
      <c r="Y2476" s="129"/>
      <c r="Z2476" s="129"/>
      <c r="AA2476" s="129"/>
      <c r="AB2476" s="129"/>
      <c r="AC2476" s="129"/>
      <c r="AD2476" s="129"/>
      <c r="AE2476" s="129"/>
      <c r="AF2476" s="129"/>
      <c r="AG2476" s="129"/>
      <c r="AH2476" s="129"/>
      <c r="AI2476" s="129"/>
      <c r="AJ2476" s="129"/>
      <c r="AK2476" s="129"/>
      <c r="AL2476" s="129"/>
      <c r="AM2476" s="129"/>
      <c r="AN2476" s="129"/>
      <c r="AO2476" s="129"/>
      <c r="AP2476" s="129"/>
      <c r="AQ2476" s="129"/>
      <c r="AR2476" s="129"/>
      <c r="AS2476" s="129"/>
      <c r="AT2476" s="129"/>
      <c r="AU2476" s="129"/>
      <c r="AV2476" s="129"/>
      <c r="AW2476" s="129"/>
      <c r="AX2476" s="129"/>
      <c r="AY2476" s="129"/>
      <c r="AZ2476" s="129"/>
      <c r="BA2476" s="129"/>
      <c r="BB2476" s="129"/>
      <c r="BC2476" s="129"/>
      <c r="BD2476" s="129"/>
      <c r="BE2476" s="129"/>
      <c r="BF2476" s="129"/>
      <c r="BG2476" s="129"/>
      <c r="BH2476" s="129"/>
      <c r="BI2476" s="129"/>
      <c r="BJ2476" s="129"/>
      <c r="BK2476" s="129"/>
      <c r="BL2476" s="129"/>
      <c r="BM2476" s="129"/>
      <c r="BN2476" s="129"/>
      <c r="BO2476" s="129"/>
      <c r="BP2476" s="129"/>
      <c r="BQ2476" s="129"/>
      <c r="BR2476" s="129"/>
      <c r="BS2476" s="129"/>
      <c r="BT2476" s="129"/>
      <c r="BU2476" s="129"/>
      <c r="BV2476" s="129"/>
      <c r="BW2476" s="129"/>
      <c r="BX2476" s="129"/>
      <c r="BY2476" s="129"/>
      <c r="BZ2476" s="129"/>
      <c r="CA2476" s="129"/>
      <c r="CB2476" s="129"/>
      <c r="CC2476" s="129"/>
      <c r="CD2476" s="129"/>
      <c r="CE2476" s="129"/>
      <c r="CF2476" s="129"/>
      <c r="CG2476" s="129"/>
      <c r="CH2476" s="129"/>
      <c r="CI2476" s="129"/>
      <c r="CJ2476" s="129"/>
      <c r="CK2476" s="129"/>
      <c r="CL2476" s="129"/>
      <c r="CM2476" s="129"/>
      <c r="CN2476" s="129"/>
      <c r="CO2476" s="129"/>
      <c r="CP2476" s="129"/>
      <c r="CQ2476" s="129"/>
      <c r="CR2476" s="129"/>
      <c r="CS2476" s="129"/>
      <c r="CT2476" s="129"/>
      <c r="CU2476" s="129"/>
      <c r="CV2476" s="129"/>
      <c r="CW2476" s="129"/>
      <c r="CX2476" s="129"/>
      <c r="CY2476" s="129"/>
      <c r="CZ2476" s="129"/>
      <c r="DA2476" s="129"/>
      <c r="DB2476" s="129"/>
      <c r="DC2476" s="129"/>
      <c r="DD2476" s="129"/>
      <c r="DE2476" s="129"/>
      <c r="DF2476" s="129"/>
      <c r="DG2476" s="129"/>
    </row>
    <row r="2477" spans="1:111" s="118" customFormat="1" ht="16.2" customHeight="1" x14ac:dyDescent="0.25">
      <c r="A2477" s="154" t="s">
        <v>5519</v>
      </c>
      <c r="B2477" s="167"/>
      <c r="C2477" s="272" t="s">
        <v>5544</v>
      </c>
      <c r="D2477" s="273" t="s">
        <v>5527</v>
      </c>
      <c r="E2477" s="274" t="s">
        <v>1069</v>
      </c>
      <c r="F2477" s="275"/>
      <c r="G2477" s="275">
        <v>11</v>
      </c>
      <c r="H2477" s="275">
        <v>12</v>
      </c>
      <c r="I2477" s="276">
        <v>7.99</v>
      </c>
      <c r="J2477" s="277">
        <v>45911</v>
      </c>
      <c r="K2477" s="119"/>
      <c r="L2477" s="520">
        <f t="shared" si="68"/>
        <v>0</v>
      </c>
      <c r="M2477" s="129"/>
      <c r="N2477" s="432"/>
      <c r="O2477" s="432"/>
      <c r="P2477" s="129"/>
      <c r="Q2477" s="129"/>
      <c r="R2477" s="129"/>
      <c r="S2477" s="129"/>
      <c r="T2477" s="129"/>
      <c r="U2477" s="129"/>
      <c r="V2477" s="129"/>
      <c r="W2477" s="129"/>
      <c r="X2477" s="129"/>
      <c r="Y2477" s="129"/>
      <c r="Z2477" s="129"/>
      <c r="AA2477" s="129"/>
      <c r="AB2477" s="129"/>
      <c r="AC2477" s="129"/>
      <c r="AD2477" s="129"/>
      <c r="AE2477" s="129"/>
      <c r="AF2477" s="129"/>
      <c r="AG2477" s="129"/>
      <c r="AH2477" s="129"/>
      <c r="AI2477" s="129"/>
      <c r="AJ2477" s="129"/>
      <c r="AK2477" s="129"/>
      <c r="AL2477" s="129"/>
      <c r="AM2477" s="129"/>
      <c r="AN2477" s="129"/>
      <c r="AO2477" s="129"/>
      <c r="AP2477" s="129"/>
      <c r="AQ2477" s="129"/>
      <c r="AR2477" s="129"/>
      <c r="AS2477" s="129"/>
      <c r="AT2477" s="129"/>
      <c r="AU2477" s="129"/>
      <c r="AV2477" s="129"/>
      <c r="AW2477" s="129"/>
      <c r="AX2477" s="129"/>
      <c r="AY2477" s="129"/>
      <c r="AZ2477" s="129"/>
      <c r="BA2477" s="129"/>
      <c r="BB2477" s="129"/>
      <c r="BC2477" s="129"/>
      <c r="BD2477" s="129"/>
      <c r="BE2477" s="129"/>
      <c r="BF2477" s="129"/>
      <c r="BG2477" s="129"/>
      <c r="BH2477" s="129"/>
      <c r="BI2477" s="129"/>
      <c r="BJ2477" s="129"/>
      <c r="BK2477" s="129"/>
      <c r="BL2477" s="129"/>
      <c r="BM2477" s="129"/>
      <c r="BN2477" s="129"/>
      <c r="BO2477" s="129"/>
      <c r="BP2477" s="129"/>
      <c r="BQ2477" s="129"/>
      <c r="BR2477" s="129"/>
      <c r="BS2477" s="129"/>
      <c r="BT2477" s="129"/>
      <c r="BU2477" s="129"/>
      <c r="BV2477" s="129"/>
      <c r="BW2477" s="129"/>
      <c r="BX2477" s="129"/>
      <c r="BY2477" s="129"/>
      <c r="BZ2477" s="129"/>
      <c r="CA2477" s="129"/>
      <c r="CB2477" s="129"/>
      <c r="CC2477" s="129"/>
      <c r="CD2477" s="129"/>
      <c r="CE2477" s="129"/>
      <c r="CF2477" s="129"/>
      <c r="CG2477" s="129"/>
      <c r="CH2477" s="129"/>
      <c r="CI2477" s="129"/>
      <c r="CJ2477" s="129"/>
      <c r="CK2477" s="129"/>
      <c r="CL2477" s="129"/>
      <c r="CM2477" s="129"/>
      <c r="CN2477" s="129"/>
      <c r="CO2477" s="129"/>
      <c r="CP2477" s="129"/>
      <c r="CQ2477" s="129"/>
      <c r="CR2477" s="129"/>
      <c r="CS2477" s="129"/>
      <c r="CT2477" s="129"/>
      <c r="CU2477" s="129"/>
      <c r="CV2477" s="129"/>
      <c r="CW2477" s="129"/>
      <c r="CX2477" s="129"/>
      <c r="CY2477" s="129"/>
      <c r="CZ2477" s="129"/>
      <c r="DA2477" s="129"/>
      <c r="DB2477" s="129"/>
      <c r="DC2477" s="129"/>
      <c r="DD2477" s="129"/>
      <c r="DE2477" s="129"/>
      <c r="DF2477" s="129"/>
      <c r="DG2477" s="129"/>
    </row>
    <row r="2478" spans="1:111" s="118" customFormat="1" ht="16.2" customHeight="1" x14ac:dyDescent="0.25">
      <c r="A2478" s="154" t="s">
        <v>829</v>
      </c>
      <c r="B2478" s="167"/>
      <c r="C2478" s="272" t="s">
        <v>5545</v>
      </c>
      <c r="D2478" s="273" t="s">
        <v>4391</v>
      </c>
      <c r="E2478" s="274" t="s">
        <v>1069</v>
      </c>
      <c r="F2478" s="275"/>
      <c r="G2478" s="275">
        <v>14</v>
      </c>
      <c r="H2478" s="275">
        <v>16</v>
      </c>
      <c r="I2478" s="276">
        <v>8.99</v>
      </c>
      <c r="J2478" s="277">
        <v>42768</v>
      </c>
      <c r="K2478" s="119"/>
      <c r="L2478" s="520">
        <f t="shared" si="68"/>
        <v>0</v>
      </c>
      <c r="M2478" s="129"/>
      <c r="N2478" s="432"/>
      <c r="O2478" s="432"/>
      <c r="P2478" s="129"/>
      <c r="Q2478" s="129"/>
      <c r="R2478" s="129"/>
      <c r="S2478" s="129"/>
      <c r="T2478" s="129"/>
      <c r="U2478" s="129"/>
      <c r="V2478" s="129"/>
      <c r="W2478" s="129"/>
      <c r="X2478" s="129"/>
      <c r="Y2478" s="129"/>
      <c r="Z2478" s="129"/>
      <c r="AA2478" s="129"/>
      <c r="AB2478" s="129"/>
      <c r="AC2478" s="129"/>
      <c r="AD2478" s="129"/>
      <c r="AE2478" s="129"/>
      <c r="AF2478" s="129"/>
      <c r="AG2478" s="129"/>
      <c r="AH2478" s="129"/>
      <c r="AI2478" s="129"/>
      <c r="AJ2478" s="129"/>
      <c r="AK2478" s="129"/>
      <c r="AL2478" s="129"/>
      <c r="AM2478" s="129"/>
      <c r="AN2478" s="129"/>
      <c r="AO2478" s="129"/>
      <c r="AP2478" s="129"/>
      <c r="AQ2478" s="129"/>
      <c r="AR2478" s="129"/>
      <c r="AS2478" s="129"/>
      <c r="AT2478" s="129"/>
      <c r="AU2478" s="129"/>
      <c r="AV2478" s="129"/>
      <c r="AW2478" s="129"/>
      <c r="AX2478" s="129"/>
      <c r="AY2478" s="129"/>
      <c r="AZ2478" s="129"/>
      <c r="BA2478" s="129"/>
      <c r="BB2478" s="129"/>
      <c r="BC2478" s="129"/>
      <c r="BD2478" s="129"/>
      <c r="BE2478" s="129"/>
      <c r="BF2478" s="129"/>
      <c r="BG2478" s="129"/>
      <c r="BH2478" s="129"/>
      <c r="BI2478" s="129"/>
      <c r="BJ2478" s="129"/>
      <c r="BK2478" s="129"/>
      <c r="BL2478" s="129"/>
      <c r="BM2478" s="129"/>
      <c r="BN2478" s="129"/>
      <c r="BO2478" s="129"/>
      <c r="BP2478" s="129"/>
      <c r="BQ2478" s="129"/>
      <c r="BR2478" s="129"/>
      <c r="BS2478" s="129"/>
      <c r="BT2478" s="129"/>
      <c r="BU2478" s="129"/>
      <c r="BV2478" s="129"/>
      <c r="BW2478" s="129"/>
      <c r="BX2478" s="129"/>
      <c r="BY2478" s="129"/>
      <c r="BZ2478" s="129"/>
      <c r="CA2478" s="129"/>
      <c r="CB2478" s="129"/>
      <c r="CC2478" s="129"/>
      <c r="CD2478" s="129"/>
      <c r="CE2478" s="129"/>
      <c r="CF2478" s="129"/>
      <c r="CG2478" s="129"/>
      <c r="CH2478" s="129"/>
      <c r="CI2478" s="129"/>
      <c r="CJ2478" s="129"/>
      <c r="CK2478" s="129"/>
      <c r="CL2478" s="129"/>
      <c r="CM2478" s="129"/>
      <c r="CN2478" s="129"/>
      <c r="CO2478" s="129"/>
      <c r="CP2478" s="129"/>
      <c r="CQ2478" s="129"/>
      <c r="CR2478" s="129"/>
      <c r="CS2478" s="129"/>
      <c r="CT2478" s="129"/>
      <c r="CU2478" s="129"/>
      <c r="CV2478" s="129"/>
      <c r="CW2478" s="129"/>
      <c r="CX2478" s="129"/>
      <c r="CY2478" s="129"/>
      <c r="CZ2478" s="129"/>
      <c r="DA2478" s="129"/>
      <c r="DB2478" s="129"/>
      <c r="DC2478" s="129"/>
      <c r="DD2478" s="129"/>
      <c r="DE2478" s="129"/>
      <c r="DF2478" s="129"/>
      <c r="DG2478" s="129"/>
    </row>
    <row r="2479" spans="1:111" s="118" customFormat="1" ht="16.2" customHeight="1" x14ac:dyDescent="0.25">
      <c r="A2479" s="154" t="s">
        <v>829</v>
      </c>
      <c r="B2479" s="167"/>
      <c r="C2479" s="272" t="s">
        <v>5546</v>
      </c>
      <c r="D2479" s="273" t="s">
        <v>4387</v>
      </c>
      <c r="E2479" s="274" t="s">
        <v>1069</v>
      </c>
      <c r="F2479" s="275"/>
      <c r="G2479" s="275">
        <v>14</v>
      </c>
      <c r="H2479" s="275">
        <v>16</v>
      </c>
      <c r="I2479" s="276">
        <v>6.99</v>
      </c>
      <c r="J2479" s="277">
        <v>42796</v>
      </c>
      <c r="K2479" s="119"/>
      <c r="L2479" s="520">
        <f t="shared" si="68"/>
        <v>0</v>
      </c>
      <c r="M2479" s="129"/>
      <c r="N2479" s="432"/>
      <c r="O2479" s="432"/>
      <c r="P2479" s="129"/>
      <c r="Q2479" s="129"/>
      <c r="R2479" s="129"/>
      <c r="S2479" s="129"/>
      <c r="T2479" s="129"/>
      <c r="U2479" s="129"/>
      <c r="V2479" s="129"/>
      <c r="W2479" s="129"/>
      <c r="X2479" s="129"/>
      <c r="Y2479" s="129"/>
      <c r="Z2479" s="129"/>
      <c r="AA2479" s="129"/>
      <c r="AB2479" s="129"/>
      <c r="AC2479" s="129"/>
      <c r="AD2479" s="129"/>
      <c r="AE2479" s="129"/>
      <c r="AF2479" s="129"/>
      <c r="AG2479" s="129"/>
      <c r="AH2479" s="129"/>
      <c r="AI2479" s="129"/>
      <c r="AJ2479" s="129"/>
      <c r="AK2479" s="129"/>
      <c r="AL2479" s="129"/>
      <c r="AM2479" s="129"/>
      <c r="AN2479" s="129"/>
      <c r="AO2479" s="129"/>
      <c r="AP2479" s="129"/>
      <c r="AQ2479" s="129"/>
      <c r="AR2479" s="129"/>
      <c r="AS2479" s="129"/>
      <c r="AT2479" s="129"/>
      <c r="AU2479" s="129"/>
      <c r="AV2479" s="129"/>
      <c r="AW2479" s="129"/>
      <c r="AX2479" s="129"/>
      <c r="AY2479" s="129"/>
      <c r="AZ2479" s="129"/>
      <c r="BA2479" s="129"/>
      <c r="BB2479" s="129"/>
      <c r="BC2479" s="129"/>
      <c r="BD2479" s="129"/>
      <c r="BE2479" s="129"/>
      <c r="BF2479" s="129"/>
      <c r="BG2479" s="129"/>
      <c r="BH2479" s="129"/>
      <c r="BI2479" s="129"/>
      <c r="BJ2479" s="129"/>
      <c r="BK2479" s="129"/>
      <c r="BL2479" s="129"/>
      <c r="BM2479" s="129"/>
      <c r="BN2479" s="129"/>
      <c r="BO2479" s="129"/>
      <c r="BP2479" s="129"/>
      <c r="BQ2479" s="129"/>
      <c r="BR2479" s="129"/>
      <c r="BS2479" s="129"/>
      <c r="BT2479" s="129"/>
      <c r="BU2479" s="129"/>
      <c r="BV2479" s="129"/>
      <c r="BW2479" s="129"/>
      <c r="BX2479" s="129"/>
      <c r="BY2479" s="129"/>
      <c r="BZ2479" s="129"/>
      <c r="CA2479" s="129"/>
      <c r="CB2479" s="129"/>
      <c r="CC2479" s="129"/>
      <c r="CD2479" s="129"/>
      <c r="CE2479" s="129"/>
      <c r="CF2479" s="129"/>
      <c r="CG2479" s="129"/>
      <c r="CH2479" s="129"/>
      <c r="CI2479" s="129"/>
      <c r="CJ2479" s="129"/>
      <c r="CK2479" s="129"/>
      <c r="CL2479" s="129"/>
      <c r="CM2479" s="129"/>
      <c r="CN2479" s="129"/>
      <c r="CO2479" s="129"/>
      <c r="CP2479" s="129"/>
      <c r="CQ2479" s="129"/>
      <c r="CR2479" s="129"/>
      <c r="CS2479" s="129"/>
      <c r="CT2479" s="129"/>
      <c r="CU2479" s="129"/>
      <c r="CV2479" s="129"/>
      <c r="CW2479" s="129"/>
      <c r="CX2479" s="129"/>
      <c r="CY2479" s="129"/>
      <c r="CZ2479" s="129"/>
      <c r="DA2479" s="129"/>
      <c r="DB2479" s="129"/>
      <c r="DC2479" s="129"/>
      <c r="DD2479" s="129"/>
      <c r="DE2479" s="129"/>
      <c r="DF2479" s="129"/>
      <c r="DG2479" s="129"/>
    </row>
    <row r="2480" spans="1:111" s="118" customFormat="1" ht="16.2" customHeight="1" x14ac:dyDescent="0.25">
      <c r="A2480" s="154" t="s">
        <v>829</v>
      </c>
      <c r="B2480" s="167"/>
      <c r="C2480" s="272" t="s">
        <v>5547</v>
      </c>
      <c r="D2480" s="273" t="s">
        <v>4389</v>
      </c>
      <c r="E2480" s="274" t="s">
        <v>1069</v>
      </c>
      <c r="F2480" s="275"/>
      <c r="G2480" s="275">
        <v>14</v>
      </c>
      <c r="H2480" s="275">
        <v>16</v>
      </c>
      <c r="I2480" s="276">
        <v>11.99</v>
      </c>
      <c r="J2480" s="277">
        <v>42831</v>
      </c>
      <c r="K2480" s="119"/>
      <c r="L2480" s="520">
        <f t="shared" si="68"/>
        <v>0</v>
      </c>
      <c r="M2480" s="129"/>
      <c r="N2480" s="432"/>
      <c r="O2480" s="432"/>
      <c r="P2480" s="129"/>
      <c r="Q2480" s="129"/>
      <c r="R2480" s="129"/>
      <c r="S2480" s="129"/>
      <c r="T2480" s="129"/>
      <c r="U2480" s="129"/>
      <c r="V2480" s="129"/>
      <c r="W2480" s="129"/>
      <c r="X2480" s="129"/>
      <c r="Y2480" s="129"/>
      <c r="Z2480" s="129"/>
      <c r="AA2480" s="129"/>
      <c r="AB2480" s="129"/>
      <c r="AC2480" s="129"/>
      <c r="AD2480" s="129"/>
      <c r="AE2480" s="129"/>
      <c r="AF2480" s="129"/>
      <c r="AG2480" s="129"/>
      <c r="AH2480" s="129"/>
      <c r="AI2480" s="129"/>
      <c r="AJ2480" s="129"/>
      <c r="AK2480" s="129"/>
      <c r="AL2480" s="129"/>
      <c r="AM2480" s="129"/>
      <c r="AN2480" s="129"/>
      <c r="AO2480" s="129"/>
      <c r="AP2480" s="129"/>
      <c r="AQ2480" s="129"/>
      <c r="AR2480" s="129"/>
      <c r="AS2480" s="129"/>
      <c r="AT2480" s="129"/>
      <c r="AU2480" s="129"/>
      <c r="AV2480" s="129"/>
      <c r="AW2480" s="129"/>
      <c r="AX2480" s="129"/>
      <c r="AY2480" s="129"/>
      <c r="AZ2480" s="129"/>
      <c r="BA2480" s="129"/>
      <c r="BB2480" s="129"/>
      <c r="BC2480" s="129"/>
      <c r="BD2480" s="129"/>
      <c r="BE2480" s="129"/>
      <c r="BF2480" s="129"/>
      <c r="BG2480" s="129"/>
      <c r="BH2480" s="129"/>
      <c r="BI2480" s="129"/>
      <c r="BJ2480" s="129"/>
      <c r="BK2480" s="129"/>
      <c r="BL2480" s="129"/>
      <c r="BM2480" s="129"/>
      <c r="BN2480" s="129"/>
      <c r="BO2480" s="129"/>
      <c r="BP2480" s="129"/>
      <c r="BQ2480" s="129"/>
      <c r="BR2480" s="129"/>
      <c r="BS2480" s="129"/>
      <c r="BT2480" s="129"/>
      <c r="BU2480" s="129"/>
      <c r="BV2480" s="129"/>
      <c r="BW2480" s="129"/>
      <c r="BX2480" s="129"/>
      <c r="BY2480" s="129"/>
      <c r="BZ2480" s="129"/>
      <c r="CA2480" s="129"/>
      <c r="CB2480" s="129"/>
      <c r="CC2480" s="129"/>
      <c r="CD2480" s="129"/>
      <c r="CE2480" s="129"/>
      <c r="CF2480" s="129"/>
      <c r="CG2480" s="129"/>
      <c r="CH2480" s="129"/>
      <c r="CI2480" s="129"/>
      <c r="CJ2480" s="129"/>
      <c r="CK2480" s="129"/>
      <c r="CL2480" s="129"/>
      <c r="CM2480" s="129"/>
      <c r="CN2480" s="129"/>
      <c r="CO2480" s="129"/>
      <c r="CP2480" s="129"/>
      <c r="CQ2480" s="129"/>
      <c r="CR2480" s="129"/>
      <c r="CS2480" s="129"/>
      <c r="CT2480" s="129"/>
      <c r="CU2480" s="129"/>
      <c r="CV2480" s="129"/>
      <c r="CW2480" s="129"/>
      <c r="CX2480" s="129"/>
      <c r="CY2480" s="129"/>
      <c r="CZ2480" s="129"/>
      <c r="DA2480" s="129"/>
      <c r="DB2480" s="129"/>
      <c r="DC2480" s="129"/>
      <c r="DD2480" s="129"/>
      <c r="DE2480" s="129"/>
      <c r="DF2480" s="129"/>
      <c r="DG2480" s="129"/>
    </row>
    <row r="2481" spans="1:111" s="118" customFormat="1" ht="16.2" customHeight="1" x14ac:dyDescent="0.25">
      <c r="A2481" s="154" t="s">
        <v>829</v>
      </c>
      <c r="B2481" s="167"/>
      <c r="C2481" s="272" t="s">
        <v>5548</v>
      </c>
      <c r="D2481" s="273" t="s">
        <v>4390</v>
      </c>
      <c r="E2481" s="274" t="s">
        <v>1069</v>
      </c>
      <c r="F2481" s="275"/>
      <c r="G2481" s="275">
        <v>14</v>
      </c>
      <c r="H2481" s="275">
        <v>16</v>
      </c>
      <c r="I2481" s="276">
        <v>8.99</v>
      </c>
      <c r="J2481" s="277">
        <v>42866</v>
      </c>
      <c r="K2481" s="119"/>
      <c r="L2481" s="520">
        <f t="shared" si="68"/>
        <v>0</v>
      </c>
      <c r="M2481" s="129"/>
      <c r="N2481" s="432"/>
      <c r="O2481" s="432"/>
      <c r="P2481" s="129"/>
      <c r="Q2481" s="129"/>
      <c r="R2481" s="129"/>
      <c r="S2481" s="129"/>
      <c r="T2481" s="129"/>
      <c r="U2481" s="129"/>
      <c r="V2481" s="129"/>
      <c r="W2481" s="129"/>
      <c r="X2481" s="129"/>
      <c r="Y2481" s="129"/>
      <c r="Z2481" s="129"/>
      <c r="AA2481" s="129"/>
      <c r="AB2481" s="129"/>
      <c r="AC2481" s="129"/>
      <c r="AD2481" s="129"/>
      <c r="AE2481" s="129"/>
      <c r="AF2481" s="129"/>
      <c r="AG2481" s="129"/>
      <c r="AH2481" s="129"/>
      <c r="AI2481" s="129"/>
      <c r="AJ2481" s="129"/>
      <c r="AK2481" s="129"/>
      <c r="AL2481" s="129"/>
      <c r="AM2481" s="129"/>
      <c r="AN2481" s="129"/>
      <c r="AO2481" s="129"/>
      <c r="AP2481" s="129"/>
      <c r="AQ2481" s="129"/>
      <c r="AR2481" s="129"/>
      <c r="AS2481" s="129"/>
      <c r="AT2481" s="129"/>
      <c r="AU2481" s="129"/>
      <c r="AV2481" s="129"/>
      <c r="AW2481" s="129"/>
      <c r="AX2481" s="129"/>
      <c r="AY2481" s="129"/>
      <c r="AZ2481" s="129"/>
      <c r="BA2481" s="129"/>
      <c r="BB2481" s="129"/>
      <c r="BC2481" s="129"/>
      <c r="BD2481" s="129"/>
      <c r="BE2481" s="129"/>
      <c r="BF2481" s="129"/>
      <c r="BG2481" s="129"/>
      <c r="BH2481" s="129"/>
      <c r="BI2481" s="129"/>
      <c r="BJ2481" s="129"/>
      <c r="BK2481" s="129"/>
      <c r="BL2481" s="129"/>
      <c r="BM2481" s="129"/>
      <c r="BN2481" s="129"/>
      <c r="BO2481" s="129"/>
      <c r="BP2481" s="129"/>
      <c r="BQ2481" s="129"/>
      <c r="BR2481" s="129"/>
      <c r="BS2481" s="129"/>
      <c r="BT2481" s="129"/>
      <c r="BU2481" s="129"/>
      <c r="BV2481" s="129"/>
      <c r="BW2481" s="129"/>
      <c r="BX2481" s="129"/>
      <c r="BY2481" s="129"/>
      <c r="BZ2481" s="129"/>
      <c r="CA2481" s="129"/>
      <c r="CB2481" s="129"/>
      <c r="CC2481" s="129"/>
      <c r="CD2481" s="129"/>
      <c r="CE2481" s="129"/>
      <c r="CF2481" s="129"/>
      <c r="CG2481" s="129"/>
      <c r="CH2481" s="129"/>
      <c r="CI2481" s="129"/>
      <c r="CJ2481" s="129"/>
      <c r="CK2481" s="129"/>
      <c r="CL2481" s="129"/>
      <c r="CM2481" s="129"/>
      <c r="CN2481" s="129"/>
      <c r="CO2481" s="129"/>
      <c r="CP2481" s="129"/>
      <c r="CQ2481" s="129"/>
      <c r="CR2481" s="129"/>
      <c r="CS2481" s="129"/>
      <c r="CT2481" s="129"/>
      <c r="CU2481" s="129"/>
      <c r="CV2481" s="129"/>
      <c r="CW2481" s="129"/>
      <c r="CX2481" s="129"/>
      <c r="CY2481" s="129"/>
      <c r="CZ2481" s="129"/>
      <c r="DA2481" s="129"/>
      <c r="DB2481" s="129"/>
      <c r="DC2481" s="129"/>
      <c r="DD2481" s="129"/>
      <c r="DE2481" s="129"/>
      <c r="DF2481" s="129"/>
      <c r="DG2481" s="129"/>
    </row>
    <row r="2482" spans="1:111" s="118" customFormat="1" ht="16.2" customHeight="1" x14ac:dyDescent="0.25">
      <c r="A2482" s="154" t="s">
        <v>829</v>
      </c>
      <c r="B2482" s="167"/>
      <c r="C2482" s="272" t="s">
        <v>5549</v>
      </c>
      <c r="D2482" s="273" t="s">
        <v>4386</v>
      </c>
      <c r="E2482" s="274" t="s">
        <v>1069</v>
      </c>
      <c r="F2482" s="275"/>
      <c r="G2482" s="275">
        <v>14</v>
      </c>
      <c r="H2482" s="275">
        <v>16</v>
      </c>
      <c r="I2482" s="276">
        <v>6.99</v>
      </c>
      <c r="J2482" s="277">
        <v>42866</v>
      </c>
      <c r="K2482" s="119"/>
      <c r="L2482" s="520">
        <f t="shared" si="68"/>
        <v>0</v>
      </c>
      <c r="M2482" s="129"/>
      <c r="N2482" s="432"/>
      <c r="O2482" s="432"/>
      <c r="P2482" s="129"/>
      <c r="Q2482" s="129"/>
      <c r="R2482" s="129"/>
      <c r="S2482" s="129"/>
      <c r="T2482" s="129"/>
      <c r="U2482" s="129"/>
      <c r="V2482" s="129"/>
      <c r="W2482" s="129"/>
      <c r="X2482" s="129"/>
      <c r="Y2482" s="129"/>
      <c r="Z2482" s="129"/>
      <c r="AA2482" s="129"/>
      <c r="AB2482" s="129"/>
      <c r="AC2482" s="129"/>
      <c r="AD2482" s="129"/>
      <c r="AE2482" s="129"/>
      <c r="AF2482" s="129"/>
      <c r="AG2482" s="129"/>
      <c r="AH2482" s="129"/>
      <c r="AI2482" s="129"/>
      <c r="AJ2482" s="129"/>
      <c r="AK2482" s="129"/>
      <c r="AL2482" s="129"/>
      <c r="AM2482" s="129"/>
      <c r="AN2482" s="129"/>
      <c r="AO2482" s="129"/>
      <c r="AP2482" s="129"/>
      <c r="AQ2482" s="129"/>
      <c r="AR2482" s="129"/>
      <c r="AS2482" s="129"/>
      <c r="AT2482" s="129"/>
      <c r="AU2482" s="129"/>
      <c r="AV2482" s="129"/>
      <c r="AW2482" s="129"/>
      <c r="AX2482" s="129"/>
      <c r="AY2482" s="129"/>
      <c r="AZ2482" s="129"/>
      <c r="BA2482" s="129"/>
      <c r="BB2482" s="129"/>
      <c r="BC2482" s="129"/>
      <c r="BD2482" s="129"/>
      <c r="BE2482" s="129"/>
      <c r="BF2482" s="129"/>
      <c r="BG2482" s="129"/>
      <c r="BH2482" s="129"/>
      <c r="BI2482" s="129"/>
      <c r="BJ2482" s="129"/>
      <c r="BK2482" s="129"/>
      <c r="BL2482" s="129"/>
      <c r="BM2482" s="129"/>
      <c r="BN2482" s="129"/>
      <c r="BO2482" s="129"/>
      <c r="BP2482" s="129"/>
      <c r="BQ2482" s="129"/>
      <c r="BR2482" s="129"/>
      <c r="BS2482" s="129"/>
      <c r="BT2482" s="129"/>
      <c r="BU2482" s="129"/>
      <c r="BV2482" s="129"/>
      <c r="BW2482" s="129"/>
      <c r="BX2482" s="129"/>
      <c r="BY2482" s="129"/>
      <c r="BZ2482" s="129"/>
      <c r="CA2482" s="129"/>
      <c r="CB2482" s="129"/>
      <c r="CC2482" s="129"/>
      <c r="CD2482" s="129"/>
      <c r="CE2482" s="129"/>
      <c r="CF2482" s="129"/>
      <c r="CG2482" s="129"/>
      <c r="CH2482" s="129"/>
      <c r="CI2482" s="129"/>
      <c r="CJ2482" s="129"/>
      <c r="CK2482" s="129"/>
      <c r="CL2482" s="129"/>
      <c r="CM2482" s="129"/>
      <c r="CN2482" s="129"/>
      <c r="CO2482" s="129"/>
      <c r="CP2482" s="129"/>
      <c r="CQ2482" s="129"/>
      <c r="CR2482" s="129"/>
      <c r="CS2482" s="129"/>
      <c r="CT2482" s="129"/>
      <c r="CU2482" s="129"/>
      <c r="CV2482" s="129"/>
      <c r="CW2482" s="129"/>
      <c r="CX2482" s="129"/>
      <c r="CY2482" s="129"/>
      <c r="CZ2482" s="129"/>
      <c r="DA2482" s="129"/>
      <c r="DB2482" s="129"/>
      <c r="DC2482" s="129"/>
      <c r="DD2482" s="129"/>
      <c r="DE2482" s="129"/>
      <c r="DF2482" s="129"/>
      <c r="DG2482" s="129"/>
    </row>
    <row r="2483" spans="1:111" s="118" customFormat="1" ht="16.2" customHeight="1" x14ac:dyDescent="0.25">
      <c r="A2483" s="154" t="s">
        <v>829</v>
      </c>
      <c r="B2483" s="167"/>
      <c r="C2483" s="272" t="s">
        <v>5550</v>
      </c>
      <c r="D2483" s="273" t="s">
        <v>4388</v>
      </c>
      <c r="E2483" s="274" t="s">
        <v>1069</v>
      </c>
      <c r="F2483" s="275"/>
      <c r="G2483" s="275">
        <v>14</v>
      </c>
      <c r="H2483" s="275">
        <v>16</v>
      </c>
      <c r="I2483" s="276">
        <v>11.99</v>
      </c>
      <c r="J2483" s="277">
        <v>42922</v>
      </c>
      <c r="K2483" s="119"/>
      <c r="L2483" s="520">
        <f t="shared" si="68"/>
        <v>0</v>
      </c>
      <c r="M2483" s="129"/>
      <c r="N2483" s="432"/>
      <c r="O2483" s="432"/>
      <c r="P2483" s="129"/>
      <c r="Q2483" s="129"/>
      <c r="R2483" s="129"/>
      <c r="S2483" s="129"/>
      <c r="T2483" s="129"/>
      <c r="U2483" s="129"/>
      <c r="V2483" s="129"/>
      <c r="W2483" s="129"/>
      <c r="X2483" s="129"/>
      <c r="Y2483" s="129"/>
      <c r="Z2483" s="129"/>
      <c r="AA2483" s="129"/>
      <c r="AB2483" s="129"/>
      <c r="AC2483" s="129"/>
      <c r="AD2483" s="129"/>
      <c r="AE2483" s="129"/>
      <c r="AF2483" s="129"/>
      <c r="AG2483" s="129"/>
      <c r="AH2483" s="129"/>
      <c r="AI2483" s="129"/>
      <c r="AJ2483" s="129"/>
      <c r="AK2483" s="129"/>
      <c r="AL2483" s="129"/>
      <c r="AM2483" s="129"/>
      <c r="AN2483" s="129"/>
      <c r="AO2483" s="129"/>
      <c r="AP2483" s="129"/>
      <c r="AQ2483" s="129"/>
      <c r="AR2483" s="129"/>
      <c r="AS2483" s="129"/>
      <c r="AT2483" s="129"/>
      <c r="AU2483" s="129"/>
      <c r="AV2483" s="129"/>
      <c r="AW2483" s="129"/>
      <c r="AX2483" s="129"/>
      <c r="AY2483" s="129"/>
      <c r="AZ2483" s="129"/>
      <c r="BA2483" s="129"/>
      <c r="BB2483" s="129"/>
      <c r="BC2483" s="129"/>
      <c r="BD2483" s="129"/>
      <c r="BE2483" s="129"/>
      <c r="BF2483" s="129"/>
      <c r="BG2483" s="129"/>
      <c r="BH2483" s="129"/>
      <c r="BI2483" s="129"/>
      <c r="BJ2483" s="129"/>
      <c r="BK2483" s="129"/>
      <c r="BL2483" s="129"/>
      <c r="BM2483" s="129"/>
      <c r="BN2483" s="129"/>
      <c r="BO2483" s="129"/>
      <c r="BP2483" s="129"/>
      <c r="BQ2483" s="129"/>
      <c r="BR2483" s="129"/>
      <c r="BS2483" s="129"/>
      <c r="BT2483" s="129"/>
      <c r="BU2483" s="129"/>
      <c r="BV2483" s="129"/>
      <c r="BW2483" s="129"/>
      <c r="BX2483" s="129"/>
      <c r="BY2483" s="129"/>
      <c r="BZ2483" s="129"/>
      <c r="CA2483" s="129"/>
      <c r="CB2483" s="129"/>
      <c r="CC2483" s="129"/>
      <c r="CD2483" s="129"/>
      <c r="CE2483" s="129"/>
      <c r="CF2483" s="129"/>
      <c r="CG2483" s="129"/>
      <c r="CH2483" s="129"/>
      <c r="CI2483" s="129"/>
      <c r="CJ2483" s="129"/>
      <c r="CK2483" s="129"/>
      <c r="CL2483" s="129"/>
      <c r="CM2483" s="129"/>
      <c r="CN2483" s="129"/>
      <c r="CO2483" s="129"/>
      <c r="CP2483" s="129"/>
      <c r="CQ2483" s="129"/>
      <c r="CR2483" s="129"/>
      <c r="CS2483" s="129"/>
      <c r="CT2483" s="129"/>
      <c r="CU2483" s="129"/>
      <c r="CV2483" s="129"/>
      <c r="CW2483" s="129"/>
      <c r="CX2483" s="129"/>
      <c r="CY2483" s="129"/>
      <c r="CZ2483" s="129"/>
      <c r="DA2483" s="129"/>
      <c r="DB2483" s="129"/>
      <c r="DC2483" s="129"/>
      <c r="DD2483" s="129"/>
      <c r="DE2483" s="129"/>
      <c r="DF2483" s="129"/>
      <c r="DG2483" s="129"/>
    </row>
    <row r="2484" spans="1:111" s="118" customFormat="1" ht="16.2" customHeight="1" x14ac:dyDescent="0.25">
      <c r="A2484" s="154" t="s">
        <v>829</v>
      </c>
      <c r="B2484" s="167"/>
      <c r="C2484" s="272" t="s">
        <v>5551</v>
      </c>
      <c r="D2484" s="273" t="s">
        <v>4397</v>
      </c>
      <c r="E2484" s="274" t="s">
        <v>1069</v>
      </c>
      <c r="F2484" s="275"/>
      <c r="G2484" s="275">
        <v>14</v>
      </c>
      <c r="H2484" s="275">
        <v>16</v>
      </c>
      <c r="I2484" s="276">
        <v>8.99</v>
      </c>
      <c r="J2484" s="277">
        <v>42768</v>
      </c>
      <c r="K2484" s="119"/>
      <c r="L2484" s="520">
        <f t="shared" si="68"/>
        <v>0</v>
      </c>
      <c r="M2484" s="129"/>
      <c r="N2484" s="432"/>
      <c r="O2484" s="432"/>
      <c r="P2484" s="129"/>
      <c r="Q2484" s="129"/>
      <c r="R2484" s="129"/>
      <c r="S2484" s="129"/>
      <c r="T2484" s="129"/>
      <c r="U2484" s="129"/>
      <c r="V2484" s="129"/>
      <c r="W2484" s="129"/>
      <c r="X2484" s="129"/>
      <c r="Y2484" s="129"/>
      <c r="Z2484" s="129"/>
      <c r="AA2484" s="129"/>
      <c r="AB2484" s="129"/>
      <c r="AC2484" s="129"/>
      <c r="AD2484" s="129"/>
      <c r="AE2484" s="129"/>
      <c r="AF2484" s="129"/>
      <c r="AG2484" s="129"/>
      <c r="AH2484" s="129"/>
      <c r="AI2484" s="129"/>
      <c r="AJ2484" s="129"/>
      <c r="AK2484" s="129"/>
      <c r="AL2484" s="129"/>
      <c r="AM2484" s="129"/>
      <c r="AN2484" s="129"/>
      <c r="AO2484" s="129"/>
      <c r="AP2484" s="129"/>
      <c r="AQ2484" s="129"/>
      <c r="AR2484" s="129"/>
      <c r="AS2484" s="129"/>
      <c r="AT2484" s="129"/>
      <c r="AU2484" s="129"/>
      <c r="AV2484" s="129"/>
      <c r="AW2484" s="129"/>
      <c r="AX2484" s="129"/>
      <c r="AY2484" s="129"/>
      <c r="AZ2484" s="129"/>
      <c r="BA2484" s="129"/>
      <c r="BB2484" s="129"/>
      <c r="BC2484" s="129"/>
      <c r="BD2484" s="129"/>
      <c r="BE2484" s="129"/>
      <c r="BF2484" s="129"/>
      <c r="BG2484" s="129"/>
      <c r="BH2484" s="129"/>
      <c r="BI2484" s="129"/>
      <c r="BJ2484" s="129"/>
      <c r="BK2484" s="129"/>
      <c r="BL2484" s="129"/>
      <c r="BM2484" s="129"/>
      <c r="BN2484" s="129"/>
      <c r="BO2484" s="129"/>
      <c r="BP2484" s="129"/>
      <c r="BQ2484" s="129"/>
      <c r="BR2484" s="129"/>
      <c r="BS2484" s="129"/>
      <c r="BT2484" s="129"/>
      <c r="BU2484" s="129"/>
      <c r="BV2484" s="129"/>
      <c r="BW2484" s="129"/>
      <c r="BX2484" s="129"/>
      <c r="BY2484" s="129"/>
      <c r="BZ2484" s="129"/>
      <c r="CA2484" s="129"/>
      <c r="CB2484" s="129"/>
      <c r="CC2484" s="129"/>
      <c r="CD2484" s="129"/>
      <c r="CE2484" s="129"/>
      <c r="CF2484" s="129"/>
      <c r="CG2484" s="129"/>
      <c r="CH2484" s="129"/>
      <c r="CI2484" s="129"/>
      <c r="CJ2484" s="129"/>
      <c r="CK2484" s="129"/>
      <c r="CL2484" s="129"/>
      <c r="CM2484" s="129"/>
      <c r="CN2484" s="129"/>
      <c r="CO2484" s="129"/>
      <c r="CP2484" s="129"/>
      <c r="CQ2484" s="129"/>
      <c r="CR2484" s="129"/>
      <c r="CS2484" s="129"/>
      <c r="CT2484" s="129"/>
      <c r="CU2484" s="129"/>
      <c r="CV2484" s="129"/>
      <c r="CW2484" s="129"/>
      <c r="CX2484" s="129"/>
      <c r="CY2484" s="129"/>
      <c r="CZ2484" s="129"/>
      <c r="DA2484" s="129"/>
      <c r="DB2484" s="129"/>
      <c r="DC2484" s="129"/>
      <c r="DD2484" s="129"/>
      <c r="DE2484" s="129"/>
      <c r="DF2484" s="129"/>
      <c r="DG2484" s="129"/>
    </row>
    <row r="2485" spans="1:111" s="118" customFormat="1" ht="16.2" customHeight="1" x14ac:dyDescent="0.25">
      <c r="A2485" s="154" t="s">
        <v>829</v>
      </c>
      <c r="B2485" s="167"/>
      <c r="C2485" s="272" t="s">
        <v>5552</v>
      </c>
      <c r="D2485" s="273" t="s">
        <v>4393</v>
      </c>
      <c r="E2485" s="274" t="s">
        <v>1069</v>
      </c>
      <c r="F2485" s="275"/>
      <c r="G2485" s="275">
        <v>14</v>
      </c>
      <c r="H2485" s="275">
        <v>16</v>
      </c>
      <c r="I2485" s="276">
        <v>6.99</v>
      </c>
      <c r="J2485" s="277">
        <v>42796</v>
      </c>
      <c r="K2485" s="119"/>
      <c r="L2485" s="520">
        <f t="shared" si="68"/>
        <v>0</v>
      </c>
      <c r="M2485" s="129"/>
      <c r="N2485" s="432"/>
      <c r="O2485" s="432"/>
      <c r="P2485" s="129"/>
      <c r="Q2485" s="129"/>
      <c r="R2485" s="129"/>
      <c r="S2485" s="129"/>
      <c r="T2485" s="129"/>
      <c r="U2485" s="129"/>
      <c r="V2485" s="129"/>
      <c r="W2485" s="129"/>
      <c r="X2485" s="129"/>
      <c r="Y2485" s="129"/>
      <c r="Z2485" s="129"/>
      <c r="AA2485" s="129"/>
      <c r="AB2485" s="129"/>
      <c r="AC2485" s="129"/>
      <c r="AD2485" s="129"/>
      <c r="AE2485" s="129"/>
      <c r="AF2485" s="129"/>
      <c r="AG2485" s="129"/>
      <c r="AH2485" s="129"/>
      <c r="AI2485" s="129"/>
      <c r="AJ2485" s="129"/>
      <c r="AK2485" s="129"/>
      <c r="AL2485" s="129"/>
      <c r="AM2485" s="129"/>
      <c r="AN2485" s="129"/>
      <c r="AO2485" s="129"/>
      <c r="AP2485" s="129"/>
      <c r="AQ2485" s="129"/>
      <c r="AR2485" s="129"/>
      <c r="AS2485" s="129"/>
      <c r="AT2485" s="129"/>
      <c r="AU2485" s="129"/>
      <c r="AV2485" s="129"/>
      <c r="AW2485" s="129"/>
      <c r="AX2485" s="129"/>
      <c r="AY2485" s="129"/>
      <c r="AZ2485" s="129"/>
      <c r="BA2485" s="129"/>
      <c r="BB2485" s="129"/>
      <c r="BC2485" s="129"/>
      <c r="BD2485" s="129"/>
      <c r="BE2485" s="129"/>
      <c r="BF2485" s="129"/>
      <c r="BG2485" s="129"/>
      <c r="BH2485" s="129"/>
      <c r="BI2485" s="129"/>
      <c r="BJ2485" s="129"/>
      <c r="BK2485" s="129"/>
      <c r="BL2485" s="129"/>
      <c r="BM2485" s="129"/>
      <c r="BN2485" s="129"/>
      <c r="BO2485" s="129"/>
      <c r="BP2485" s="129"/>
      <c r="BQ2485" s="129"/>
      <c r="BR2485" s="129"/>
      <c r="BS2485" s="129"/>
      <c r="BT2485" s="129"/>
      <c r="BU2485" s="129"/>
      <c r="BV2485" s="129"/>
      <c r="BW2485" s="129"/>
      <c r="BX2485" s="129"/>
      <c r="BY2485" s="129"/>
      <c r="BZ2485" s="129"/>
      <c r="CA2485" s="129"/>
      <c r="CB2485" s="129"/>
      <c r="CC2485" s="129"/>
      <c r="CD2485" s="129"/>
      <c r="CE2485" s="129"/>
      <c r="CF2485" s="129"/>
      <c r="CG2485" s="129"/>
      <c r="CH2485" s="129"/>
      <c r="CI2485" s="129"/>
      <c r="CJ2485" s="129"/>
      <c r="CK2485" s="129"/>
      <c r="CL2485" s="129"/>
      <c r="CM2485" s="129"/>
      <c r="CN2485" s="129"/>
      <c r="CO2485" s="129"/>
      <c r="CP2485" s="129"/>
      <c r="CQ2485" s="129"/>
      <c r="CR2485" s="129"/>
      <c r="CS2485" s="129"/>
      <c r="CT2485" s="129"/>
      <c r="CU2485" s="129"/>
      <c r="CV2485" s="129"/>
      <c r="CW2485" s="129"/>
      <c r="CX2485" s="129"/>
      <c r="CY2485" s="129"/>
      <c r="CZ2485" s="129"/>
      <c r="DA2485" s="129"/>
      <c r="DB2485" s="129"/>
      <c r="DC2485" s="129"/>
      <c r="DD2485" s="129"/>
      <c r="DE2485" s="129"/>
      <c r="DF2485" s="129"/>
      <c r="DG2485" s="129"/>
    </row>
    <row r="2486" spans="1:111" s="118" customFormat="1" ht="16.2" customHeight="1" x14ac:dyDescent="0.25">
      <c r="A2486" s="154" t="s">
        <v>829</v>
      </c>
      <c r="B2486" s="167"/>
      <c r="C2486" s="272" t="s">
        <v>5553</v>
      </c>
      <c r="D2486" s="273" t="s">
        <v>4395</v>
      </c>
      <c r="E2486" s="274" t="s">
        <v>1069</v>
      </c>
      <c r="F2486" s="275"/>
      <c r="G2486" s="275">
        <v>14</v>
      </c>
      <c r="H2486" s="275">
        <v>16</v>
      </c>
      <c r="I2486" s="276">
        <v>11.99</v>
      </c>
      <c r="J2486" s="277">
        <v>42796</v>
      </c>
      <c r="K2486" s="119"/>
      <c r="L2486" s="520">
        <f t="shared" si="68"/>
        <v>0</v>
      </c>
      <c r="M2486" s="129"/>
      <c r="N2486" s="432"/>
      <c r="O2486" s="432"/>
      <c r="P2486" s="129"/>
      <c r="Q2486" s="129"/>
      <c r="R2486" s="129"/>
      <c r="S2486" s="129"/>
      <c r="T2486" s="129"/>
      <c r="U2486" s="129"/>
      <c r="V2486" s="129"/>
      <c r="W2486" s="129"/>
      <c r="X2486" s="129"/>
      <c r="Y2486" s="129"/>
      <c r="Z2486" s="129"/>
      <c r="AA2486" s="129"/>
      <c r="AB2486" s="129"/>
      <c r="AC2486" s="129"/>
      <c r="AD2486" s="129"/>
      <c r="AE2486" s="129"/>
      <c r="AF2486" s="129"/>
      <c r="AG2486" s="129"/>
      <c r="AH2486" s="129"/>
      <c r="AI2486" s="129"/>
      <c r="AJ2486" s="129"/>
      <c r="AK2486" s="129"/>
      <c r="AL2486" s="129"/>
      <c r="AM2486" s="129"/>
      <c r="AN2486" s="129"/>
      <c r="AO2486" s="129"/>
      <c r="AP2486" s="129"/>
      <c r="AQ2486" s="129"/>
      <c r="AR2486" s="129"/>
      <c r="AS2486" s="129"/>
      <c r="AT2486" s="129"/>
      <c r="AU2486" s="129"/>
      <c r="AV2486" s="129"/>
      <c r="AW2486" s="129"/>
      <c r="AX2486" s="129"/>
      <c r="AY2486" s="129"/>
      <c r="AZ2486" s="129"/>
      <c r="BA2486" s="129"/>
      <c r="BB2486" s="129"/>
      <c r="BC2486" s="129"/>
      <c r="BD2486" s="129"/>
      <c r="BE2486" s="129"/>
      <c r="BF2486" s="129"/>
      <c r="BG2486" s="129"/>
      <c r="BH2486" s="129"/>
      <c r="BI2486" s="129"/>
      <c r="BJ2486" s="129"/>
      <c r="BK2486" s="129"/>
      <c r="BL2486" s="129"/>
      <c r="BM2486" s="129"/>
      <c r="BN2486" s="129"/>
      <c r="BO2486" s="129"/>
      <c r="BP2486" s="129"/>
      <c r="BQ2486" s="129"/>
      <c r="BR2486" s="129"/>
      <c r="BS2486" s="129"/>
      <c r="BT2486" s="129"/>
      <c r="BU2486" s="129"/>
      <c r="BV2486" s="129"/>
      <c r="BW2486" s="129"/>
      <c r="BX2486" s="129"/>
      <c r="BY2486" s="129"/>
      <c r="BZ2486" s="129"/>
      <c r="CA2486" s="129"/>
      <c r="CB2486" s="129"/>
      <c r="CC2486" s="129"/>
      <c r="CD2486" s="129"/>
      <c r="CE2486" s="129"/>
      <c r="CF2486" s="129"/>
      <c r="CG2486" s="129"/>
      <c r="CH2486" s="129"/>
      <c r="CI2486" s="129"/>
      <c r="CJ2486" s="129"/>
      <c r="CK2486" s="129"/>
      <c r="CL2486" s="129"/>
      <c r="CM2486" s="129"/>
      <c r="CN2486" s="129"/>
      <c r="CO2486" s="129"/>
      <c r="CP2486" s="129"/>
      <c r="CQ2486" s="129"/>
      <c r="CR2486" s="129"/>
      <c r="CS2486" s="129"/>
      <c r="CT2486" s="129"/>
      <c r="CU2486" s="129"/>
      <c r="CV2486" s="129"/>
      <c r="CW2486" s="129"/>
      <c r="CX2486" s="129"/>
      <c r="CY2486" s="129"/>
      <c r="CZ2486" s="129"/>
      <c r="DA2486" s="129"/>
      <c r="DB2486" s="129"/>
      <c r="DC2486" s="129"/>
      <c r="DD2486" s="129"/>
      <c r="DE2486" s="129"/>
      <c r="DF2486" s="129"/>
      <c r="DG2486" s="129"/>
    </row>
    <row r="2487" spans="1:111" s="118" customFormat="1" ht="16.2" customHeight="1" x14ac:dyDescent="0.25">
      <c r="A2487" s="154" t="s">
        <v>829</v>
      </c>
      <c r="B2487" s="167"/>
      <c r="C2487" s="272" t="s">
        <v>5554</v>
      </c>
      <c r="D2487" s="273" t="s">
        <v>4396</v>
      </c>
      <c r="E2487" s="274" t="s">
        <v>1069</v>
      </c>
      <c r="F2487" s="275"/>
      <c r="G2487" s="275">
        <v>14</v>
      </c>
      <c r="H2487" s="275">
        <v>16</v>
      </c>
      <c r="I2487" s="276">
        <v>8.99</v>
      </c>
      <c r="J2487" s="277">
        <v>42922</v>
      </c>
      <c r="K2487" s="119"/>
      <c r="L2487" s="520">
        <f t="shared" si="68"/>
        <v>0</v>
      </c>
      <c r="M2487" s="129"/>
      <c r="N2487" s="432"/>
      <c r="O2487" s="432"/>
      <c r="P2487" s="129"/>
      <c r="Q2487" s="129"/>
      <c r="R2487" s="129"/>
      <c r="S2487" s="129"/>
      <c r="T2487" s="129"/>
      <c r="U2487" s="129"/>
      <c r="V2487" s="129"/>
      <c r="W2487" s="129"/>
      <c r="X2487" s="129"/>
      <c r="Y2487" s="129"/>
      <c r="Z2487" s="129"/>
      <c r="AA2487" s="129"/>
      <c r="AB2487" s="129"/>
      <c r="AC2487" s="129"/>
      <c r="AD2487" s="129"/>
      <c r="AE2487" s="129"/>
      <c r="AF2487" s="129"/>
      <c r="AG2487" s="129"/>
      <c r="AH2487" s="129"/>
      <c r="AI2487" s="129"/>
      <c r="AJ2487" s="129"/>
      <c r="AK2487" s="129"/>
      <c r="AL2487" s="129"/>
      <c r="AM2487" s="129"/>
      <c r="AN2487" s="129"/>
      <c r="AO2487" s="129"/>
      <c r="AP2487" s="129"/>
      <c r="AQ2487" s="129"/>
      <c r="AR2487" s="129"/>
      <c r="AS2487" s="129"/>
      <c r="AT2487" s="129"/>
      <c r="AU2487" s="129"/>
      <c r="AV2487" s="129"/>
      <c r="AW2487" s="129"/>
      <c r="AX2487" s="129"/>
      <c r="AY2487" s="129"/>
      <c r="AZ2487" s="129"/>
      <c r="BA2487" s="129"/>
      <c r="BB2487" s="129"/>
      <c r="BC2487" s="129"/>
      <c r="BD2487" s="129"/>
      <c r="BE2487" s="129"/>
      <c r="BF2487" s="129"/>
      <c r="BG2487" s="129"/>
      <c r="BH2487" s="129"/>
      <c r="BI2487" s="129"/>
      <c r="BJ2487" s="129"/>
      <c r="BK2487" s="129"/>
      <c r="BL2487" s="129"/>
      <c r="BM2487" s="129"/>
      <c r="BN2487" s="129"/>
      <c r="BO2487" s="129"/>
      <c r="BP2487" s="129"/>
      <c r="BQ2487" s="129"/>
      <c r="BR2487" s="129"/>
      <c r="BS2487" s="129"/>
      <c r="BT2487" s="129"/>
      <c r="BU2487" s="129"/>
      <c r="BV2487" s="129"/>
      <c r="BW2487" s="129"/>
      <c r="BX2487" s="129"/>
      <c r="BY2487" s="129"/>
      <c r="BZ2487" s="129"/>
      <c r="CA2487" s="129"/>
      <c r="CB2487" s="129"/>
      <c r="CC2487" s="129"/>
      <c r="CD2487" s="129"/>
      <c r="CE2487" s="129"/>
      <c r="CF2487" s="129"/>
      <c r="CG2487" s="129"/>
      <c r="CH2487" s="129"/>
      <c r="CI2487" s="129"/>
      <c r="CJ2487" s="129"/>
      <c r="CK2487" s="129"/>
      <c r="CL2487" s="129"/>
      <c r="CM2487" s="129"/>
      <c r="CN2487" s="129"/>
      <c r="CO2487" s="129"/>
      <c r="CP2487" s="129"/>
      <c r="CQ2487" s="129"/>
      <c r="CR2487" s="129"/>
      <c r="CS2487" s="129"/>
      <c r="CT2487" s="129"/>
      <c r="CU2487" s="129"/>
      <c r="CV2487" s="129"/>
      <c r="CW2487" s="129"/>
      <c r="CX2487" s="129"/>
      <c r="CY2487" s="129"/>
      <c r="CZ2487" s="129"/>
      <c r="DA2487" s="129"/>
      <c r="DB2487" s="129"/>
      <c r="DC2487" s="129"/>
      <c r="DD2487" s="129"/>
      <c r="DE2487" s="129"/>
      <c r="DF2487" s="129"/>
      <c r="DG2487" s="129"/>
    </row>
    <row r="2488" spans="1:111" s="118" customFormat="1" ht="16.2" customHeight="1" x14ac:dyDescent="0.25">
      <c r="A2488" s="154" t="s">
        <v>829</v>
      </c>
      <c r="B2488" s="167"/>
      <c r="C2488" s="272" t="s">
        <v>5555</v>
      </c>
      <c r="D2488" s="273" t="s">
        <v>4392</v>
      </c>
      <c r="E2488" s="274" t="s">
        <v>1069</v>
      </c>
      <c r="F2488" s="275"/>
      <c r="G2488" s="275">
        <v>14</v>
      </c>
      <c r="H2488" s="275">
        <v>16</v>
      </c>
      <c r="I2488" s="276">
        <v>6.99</v>
      </c>
      <c r="J2488" s="277">
        <v>42922</v>
      </c>
      <c r="K2488" s="119"/>
      <c r="L2488" s="520">
        <f t="shared" si="68"/>
        <v>0</v>
      </c>
      <c r="M2488" s="129"/>
      <c r="N2488" s="432"/>
      <c r="O2488" s="432"/>
      <c r="P2488" s="129"/>
      <c r="Q2488" s="129"/>
      <c r="R2488" s="129"/>
      <c r="S2488" s="129"/>
      <c r="T2488" s="129"/>
      <c r="U2488" s="129"/>
      <c r="V2488" s="129"/>
      <c r="W2488" s="129"/>
      <c r="X2488" s="129"/>
      <c r="Y2488" s="129"/>
      <c r="Z2488" s="129"/>
      <c r="AA2488" s="129"/>
      <c r="AB2488" s="129"/>
      <c r="AC2488" s="129"/>
      <c r="AD2488" s="129"/>
      <c r="AE2488" s="129"/>
      <c r="AF2488" s="129"/>
      <c r="AG2488" s="129"/>
      <c r="AH2488" s="129"/>
      <c r="AI2488" s="129"/>
      <c r="AJ2488" s="129"/>
      <c r="AK2488" s="129"/>
      <c r="AL2488" s="129"/>
      <c r="AM2488" s="129"/>
      <c r="AN2488" s="129"/>
      <c r="AO2488" s="129"/>
      <c r="AP2488" s="129"/>
      <c r="AQ2488" s="129"/>
      <c r="AR2488" s="129"/>
      <c r="AS2488" s="129"/>
      <c r="AT2488" s="129"/>
      <c r="AU2488" s="129"/>
      <c r="AV2488" s="129"/>
      <c r="AW2488" s="129"/>
      <c r="AX2488" s="129"/>
      <c r="AY2488" s="129"/>
      <c r="AZ2488" s="129"/>
      <c r="BA2488" s="129"/>
      <c r="BB2488" s="129"/>
      <c r="BC2488" s="129"/>
      <c r="BD2488" s="129"/>
      <c r="BE2488" s="129"/>
      <c r="BF2488" s="129"/>
      <c r="BG2488" s="129"/>
      <c r="BH2488" s="129"/>
      <c r="BI2488" s="129"/>
      <c r="BJ2488" s="129"/>
      <c r="BK2488" s="129"/>
      <c r="BL2488" s="129"/>
      <c r="BM2488" s="129"/>
      <c r="BN2488" s="129"/>
      <c r="BO2488" s="129"/>
      <c r="BP2488" s="129"/>
      <c r="BQ2488" s="129"/>
      <c r="BR2488" s="129"/>
      <c r="BS2488" s="129"/>
      <c r="BT2488" s="129"/>
      <c r="BU2488" s="129"/>
      <c r="BV2488" s="129"/>
      <c r="BW2488" s="129"/>
      <c r="BX2488" s="129"/>
      <c r="BY2488" s="129"/>
      <c r="BZ2488" s="129"/>
      <c r="CA2488" s="129"/>
      <c r="CB2488" s="129"/>
      <c r="CC2488" s="129"/>
      <c r="CD2488" s="129"/>
      <c r="CE2488" s="129"/>
      <c r="CF2488" s="129"/>
      <c r="CG2488" s="129"/>
      <c r="CH2488" s="129"/>
      <c r="CI2488" s="129"/>
      <c r="CJ2488" s="129"/>
      <c r="CK2488" s="129"/>
      <c r="CL2488" s="129"/>
      <c r="CM2488" s="129"/>
      <c r="CN2488" s="129"/>
      <c r="CO2488" s="129"/>
      <c r="CP2488" s="129"/>
      <c r="CQ2488" s="129"/>
      <c r="CR2488" s="129"/>
      <c r="CS2488" s="129"/>
      <c r="CT2488" s="129"/>
      <c r="CU2488" s="129"/>
      <c r="CV2488" s="129"/>
      <c r="CW2488" s="129"/>
      <c r="CX2488" s="129"/>
      <c r="CY2488" s="129"/>
      <c r="CZ2488" s="129"/>
      <c r="DA2488" s="129"/>
      <c r="DB2488" s="129"/>
      <c r="DC2488" s="129"/>
      <c r="DD2488" s="129"/>
      <c r="DE2488" s="129"/>
      <c r="DF2488" s="129"/>
      <c r="DG2488" s="129"/>
    </row>
    <row r="2489" spans="1:111" s="118" customFormat="1" ht="16.2" customHeight="1" x14ac:dyDescent="0.25">
      <c r="A2489" s="154" t="s">
        <v>829</v>
      </c>
      <c r="B2489" s="167"/>
      <c r="C2489" s="272" t="s">
        <v>5556</v>
      </c>
      <c r="D2489" s="273" t="s">
        <v>4394</v>
      </c>
      <c r="E2489" s="274" t="s">
        <v>1069</v>
      </c>
      <c r="F2489" s="275"/>
      <c r="G2489" s="275">
        <v>14</v>
      </c>
      <c r="H2489" s="275">
        <v>16</v>
      </c>
      <c r="I2489" s="276">
        <v>11.99</v>
      </c>
      <c r="J2489" s="277">
        <v>42943</v>
      </c>
      <c r="K2489" s="119"/>
      <c r="L2489" s="520">
        <f t="shared" si="68"/>
        <v>0</v>
      </c>
      <c r="M2489" s="129"/>
      <c r="N2489" s="432"/>
      <c r="O2489" s="432"/>
      <c r="P2489" s="129"/>
      <c r="Q2489" s="129"/>
      <c r="R2489" s="129"/>
      <c r="S2489" s="129"/>
      <c r="T2489" s="129"/>
      <c r="U2489" s="129"/>
      <c r="V2489" s="129"/>
      <c r="W2489" s="129"/>
      <c r="X2489" s="129"/>
      <c r="Y2489" s="129"/>
      <c r="Z2489" s="129"/>
      <c r="AA2489" s="129"/>
      <c r="AB2489" s="129"/>
      <c r="AC2489" s="129"/>
      <c r="AD2489" s="129"/>
      <c r="AE2489" s="129"/>
      <c r="AF2489" s="129"/>
      <c r="AG2489" s="129"/>
      <c r="AH2489" s="129"/>
      <c r="AI2489" s="129"/>
      <c r="AJ2489" s="129"/>
      <c r="AK2489" s="129"/>
      <c r="AL2489" s="129"/>
      <c r="AM2489" s="129"/>
      <c r="AN2489" s="129"/>
      <c r="AO2489" s="129"/>
      <c r="AP2489" s="129"/>
      <c r="AQ2489" s="129"/>
      <c r="AR2489" s="129"/>
      <c r="AS2489" s="129"/>
      <c r="AT2489" s="129"/>
      <c r="AU2489" s="129"/>
      <c r="AV2489" s="129"/>
      <c r="AW2489" s="129"/>
      <c r="AX2489" s="129"/>
      <c r="AY2489" s="129"/>
      <c r="AZ2489" s="129"/>
      <c r="BA2489" s="129"/>
      <c r="BB2489" s="129"/>
      <c r="BC2489" s="129"/>
      <c r="BD2489" s="129"/>
      <c r="BE2489" s="129"/>
      <c r="BF2489" s="129"/>
      <c r="BG2489" s="129"/>
      <c r="BH2489" s="129"/>
      <c r="BI2489" s="129"/>
      <c r="BJ2489" s="129"/>
      <c r="BK2489" s="129"/>
      <c r="BL2489" s="129"/>
      <c r="BM2489" s="129"/>
      <c r="BN2489" s="129"/>
      <c r="BO2489" s="129"/>
      <c r="BP2489" s="129"/>
      <c r="BQ2489" s="129"/>
      <c r="BR2489" s="129"/>
      <c r="BS2489" s="129"/>
      <c r="BT2489" s="129"/>
      <c r="BU2489" s="129"/>
      <c r="BV2489" s="129"/>
      <c r="BW2489" s="129"/>
      <c r="BX2489" s="129"/>
      <c r="BY2489" s="129"/>
      <c r="BZ2489" s="129"/>
      <c r="CA2489" s="129"/>
      <c r="CB2489" s="129"/>
      <c r="CC2489" s="129"/>
      <c r="CD2489" s="129"/>
      <c r="CE2489" s="129"/>
      <c r="CF2489" s="129"/>
      <c r="CG2489" s="129"/>
      <c r="CH2489" s="129"/>
      <c r="CI2489" s="129"/>
      <c r="CJ2489" s="129"/>
      <c r="CK2489" s="129"/>
      <c r="CL2489" s="129"/>
      <c r="CM2489" s="129"/>
      <c r="CN2489" s="129"/>
      <c r="CO2489" s="129"/>
      <c r="CP2489" s="129"/>
      <c r="CQ2489" s="129"/>
      <c r="CR2489" s="129"/>
      <c r="CS2489" s="129"/>
      <c r="CT2489" s="129"/>
      <c r="CU2489" s="129"/>
      <c r="CV2489" s="129"/>
      <c r="CW2489" s="129"/>
      <c r="CX2489" s="129"/>
      <c r="CY2489" s="129"/>
      <c r="CZ2489" s="129"/>
      <c r="DA2489" s="129"/>
      <c r="DB2489" s="129"/>
      <c r="DC2489" s="129"/>
      <c r="DD2489" s="129"/>
      <c r="DE2489" s="129"/>
      <c r="DF2489" s="129"/>
      <c r="DG2489" s="129"/>
    </row>
    <row r="2490" spans="1:111" s="118" customFormat="1" ht="16.2" customHeight="1" x14ac:dyDescent="0.25">
      <c r="A2490" s="154" t="s">
        <v>829</v>
      </c>
      <c r="B2490" s="167"/>
      <c r="C2490" s="272" t="s">
        <v>5557</v>
      </c>
      <c r="D2490" s="273" t="s">
        <v>4401</v>
      </c>
      <c r="E2490" s="274" t="s">
        <v>1069</v>
      </c>
      <c r="F2490" s="275"/>
      <c r="G2490" s="275">
        <v>14</v>
      </c>
      <c r="H2490" s="275">
        <v>16</v>
      </c>
      <c r="I2490" s="276">
        <v>10.99</v>
      </c>
      <c r="J2490" s="277">
        <v>42964</v>
      </c>
      <c r="K2490" s="119"/>
      <c r="L2490" s="520">
        <f t="shared" si="68"/>
        <v>0</v>
      </c>
      <c r="M2490" s="129"/>
      <c r="N2490" s="432"/>
      <c r="O2490" s="432"/>
      <c r="P2490" s="129"/>
      <c r="Q2490" s="129"/>
      <c r="R2490" s="129"/>
      <c r="S2490" s="129"/>
      <c r="T2490" s="129"/>
      <c r="U2490" s="129"/>
      <c r="V2490" s="129"/>
      <c r="W2490" s="129"/>
      <c r="X2490" s="129"/>
      <c r="Y2490" s="129"/>
      <c r="Z2490" s="129"/>
      <c r="AA2490" s="129"/>
      <c r="AB2490" s="129"/>
      <c r="AC2490" s="129"/>
      <c r="AD2490" s="129"/>
      <c r="AE2490" s="129"/>
      <c r="AF2490" s="129"/>
      <c r="AG2490" s="129"/>
      <c r="AH2490" s="129"/>
      <c r="AI2490" s="129"/>
      <c r="AJ2490" s="129"/>
      <c r="AK2490" s="129"/>
      <c r="AL2490" s="129"/>
      <c r="AM2490" s="129"/>
      <c r="AN2490" s="129"/>
      <c r="AO2490" s="129"/>
      <c r="AP2490" s="129"/>
      <c r="AQ2490" s="129"/>
      <c r="AR2490" s="129"/>
      <c r="AS2490" s="129"/>
      <c r="AT2490" s="129"/>
      <c r="AU2490" s="129"/>
      <c r="AV2490" s="129"/>
      <c r="AW2490" s="129"/>
      <c r="AX2490" s="129"/>
      <c r="AY2490" s="129"/>
      <c r="AZ2490" s="129"/>
      <c r="BA2490" s="129"/>
      <c r="BB2490" s="129"/>
      <c r="BC2490" s="129"/>
      <c r="BD2490" s="129"/>
      <c r="BE2490" s="129"/>
      <c r="BF2490" s="129"/>
      <c r="BG2490" s="129"/>
      <c r="BH2490" s="129"/>
      <c r="BI2490" s="129"/>
      <c r="BJ2490" s="129"/>
      <c r="BK2490" s="129"/>
      <c r="BL2490" s="129"/>
      <c r="BM2490" s="129"/>
      <c r="BN2490" s="129"/>
      <c r="BO2490" s="129"/>
      <c r="BP2490" s="129"/>
      <c r="BQ2490" s="129"/>
      <c r="BR2490" s="129"/>
      <c r="BS2490" s="129"/>
      <c r="BT2490" s="129"/>
      <c r="BU2490" s="129"/>
      <c r="BV2490" s="129"/>
      <c r="BW2490" s="129"/>
      <c r="BX2490" s="129"/>
      <c r="BY2490" s="129"/>
      <c r="BZ2490" s="129"/>
      <c r="CA2490" s="129"/>
      <c r="CB2490" s="129"/>
      <c r="CC2490" s="129"/>
      <c r="CD2490" s="129"/>
      <c r="CE2490" s="129"/>
      <c r="CF2490" s="129"/>
      <c r="CG2490" s="129"/>
      <c r="CH2490" s="129"/>
      <c r="CI2490" s="129"/>
      <c r="CJ2490" s="129"/>
      <c r="CK2490" s="129"/>
      <c r="CL2490" s="129"/>
      <c r="CM2490" s="129"/>
      <c r="CN2490" s="129"/>
      <c r="CO2490" s="129"/>
      <c r="CP2490" s="129"/>
      <c r="CQ2490" s="129"/>
      <c r="CR2490" s="129"/>
      <c r="CS2490" s="129"/>
      <c r="CT2490" s="129"/>
      <c r="CU2490" s="129"/>
      <c r="CV2490" s="129"/>
      <c r="CW2490" s="129"/>
      <c r="CX2490" s="129"/>
      <c r="CY2490" s="129"/>
      <c r="CZ2490" s="129"/>
      <c r="DA2490" s="129"/>
      <c r="DB2490" s="129"/>
      <c r="DC2490" s="129"/>
      <c r="DD2490" s="129"/>
      <c r="DE2490" s="129"/>
      <c r="DF2490" s="129"/>
      <c r="DG2490" s="129"/>
    </row>
    <row r="2491" spans="1:111" s="118" customFormat="1" ht="16.2" customHeight="1" x14ac:dyDescent="0.25">
      <c r="A2491" s="154" t="s">
        <v>829</v>
      </c>
      <c r="B2491" s="167"/>
      <c r="C2491" s="272" t="s">
        <v>5558</v>
      </c>
      <c r="D2491" s="273" t="s">
        <v>4399</v>
      </c>
      <c r="E2491" s="274" t="s">
        <v>1069</v>
      </c>
      <c r="F2491" s="275"/>
      <c r="G2491" s="275">
        <v>14</v>
      </c>
      <c r="H2491" s="275">
        <v>16</v>
      </c>
      <c r="I2491" s="276">
        <v>8.99</v>
      </c>
      <c r="J2491" s="277">
        <v>42964</v>
      </c>
      <c r="K2491" s="119"/>
      <c r="L2491" s="520">
        <f t="shared" si="68"/>
        <v>0</v>
      </c>
      <c r="M2491" s="129"/>
      <c r="N2491" s="432"/>
      <c r="O2491" s="432"/>
      <c r="P2491" s="129"/>
      <c r="Q2491" s="129"/>
      <c r="R2491" s="129"/>
      <c r="S2491" s="129"/>
      <c r="T2491" s="129"/>
      <c r="U2491" s="129"/>
      <c r="V2491" s="129"/>
      <c r="W2491" s="129"/>
      <c r="X2491" s="129"/>
      <c r="Y2491" s="129"/>
      <c r="Z2491" s="129"/>
      <c r="AA2491" s="129"/>
      <c r="AB2491" s="129"/>
      <c r="AC2491" s="129"/>
      <c r="AD2491" s="129"/>
      <c r="AE2491" s="129"/>
      <c r="AF2491" s="129"/>
      <c r="AG2491" s="129"/>
      <c r="AH2491" s="129"/>
      <c r="AI2491" s="129"/>
      <c r="AJ2491" s="129"/>
      <c r="AK2491" s="129"/>
      <c r="AL2491" s="129"/>
      <c r="AM2491" s="129"/>
      <c r="AN2491" s="129"/>
      <c r="AO2491" s="129"/>
      <c r="AP2491" s="129"/>
      <c r="AQ2491" s="129"/>
      <c r="AR2491" s="129"/>
      <c r="AS2491" s="129"/>
      <c r="AT2491" s="129"/>
      <c r="AU2491" s="129"/>
      <c r="AV2491" s="129"/>
      <c r="AW2491" s="129"/>
      <c r="AX2491" s="129"/>
      <c r="AY2491" s="129"/>
      <c r="AZ2491" s="129"/>
      <c r="BA2491" s="129"/>
      <c r="BB2491" s="129"/>
      <c r="BC2491" s="129"/>
      <c r="BD2491" s="129"/>
      <c r="BE2491" s="129"/>
      <c r="BF2491" s="129"/>
      <c r="BG2491" s="129"/>
      <c r="BH2491" s="129"/>
      <c r="BI2491" s="129"/>
      <c r="BJ2491" s="129"/>
      <c r="BK2491" s="129"/>
      <c r="BL2491" s="129"/>
      <c r="BM2491" s="129"/>
      <c r="BN2491" s="129"/>
      <c r="BO2491" s="129"/>
      <c r="BP2491" s="129"/>
      <c r="BQ2491" s="129"/>
      <c r="BR2491" s="129"/>
      <c r="BS2491" s="129"/>
      <c r="BT2491" s="129"/>
      <c r="BU2491" s="129"/>
      <c r="BV2491" s="129"/>
      <c r="BW2491" s="129"/>
      <c r="BX2491" s="129"/>
      <c r="BY2491" s="129"/>
      <c r="BZ2491" s="129"/>
      <c r="CA2491" s="129"/>
      <c r="CB2491" s="129"/>
      <c r="CC2491" s="129"/>
      <c r="CD2491" s="129"/>
      <c r="CE2491" s="129"/>
      <c r="CF2491" s="129"/>
      <c r="CG2491" s="129"/>
      <c r="CH2491" s="129"/>
      <c r="CI2491" s="129"/>
      <c r="CJ2491" s="129"/>
      <c r="CK2491" s="129"/>
      <c r="CL2491" s="129"/>
      <c r="CM2491" s="129"/>
      <c r="CN2491" s="129"/>
      <c r="CO2491" s="129"/>
      <c r="CP2491" s="129"/>
      <c r="CQ2491" s="129"/>
      <c r="CR2491" s="129"/>
      <c r="CS2491" s="129"/>
      <c r="CT2491" s="129"/>
      <c r="CU2491" s="129"/>
      <c r="CV2491" s="129"/>
      <c r="CW2491" s="129"/>
      <c r="CX2491" s="129"/>
      <c r="CY2491" s="129"/>
      <c r="CZ2491" s="129"/>
      <c r="DA2491" s="129"/>
      <c r="DB2491" s="129"/>
      <c r="DC2491" s="129"/>
      <c r="DD2491" s="129"/>
      <c r="DE2491" s="129"/>
      <c r="DF2491" s="129"/>
      <c r="DG2491" s="129"/>
    </row>
    <row r="2492" spans="1:111" s="118" customFormat="1" ht="16.2" customHeight="1" x14ac:dyDescent="0.25">
      <c r="A2492" s="154" t="s">
        <v>829</v>
      </c>
      <c r="B2492" s="167"/>
      <c r="C2492" s="272" t="s">
        <v>5559</v>
      </c>
      <c r="D2492" s="273" t="s">
        <v>4400</v>
      </c>
      <c r="E2492" s="274" t="s">
        <v>1069</v>
      </c>
      <c r="F2492" s="275"/>
      <c r="G2492" s="275">
        <v>14</v>
      </c>
      <c r="H2492" s="275">
        <v>16</v>
      </c>
      <c r="I2492" s="276">
        <v>10.99</v>
      </c>
      <c r="J2492" s="277">
        <v>42964</v>
      </c>
      <c r="K2492" s="119"/>
      <c r="L2492" s="520">
        <f t="shared" si="68"/>
        <v>0</v>
      </c>
      <c r="M2492" s="129"/>
      <c r="N2492" s="432"/>
      <c r="O2492" s="432"/>
      <c r="P2492" s="129"/>
      <c r="Q2492" s="129"/>
      <c r="R2492" s="129"/>
      <c r="S2492" s="129"/>
      <c r="T2492" s="129"/>
      <c r="U2492" s="129"/>
      <c r="V2492" s="129"/>
      <c r="W2492" s="129"/>
      <c r="X2492" s="129"/>
      <c r="Y2492" s="129"/>
      <c r="Z2492" s="129"/>
      <c r="AA2492" s="129"/>
      <c r="AB2492" s="129"/>
      <c r="AC2492" s="129"/>
      <c r="AD2492" s="129"/>
      <c r="AE2492" s="129"/>
      <c r="AF2492" s="129"/>
      <c r="AG2492" s="129"/>
      <c r="AH2492" s="129"/>
      <c r="AI2492" s="129"/>
      <c r="AJ2492" s="129"/>
      <c r="AK2492" s="129"/>
      <c r="AL2492" s="129"/>
      <c r="AM2492" s="129"/>
      <c r="AN2492" s="129"/>
      <c r="AO2492" s="129"/>
      <c r="AP2492" s="129"/>
      <c r="AQ2492" s="129"/>
      <c r="AR2492" s="129"/>
      <c r="AS2492" s="129"/>
      <c r="AT2492" s="129"/>
      <c r="AU2492" s="129"/>
      <c r="AV2492" s="129"/>
      <c r="AW2492" s="129"/>
      <c r="AX2492" s="129"/>
      <c r="AY2492" s="129"/>
      <c r="AZ2492" s="129"/>
      <c r="BA2492" s="129"/>
      <c r="BB2492" s="129"/>
      <c r="BC2492" s="129"/>
      <c r="BD2492" s="129"/>
      <c r="BE2492" s="129"/>
      <c r="BF2492" s="129"/>
      <c r="BG2492" s="129"/>
      <c r="BH2492" s="129"/>
      <c r="BI2492" s="129"/>
      <c r="BJ2492" s="129"/>
      <c r="BK2492" s="129"/>
      <c r="BL2492" s="129"/>
      <c r="BM2492" s="129"/>
      <c r="BN2492" s="129"/>
      <c r="BO2492" s="129"/>
      <c r="BP2492" s="129"/>
      <c r="BQ2492" s="129"/>
      <c r="BR2492" s="129"/>
      <c r="BS2492" s="129"/>
      <c r="BT2492" s="129"/>
      <c r="BU2492" s="129"/>
      <c r="BV2492" s="129"/>
      <c r="BW2492" s="129"/>
      <c r="BX2492" s="129"/>
      <c r="BY2492" s="129"/>
      <c r="BZ2492" s="129"/>
      <c r="CA2492" s="129"/>
      <c r="CB2492" s="129"/>
      <c r="CC2492" s="129"/>
      <c r="CD2492" s="129"/>
      <c r="CE2492" s="129"/>
      <c r="CF2492" s="129"/>
      <c r="CG2492" s="129"/>
      <c r="CH2492" s="129"/>
      <c r="CI2492" s="129"/>
      <c r="CJ2492" s="129"/>
      <c r="CK2492" s="129"/>
      <c r="CL2492" s="129"/>
      <c r="CM2492" s="129"/>
      <c r="CN2492" s="129"/>
      <c r="CO2492" s="129"/>
      <c r="CP2492" s="129"/>
      <c r="CQ2492" s="129"/>
      <c r="CR2492" s="129"/>
      <c r="CS2492" s="129"/>
      <c r="CT2492" s="129"/>
      <c r="CU2492" s="129"/>
      <c r="CV2492" s="129"/>
      <c r="CW2492" s="129"/>
      <c r="CX2492" s="129"/>
      <c r="CY2492" s="129"/>
      <c r="CZ2492" s="129"/>
      <c r="DA2492" s="129"/>
      <c r="DB2492" s="129"/>
      <c r="DC2492" s="129"/>
      <c r="DD2492" s="129"/>
      <c r="DE2492" s="129"/>
      <c r="DF2492" s="129"/>
      <c r="DG2492" s="129"/>
    </row>
    <row r="2493" spans="1:111" s="118" customFormat="1" ht="16.2" customHeight="1" x14ac:dyDescent="0.25">
      <c r="A2493" s="154" t="s">
        <v>829</v>
      </c>
      <c r="B2493" s="167"/>
      <c r="C2493" s="272" t="s">
        <v>5560</v>
      </c>
      <c r="D2493" s="273" t="s">
        <v>4398</v>
      </c>
      <c r="E2493" s="274" t="s">
        <v>1069</v>
      </c>
      <c r="F2493" s="275"/>
      <c r="G2493" s="275">
        <v>14</v>
      </c>
      <c r="H2493" s="275">
        <v>16</v>
      </c>
      <c r="I2493" s="276">
        <v>8.99</v>
      </c>
      <c r="J2493" s="277">
        <v>42964</v>
      </c>
      <c r="K2493" s="119"/>
      <c r="L2493" s="520">
        <f t="shared" si="68"/>
        <v>0</v>
      </c>
      <c r="M2493" s="129"/>
      <c r="N2493" s="432"/>
      <c r="O2493" s="432"/>
      <c r="P2493" s="129"/>
      <c r="Q2493" s="129"/>
      <c r="R2493" s="129"/>
      <c r="S2493" s="129"/>
      <c r="T2493" s="129"/>
      <c r="U2493" s="129"/>
      <c r="V2493" s="129"/>
      <c r="W2493" s="129"/>
      <c r="X2493" s="129"/>
      <c r="Y2493" s="129"/>
      <c r="Z2493" s="129"/>
      <c r="AA2493" s="129"/>
      <c r="AB2493" s="129"/>
      <c r="AC2493" s="129"/>
      <c r="AD2493" s="129"/>
      <c r="AE2493" s="129"/>
      <c r="AF2493" s="129"/>
      <c r="AG2493" s="129"/>
      <c r="AH2493" s="129"/>
      <c r="AI2493" s="129"/>
      <c r="AJ2493" s="129"/>
      <c r="AK2493" s="129"/>
      <c r="AL2493" s="129"/>
      <c r="AM2493" s="129"/>
      <c r="AN2493" s="129"/>
      <c r="AO2493" s="129"/>
      <c r="AP2493" s="129"/>
      <c r="AQ2493" s="129"/>
      <c r="AR2493" s="129"/>
      <c r="AS2493" s="129"/>
      <c r="AT2493" s="129"/>
      <c r="AU2493" s="129"/>
      <c r="AV2493" s="129"/>
      <c r="AW2493" s="129"/>
      <c r="AX2493" s="129"/>
      <c r="AY2493" s="129"/>
      <c r="AZ2493" s="129"/>
      <c r="BA2493" s="129"/>
      <c r="BB2493" s="129"/>
      <c r="BC2493" s="129"/>
      <c r="BD2493" s="129"/>
      <c r="BE2493" s="129"/>
      <c r="BF2493" s="129"/>
      <c r="BG2493" s="129"/>
      <c r="BH2493" s="129"/>
      <c r="BI2493" s="129"/>
      <c r="BJ2493" s="129"/>
      <c r="BK2493" s="129"/>
      <c r="BL2493" s="129"/>
      <c r="BM2493" s="129"/>
      <c r="BN2493" s="129"/>
      <c r="BO2493" s="129"/>
      <c r="BP2493" s="129"/>
      <c r="BQ2493" s="129"/>
      <c r="BR2493" s="129"/>
      <c r="BS2493" s="129"/>
      <c r="BT2493" s="129"/>
      <c r="BU2493" s="129"/>
      <c r="BV2493" s="129"/>
      <c r="BW2493" s="129"/>
      <c r="BX2493" s="129"/>
      <c r="BY2493" s="129"/>
      <c r="BZ2493" s="129"/>
      <c r="CA2493" s="129"/>
      <c r="CB2493" s="129"/>
      <c r="CC2493" s="129"/>
      <c r="CD2493" s="129"/>
      <c r="CE2493" s="129"/>
      <c r="CF2493" s="129"/>
      <c r="CG2493" s="129"/>
      <c r="CH2493" s="129"/>
      <c r="CI2493" s="129"/>
      <c r="CJ2493" s="129"/>
      <c r="CK2493" s="129"/>
      <c r="CL2493" s="129"/>
      <c r="CM2493" s="129"/>
      <c r="CN2493" s="129"/>
      <c r="CO2493" s="129"/>
      <c r="CP2493" s="129"/>
      <c r="CQ2493" s="129"/>
      <c r="CR2493" s="129"/>
      <c r="CS2493" s="129"/>
      <c r="CT2493" s="129"/>
      <c r="CU2493" s="129"/>
      <c r="CV2493" s="129"/>
      <c r="CW2493" s="129"/>
      <c r="CX2493" s="129"/>
      <c r="CY2493" s="129"/>
      <c r="CZ2493" s="129"/>
      <c r="DA2493" s="129"/>
      <c r="DB2493" s="129"/>
      <c r="DC2493" s="129"/>
      <c r="DD2493" s="129"/>
      <c r="DE2493" s="129"/>
      <c r="DF2493" s="129"/>
      <c r="DG2493" s="129"/>
    </row>
    <row r="2494" spans="1:111" s="118" customFormat="1" ht="16.2" customHeight="1" x14ac:dyDescent="0.25">
      <c r="A2494" s="154" t="s">
        <v>829</v>
      </c>
      <c r="B2494" s="167"/>
      <c r="C2494" s="272" t="s">
        <v>5561</v>
      </c>
      <c r="D2494" s="273" t="s">
        <v>4406</v>
      </c>
      <c r="E2494" s="274" t="s">
        <v>1069</v>
      </c>
      <c r="F2494" s="275"/>
      <c r="G2494" s="275">
        <v>14</v>
      </c>
      <c r="H2494" s="275">
        <v>16</v>
      </c>
      <c r="I2494" s="276">
        <v>8.99</v>
      </c>
      <c r="J2494" s="277">
        <v>42831</v>
      </c>
      <c r="K2494" s="119"/>
      <c r="L2494" s="520">
        <f t="shared" ref="L2494:L2560" si="69">K2494*I2494</f>
        <v>0</v>
      </c>
      <c r="M2494" s="129"/>
      <c r="N2494" s="432"/>
      <c r="O2494" s="432"/>
      <c r="P2494" s="129"/>
      <c r="Q2494" s="129"/>
      <c r="R2494" s="129"/>
      <c r="S2494" s="129"/>
      <c r="T2494" s="129"/>
      <c r="U2494" s="129"/>
      <c r="V2494" s="129"/>
      <c r="W2494" s="129"/>
      <c r="X2494" s="129"/>
      <c r="Y2494" s="129"/>
      <c r="Z2494" s="129"/>
      <c r="AA2494" s="129"/>
      <c r="AB2494" s="129"/>
      <c r="AC2494" s="129"/>
      <c r="AD2494" s="129"/>
      <c r="AE2494" s="129"/>
      <c r="AF2494" s="129"/>
      <c r="AG2494" s="129"/>
      <c r="AH2494" s="129"/>
      <c r="AI2494" s="129"/>
      <c r="AJ2494" s="129"/>
      <c r="AK2494" s="129"/>
      <c r="AL2494" s="129"/>
      <c r="AM2494" s="129"/>
      <c r="AN2494" s="129"/>
      <c r="AO2494" s="129"/>
      <c r="AP2494" s="129"/>
      <c r="AQ2494" s="129"/>
      <c r="AR2494" s="129"/>
      <c r="AS2494" s="129"/>
      <c r="AT2494" s="129"/>
      <c r="AU2494" s="129"/>
      <c r="AV2494" s="129"/>
      <c r="AW2494" s="129"/>
      <c r="AX2494" s="129"/>
      <c r="AY2494" s="129"/>
      <c r="AZ2494" s="129"/>
      <c r="BA2494" s="129"/>
      <c r="BB2494" s="129"/>
      <c r="BC2494" s="129"/>
      <c r="BD2494" s="129"/>
      <c r="BE2494" s="129"/>
      <c r="BF2494" s="129"/>
      <c r="BG2494" s="129"/>
      <c r="BH2494" s="129"/>
      <c r="BI2494" s="129"/>
      <c r="BJ2494" s="129"/>
      <c r="BK2494" s="129"/>
      <c r="BL2494" s="129"/>
      <c r="BM2494" s="129"/>
      <c r="BN2494" s="129"/>
      <c r="BO2494" s="129"/>
      <c r="BP2494" s="129"/>
      <c r="BQ2494" s="129"/>
      <c r="BR2494" s="129"/>
      <c r="BS2494" s="129"/>
      <c r="BT2494" s="129"/>
      <c r="BU2494" s="129"/>
      <c r="BV2494" s="129"/>
      <c r="BW2494" s="129"/>
      <c r="BX2494" s="129"/>
      <c r="BY2494" s="129"/>
      <c r="BZ2494" s="129"/>
      <c r="CA2494" s="129"/>
      <c r="CB2494" s="129"/>
      <c r="CC2494" s="129"/>
      <c r="CD2494" s="129"/>
      <c r="CE2494" s="129"/>
      <c r="CF2494" s="129"/>
      <c r="CG2494" s="129"/>
      <c r="CH2494" s="129"/>
      <c r="CI2494" s="129"/>
      <c r="CJ2494" s="129"/>
      <c r="CK2494" s="129"/>
      <c r="CL2494" s="129"/>
      <c r="CM2494" s="129"/>
      <c r="CN2494" s="129"/>
      <c r="CO2494" s="129"/>
      <c r="CP2494" s="129"/>
      <c r="CQ2494" s="129"/>
      <c r="CR2494" s="129"/>
      <c r="CS2494" s="129"/>
      <c r="CT2494" s="129"/>
      <c r="CU2494" s="129"/>
      <c r="CV2494" s="129"/>
      <c r="CW2494" s="129"/>
      <c r="CX2494" s="129"/>
      <c r="CY2494" s="129"/>
      <c r="CZ2494" s="129"/>
      <c r="DA2494" s="129"/>
      <c r="DB2494" s="129"/>
      <c r="DC2494" s="129"/>
      <c r="DD2494" s="129"/>
      <c r="DE2494" s="129"/>
      <c r="DF2494" s="129"/>
      <c r="DG2494" s="129"/>
    </row>
    <row r="2495" spans="1:111" s="118" customFormat="1" ht="16.2" customHeight="1" x14ac:dyDescent="0.25">
      <c r="A2495" s="154" t="s">
        <v>829</v>
      </c>
      <c r="B2495" s="167"/>
      <c r="C2495" s="272" t="s">
        <v>5562</v>
      </c>
      <c r="D2495" s="273" t="s">
        <v>4402</v>
      </c>
      <c r="E2495" s="274" t="s">
        <v>1069</v>
      </c>
      <c r="F2495" s="275"/>
      <c r="G2495" s="275">
        <v>14</v>
      </c>
      <c r="H2495" s="275">
        <v>16</v>
      </c>
      <c r="I2495" s="276">
        <v>6.99</v>
      </c>
      <c r="J2495" s="277">
        <v>42831</v>
      </c>
      <c r="K2495" s="119"/>
      <c r="L2495" s="520">
        <f t="shared" si="69"/>
        <v>0</v>
      </c>
      <c r="M2495" s="129"/>
      <c r="N2495" s="432"/>
      <c r="O2495" s="432"/>
      <c r="P2495" s="129"/>
      <c r="Q2495" s="129"/>
      <c r="R2495" s="129"/>
      <c r="S2495" s="129"/>
      <c r="T2495" s="129"/>
      <c r="U2495" s="129"/>
      <c r="V2495" s="129"/>
      <c r="W2495" s="129"/>
      <c r="X2495" s="129"/>
      <c r="Y2495" s="129"/>
      <c r="Z2495" s="129"/>
      <c r="AA2495" s="129"/>
      <c r="AB2495" s="129"/>
      <c r="AC2495" s="129"/>
      <c r="AD2495" s="129"/>
      <c r="AE2495" s="129"/>
      <c r="AF2495" s="129"/>
      <c r="AG2495" s="129"/>
      <c r="AH2495" s="129"/>
      <c r="AI2495" s="129"/>
      <c r="AJ2495" s="129"/>
      <c r="AK2495" s="129"/>
      <c r="AL2495" s="129"/>
      <c r="AM2495" s="129"/>
      <c r="AN2495" s="129"/>
      <c r="AO2495" s="129"/>
      <c r="AP2495" s="129"/>
      <c r="AQ2495" s="129"/>
      <c r="AR2495" s="129"/>
      <c r="AS2495" s="129"/>
      <c r="AT2495" s="129"/>
      <c r="AU2495" s="129"/>
      <c r="AV2495" s="129"/>
      <c r="AW2495" s="129"/>
      <c r="AX2495" s="129"/>
      <c r="AY2495" s="129"/>
      <c r="AZ2495" s="129"/>
      <c r="BA2495" s="129"/>
      <c r="BB2495" s="129"/>
      <c r="BC2495" s="129"/>
      <c r="BD2495" s="129"/>
      <c r="BE2495" s="129"/>
      <c r="BF2495" s="129"/>
      <c r="BG2495" s="129"/>
      <c r="BH2495" s="129"/>
      <c r="BI2495" s="129"/>
      <c r="BJ2495" s="129"/>
      <c r="BK2495" s="129"/>
      <c r="BL2495" s="129"/>
      <c r="BM2495" s="129"/>
      <c r="BN2495" s="129"/>
      <c r="BO2495" s="129"/>
      <c r="BP2495" s="129"/>
      <c r="BQ2495" s="129"/>
      <c r="BR2495" s="129"/>
      <c r="BS2495" s="129"/>
      <c r="BT2495" s="129"/>
      <c r="BU2495" s="129"/>
      <c r="BV2495" s="129"/>
      <c r="BW2495" s="129"/>
      <c r="BX2495" s="129"/>
      <c r="BY2495" s="129"/>
      <c r="BZ2495" s="129"/>
      <c r="CA2495" s="129"/>
      <c r="CB2495" s="129"/>
      <c r="CC2495" s="129"/>
      <c r="CD2495" s="129"/>
      <c r="CE2495" s="129"/>
      <c r="CF2495" s="129"/>
      <c r="CG2495" s="129"/>
      <c r="CH2495" s="129"/>
      <c r="CI2495" s="129"/>
      <c r="CJ2495" s="129"/>
      <c r="CK2495" s="129"/>
      <c r="CL2495" s="129"/>
      <c r="CM2495" s="129"/>
      <c r="CN2495" s="129"/>
      <c r="CO2495" s="129"/>
      <c r="CP2495" s="129"/>
      <c r="CQ2495" s="129"/>
      <c r="CR2495" s="129"/>
      <c r="CS2495" s="129"/>
      <c r="CT2495" s="129"/>
      <c r="CU2495" s="129"/>
      <c r="CV2495" s="129"/>
      <c r="CW2495" s="129"/>
      <c r="CX2495" s="129"/>
      <c r="CY2495" s="129"/>
      <c r="CZ2495" s="129"/>
      <c r="DA2495" s="129"/>
      <c r="DB2495" s="129"/>
      <c r="DC2495" s="129"/>
      <c r="DD2495" s="129"/>
      <c r="DE2495" s="129"/>
      <c r="DF2495" s="129"/>
      <c r="DG2495" s="129"/>
    </row>
    <row r="2496" spans="1:111" s="118" customFormat="1" ht="16.2" customHeight="1" x14ac:dyDescent="0.25">
      <c r="A2496" s="154" t="s">
        <v>829</v>
      </c>
      <c r="B2496" s="167"/>
      <c r="C2496" s="272" t="s">
        <v>5563</v>
      </c>
      <c r="D2496" s="273" t="s">
        <v>4404</v>
      </c>
      <c r="E2496" s="274" t="s">
        <v>1069</v>
      </c>
      <c r="F2496" s="275"/>
      <c r="G2496" s="275">
        <v>14</v>
      </c>
      <c r="H2496" s="275">
        <v>16</v>
      </c>
      <c r="I2496" s="276">
        <v>11.99</v>
      </c>
      <c r="J2496" s="277">
        <v>42831</v>
      </c>
      <c r="K2496" s="119"/>
      <c r="L2496" s="520">
        <f t="shared" si="69"/>
        <v>0</v>
      </c>
      <c r="M2496" s="129"/>
      <c r="N2496" s="432"/>
      <c r="O2496" s="432"/>
      <c r="P2496" s="129"/>
      <c r="Q2496" s="129"/>
      <c r="R2496" s="129"/>
      <c r="S2496" s="129"/>
      <c r="T2496" s="129"/>
      <c r="U2496" s="129"/>
      <c r="V2496" s="129"/>
      <c r="W2496" s="129"/>
      <c r="X2496" s="129"/>
      <c r="Y2496" s="129"/>
      <c r="Z2496" s="129"/>
      <c r="AA2496" s="129"/>
      <c r="AB2496" s="129"/>
      <c r="AC2496" s="129"/>
      <c r="AD2496" s="129"/>
      <c r="AE2496" s="129"/>
      <c r="AF2496" s="129"/>
      <c r="AG2496" s="129"/>
      <c r="AH2496" s="129"/>
      <c r="AI2496" s="129"/>
      <c r="AJ2496" s="129"/>
      <c r="AK2496" s="129"/>
      <c r="AL2496" s="129"/>
      <c r="AM2496" s="129"/>
      <c r="AN2496" s="129"/>
      <c r="AO2496" s="129"/>
      <c r="AP2496" s="129"/>
      <c r="AQ2496" s="129"/>
      <c r="AR2496" s="129"/>
      <c r="AS2496" s="129"/>
      <c r="AT2496" s="129"/>
      <c r="AU2496" s="129"/>
      <c r="AV2496" s="129"/>
      <c r="AW2496" s="129"/>
      <c r="AX2496" s="129"/>
      <c r="AY2496" s="129"/>
      <c r="AZ2496" s="129"/>
      <c r="BA2496" s="129"/>
      <c r="BB2496" s="129"/>
      <c r="BC2496" s="129"/>
      <c r="BD2496" s="129"/>
      <c r="BE2496" s="129"/>
      <c r="BF2496" s="129"/>
      <c r="BG2496" s="129"/>
      <c r="BH2496" s="129"/>
      <c r="BI2496" s="129"/>
      <c r="BJ2496" s="129"/>
      <c r="BK2496" s="129"/>
      <c r="BL2496" s="129"/>
      <c r="BM2496" s="129"/>
      <c r="BN2496" s="129"/>
      <c r="BO2496" s="129"/>
      <c r="BP2496" s="129"/>
      <c r="BQ2496" s="129"/>
      <c r="BR2496" s="129"/>
      <c r="BS2496" s="129"/>
      <c r="BT2496" s="129"/>
      <c r="BU2496" s="129"/>
      <c r="BV2496" s="129"/>
      <c r="BW2496" s="129"/>
      <c r="BX2496" s="129"/>
      <c r="BY2496" s="129"/>
      <c r="BZ2496" s="129"/>
      <c r="CA2496" s="129"/>
      <c r="CB2496" s="129"/>
      <c r="CC2496" s="129"/>
      <c r="CD2496" s="129"/>
      <c r="CE2496" s="129"/>
      <c r="CF2496" s="129"/>
      <c r="CG2496" s="129"/>
      <c r="CH2496" s="129"/>
      <c r="CI2496" s="129"/>
      <c r="CJ2496" s="129"/>
      <c r="CK2496" s="129"/>
      <c r="CL2496" s="129"/>
      <c r="CM2496" s="129"/>
      <c r="CN2496" s="129"/>
      <c r="CO2496" s="129"/>
      <c r="CP2496" s="129"/>
      <c r="CQ2496" s="129"/>
      <c r="CR2496" s="129"/>
      <c r="CS2496" s="129"/>
      <c r="CT2496" s="129"/>
      <c r="CU2496" s="129"/>
      <c r="CV2496" s="129"/>
      <c r="CW2496" s="129"/>
      <c r="CX2496" s="129"/>
      <c r="CY2496" s="129"/>
      <c r="CZ2496" s="129"/>
      <c r="DA2496" s="129"/>
      <c r="DB2496" s="129"/>
      <c r="DC2496" s="129"/>
      <c r="DD2496" s="129"/>
      <c r="DE2496" s="129"/>
      <c r="DF2496" s="129"/>
      <c r="DG2496" s="129"/>
    </row>
    <row r="2497" spans="1:111" s="118" customFormat="1" ht="16.2" customHeight="1" x14ac:dyDescent="0.25">
      <c r="A2497" s="154" t="s">
        <v>829</v>
      </c>
      <c r="B2497" s="167"/>
      <c r="C2497" s="272" t="s">
        <v>5564</v>
      </c>
      <c r="D2497" s="273" t="s">
        <v>4403</v>
      </c>
      <c r="E2497" s="274" t="s">
        <v>1069</v>
      </c>
      <c r="F2497" s="275"/>
      <c r="G2497" s="275">
        <v>14</v>
      </c>
      <c r="H2497" s="275">
        <v>16</v>
      </c>
      <c r="I2497" s="276">
        <v>6.99</v>
      </c>
      <c r="J2497" s="277">
        <v>42768</v>
      </c>
      <c r="K2497" s="119"/>
      <c r="L2497" s="520">
        <f t="shared" si="69"/>
        <v>0</v>
      </c>
      <c r="M2497" s="129"/>
      <c r="N2497" s="432"/>
      <c r="O2497" s="432"/>
      <c r="P2497" s="129"/>
      <c r="Q2497" s="129"/>
      <c r="R2497" s="129"/>
      <c r="S2497" s="129"/>
      <c r="T2497" s="129"/>
      <c r="U2497" s="129"/>
      <c r="V2497" s="129"/>
      <c r="W2497" s="129"/>
      <c r="X2497" s="129"/>
      <c r="Y2497" s="129"/>
      <c r="Z2497" s="129"/>
      <c r="AA2497" s="129"/>
      <c r="AB2497" s="129"/>
      <c r="AC2497" s="129"/>
      <c r="AD2497" s="129"/>
      <c r="AE2497" s="129"/>
      <c r="AF2497" s="129"/>
      <c r="AG2497" s="129"/>
      <c r="AH2497" s="129"/>
      <c r="AI2497" s="129"/>
      <c r="AJ2497" s="129"/>
      <c r="AK2497" s="129"/>
      <c r="AL2497" s="129"/>
      <c r="AM2497" s="129"/>
      <c r="AN2497" s="129"/>
      <c r="AO2497" s="129"/>
      <c r="AP2497" s="129"/>
      <c r="AQ2497" s="129"/>
      <c r="AR2497" s="129"/>
      <c r="AS2497" s="129"/>
      <c r="AT2497" s="129"/>
      <c r="AU2497" s="129"/>
      <c r="AV2497" s="129"/>
      <c r="AW2497" s="129"/>
      <c r="AX2497" s="129"/>
      <c r="AY2497" s="129"/>
      <c r="AZ2497" s="129"/>
      <c r="BA2497" s="129"/>
      <c r="BB2497" s="129"/>
      <c r="BC2497" s="129"/>
      <c r="BD2497" s="129"/>
      <c r="BE2497" s="129"/>
      <c r="BF2497" s="129"/>
      <c r="BG2497" s="129"/>
      <c r="BH2497" s="129"/>
      <c r="BI2497" s="129"/>
      <c r="BJ2497" s="129"/>
      <c r="BK2497" s="129"/>
      <c r="BL2497" s="129"/>
      <c r="BM2497" s="129"/>
      <c r="BN2497" s="129"/>
      <c r="BO2497" s="129"/>
      <c r="BP2497" s="129"/>
      <c r="BQ2497" s="129"/>
      <c r="BR2497" s="129"/>
      <c r="BS2497" s="129"/>
      <c r="BT2497" s="129"/>
      <c r="BU2497" s="129"/>
      <c r="BV2497" s="129"/>
      <c r="BW2497" s="129"/>
      <c r="BX2497" s="129"/>
      <c r="BY2497" s="129"/>
      <c r="BZ2497" s="129"/>
      <c r="CA2497" s="129"/>
      <c r="CB2497" s="129"/>
      <c r="CC2497" s="129"/>
      <c r="CD2497" s="129"/>
      <c r="CE2497" s="129"/>
      <c r="CF2497" s="129"/>
      <c r="CG2497" s="129"/>
      <c r="CH2497" s="129"/>
      <c r="CI2497" s="129"/>
      <c r="CJ2497" s="129"/>
      <c r="CK2497" s="129"/>
      <c r="CL2497" s="129"/>
      <c r="CM2497" s="129"/>
      <c r="CN2497" s="129"/>
      <c r="CO2497" s="129"/>
      <c r="CP2497" s="129"/>
      <c r="CQ2497" s="129"/>
      <c r="CR2497" s="129"/>
      <c r="CS2497" s="129"/>
      <c r="CT2497" s="129"/>
      <c r="CU2497" s="129"/>
      <c r="CV2497" s="129"/>
      <c r="CW2497" s="129"/>
      <c r="CX2497" s="129"/>
      <c r="CY2497" s="129"/>
      <c r="CZ2497" s="129"/>
      <c r="DA2497" s="129"/>
      <c r="DB2497" s="129"/>
      <c r="DC2497" s="129"/>
      <c r="DD2497" s="129"/>
      <c r="DE2497" s="129"/>
      <c r="DF2497" s="129"/>
      <c r="DG2497" s="129"/>
    </row>
    <row r="2498" spans="1:111" s="118" customFormat="1" ht="16.2" customHeight="1" x14ac:dyDescent="0.25">
      <c r="A2498" s="154" t="s">
        <v>829</v>
      </c>
      <c r="B2498" s="167"/>
      <c r="C2498" s="272" t="s">
        <v>5565</v>
      </c>
      <c r="D2498" s="273" t="s">
        <v>4405</v>
      </c>
      <c r="E2498" s="274" t="s">
        <v>1069</v>
      </c>
      <c r="F2498" s="275"/>
      <c r="G2498" s="275">
        <v>14</v>
      </c>
      <c r="H2498" s="275">
        <v>16</v>
      </c>
      <c r="I2498" s="276">
        <v>11.99</v>
      </c>
      <c r="J2498" s="277">
        <v>42817</v>
      </c>
      <c r="K2498" s="119"/>
      <c r="L2498" s="520">
        <f t="shared" si="69"/>
        <v>0</v>
      </c>
      <c r="M2498" s="129"/>
      <c r="N2498" s="432"/>
      <c r="O2498" s="432"/>
      <c r="P2498" s="129"/>
      <c r="Q2498" s="129"/>
      <c r="R2498" s="129"/>
      <c r="S2498" s="129"/>
      <c r="T2498" s="129"/>
      <c r="U2498" s="129"/>
      <c r="V2498" s="129"/>
      <c r="W2498" s="129"/>
      <c r="X2498" s="129"/>
      <c r="Y2498" s="129"/>
      <c r="Z2498" s="129"/>
      <c r="AA2498" s="129"/>
      <c r="AB2498" s="129"/>
      <c r="AC2498" s="129"/>
      <c r="AD2498" s="129"/>
      <c r="AE2498" s="129"/>
      <c r="AF2498" s="129"/>
      <c r="AG2498" s="129"/>
      <c r="AH2498" s="129"/>
      <c r="AI2498" s="129"/>
      <c r="AJ2498" s="129"/>
      <c r="AK2498" s="129"/>
      <c r="AL2498" s="129"/>
      <c r="AM2498" s="129"/>
      <c r="AN2498" s="129"/>
      <c r="AO2498" s="129"/>
      <c r="AP2498" s="129"/>
      <c r="AQ2498" s="129"/>
      <c r="AR2498" s="129"/>
      <c r="AS2498" s="129"/>
      <c r="AT2498" s="129"/>
      <c r="AU2498" s="129"/>
      <c r="AV2498" s="129"/>
      <c r="AW2498" s="129"/>
      <c r="AX2498" s="129"/>
      <c r="AY2498" s="129"/>
      <c r="AZ2498" s="129"/>
      <c r="BA2498" s="129"/>
      <c r="BB2498" s="129"/>
      <c r="BC2498" s="129"/>
      <c r="BD2498" s="129"/>
      <c r="BE2498" s="129"/>
      <c r="BF2498" s="129"/>
      <c r="BG2498" s="129"/>
      <c r="BH2498" s="129"/>
      <c r="BI2498" s="129"/>
      <c r="BJ2498" s="129"/>
      <c r="BK2498" s="129"/>
      <c r="BL2498" s="129"/>
      <c r="BM2498" s="129"/>
      <c r="BN2498" s="129"/>
      <c r="BO2498" s="129"/>
      <c r="BP2498" s="129"/>
      <c r="BQ2498" s="129"/>
      <c r="BR2498" s="129"/>
      <c r="BS2498" s="129"/>
      <c r="BT2498" s="129"/>
      <c r="BU2498" s="129"/>
      <c r="BV2498" s="129"/>
      <c r="BW2498" s="129"/>
      <c r="BX2498" s="129"/>
      <c r="BY2498" s="129"/>
      <c r="BZ2498" s="129"/>
      <c r="CA2498" s="129"/>
      <c r="CB2498" s="129"/>
      <c r="CC2498" s="129"/>
      <c r="CD2498" s="129"/>
      <c r="CE2498" s="129"/>
      <c r="CF2498" s="129"/>
      <c r="CG2498" s="129"/>
      <c r="CH2498" s="129"/>
      <c r="CI2498" s="129"/>
      <c r="CJ2498" s="129"/>
      <c r="CK2498" s="129"/>
      <c r="CL2498" s="129"/>
      <c r="CM2498" s="129"/>
      <c r="CN2498" s="129"/>
      <c r="CO2498" s="129"/>
      <c r="CP2498" s="129"/>
      <c r="CQ2498" s="129"/>
      <c r="CR2498" s="129"/>
      <c r="CS2498" s="129"/>
      <c r="CT2498" s="129"/>
      <c r="CU2498" s="129"/>
      <c r="CV2498" s="129"/>
      <c r="CW2498" s="129"/>
      <c r="CX2498" s="129"/>
      <c r="CY2498" s="129"/>
      <c r="CZ2498" s="129"/>
      <c r="DA2498" s="129"/>
      <c r="DB2498" s="129"/>
      <c r="DC2498" s="129"/>
      <c r="DD2498" s="129"/>
      <c r="DE2498" s="129"/>
      <c r="DF2498" s="129"/>
      <c r="DG2498" s="129"/>
    </row>
    <row r="2499" spans="1:111" s="118" customFormat="1" ht="16.2" customHeight="1" x14ac:dyDescent="0.25">
      <c r="A2499" s="154" t="s">
        <v>829</v>
      </c>
      <c r="B2499" s="167"/>
      <c r="C2499" s="272" t="s">
        <v>5566</v>
      </c>
      <c r="D2499" s="273" t="s">
        <v>4407</v>
      </c>
      <c r="E2499" s="274" t="s">
        <v>1069</v>
      </c>
      <c r="F2499" s="275"/>
      <c r="G2499" s="275">
        <v>14</v>
      </c>
      <c r="H2499" s="275">
        <v>16</v>
      </c>
      <c r="I2499" s="276">
        <v>8.99</v>
      </c>
      <c r="J2499" s="277">
        <v>42817</v>
      </c>
      <c r="K2499" s="119"/>
      <c r="L2499" s="520">
        <f t="shared" si="69"/>
        <v>0</v>
      </c>
      <c r="M2499" s="129"/>
      <c r="N2499" s="432"/>
      <c r="O2499" s="432"/>
      <c r="P2499" s="129"/>
      <c r="Q2499" s="129"/>
      <c r="R2499" s="129"/>
      <c r="S2499" s="129"/>
      <c r="T2499" s="129"/>
      <c r="U2499" s="129"/>
      <c r="V2499" s="129"/>
      <c r="W2499" s="129"/>
      <c r="X2499" s="129"/>
      <c r="Y2499" s="129"/>
      <c r="Z2499" s="129"/>
      <c r="AA2499" s="129"/>
      <c r="AB2499" s="129"/>
      <c r="AC2499" s="129"/>
      <c r="AD2499" s="129"/>
      <c r="AE2499" s="129"/>
      <c r="AF2499" s="129"/>
      <c r="AG2499" s="129"/>
      <c r="AH2499" s="129"/>
      <c r="AI2499" s="129"/>
      <c r="AJ2499" s="129"/>
      <c r="AK2499" s="129"/>
      <c r="AL2499" s="129"/>
      <c r="AM2499" s="129"/>
      <c r="AN2499" s="129"/>
      <c r="AO2499" s="129"/>
      <c r="AP2499" s="129"/>
      <c r="AQ2499" s="129"/>
      <c r="AR2499" s="129"/>
      <c r="AS2499" s="129"/>
      <c r="AT2499" s="129"/>
      <c r="AU2499" s="129"/>
      <c r="AV2499" s="129"/>
      <c r="AW2499" s="129"/>
      <c r="AX2499" s="129"/>
      <c r="AY2499" s="129"/>
      <c r="AZ2499" s="129"/>
      <c r="BA2499" s="129"/>
      <c r="BB2499" s="129"/>
      <c r="BC2499" s="129"/>
      <c r="BD2499" s="129"/>
      <c r="BE2499" s="129"/>
      <c r="BF2499" s="129"/>
      <c r="BG2499" s="129"/>
      <c r="BH2499" s="129"/>
      <c r="BI2499" s="129"/>
      <c r="BJ2499" s="129"/>
      <c r="BK2499" s="129"/>
      <c r="BL2499" s="129"/>
      <c r="BM2499" s="129"/>
      <c r="BN2499" s="129"/>
      <c r="BO2499" s="129"/>
      <c r="BP2499" s="129"/>
      <c r="BQ2499" s="129"/>
      <c r="BR2499" s="129"/>
      <c r="BS2499" s="129"/>
      <c r="BT2499" s="129"/>
      <c r="BU2499" s="129"/>
      <c r="BV2499" s="129"/>
      <c r="BW2499" s="129"/>
      <c r="BX2499" s="129"/>
      <c r="BY2499" s="129"/>
      <c r="BZ2499" s="129"/>
      <c r="CA2499" s="129"/>
      <c r="CB2499" s="129"/>
      <c r="CC2499" s="129"/>
      <c r="CD2499" s="129"/>
      <c r="CE2499" s="129"/>
      <c r="CF2499" s="129"/>
      <c r="CG2499" s="129"/>
      <c r="CH2499" s="129"/>
      <c r="CI2499" s="129"/>
      <c r="CJ2499" s="129"/>
      <c r="CK2499" s="129"/>
      <c r="CL2499" s="129"/>
      <c r="CM2499" s="129"/>
      <c r="CN2499" s="129"/>
      <c r="CO2499" s="129"/>
      <c r="CP2499" s="129"/>
      <c r="CQ2499" s="129"/>
      <c r="CR2499" s="129"/>
      <c r="CS2499" s="129"/>
      <c r="CT2499" s="129"/>
      <c r="CU2499" s="129"/>
      <c r="CV2499" s="129"/>
      <c r="CW2499" s="129"/>
      <c r="CX2499" s="129"/>
      <c r="CY2499" s="129"/>
      <c r="CZ2499" s="129"/>
      <c r="DA2499" s="129"/>
      <c r="DB2499" s="129"/>
      <c r="DC2499" s="129"/>
      <c r="DD2499" s="129"/>
      <c r="DE2499" s="129"/>
      <c r="DF2499" s="129"/>
      <c r="DG2499" s="129"/>
    </row>
    <row r="2500" spans="1:111" s="118" customFormat="1" ht="16.2" customHeight="1" x14ac:dyDescent="0.25">
      <c r="A2500" s="154" t="s">
        <v>829</v>
      </c>
      <c r="B2500" s="167"/>
      <c r="C2500" s="272" t="s">
        <v>5567</v>
      </c>
      <c r="D2500" s="273" t="s">
        <v>4409</v>
      </c>
      <c r="E2500" s="274" t="s">
        <v>1069</v>
      </c>
      <c r="F2500" s="275"/>
      <c r="G2500" s="275">
        <v>14</v>
      </c>
      <c r="H2500" s="275">
        <v>16</v>
      </c>
      <c r="I2500" s="276">
        <v>8.99</v>
      </c>
      <c r="J2500" s="277">
        <v>42901</v>
      </c>
      <c r="K2500" s="119"/>
      <c r="L2500" s="520">
        <f t="shared" si="69"/>
        <v>0</v>
      </c>
      <c r="M2500" s="129"/>
      <c r="N2500" s="432"/>
      <c r="O2500" s="432"/>
      <c r="P2500" s="129"/>
      <c r="Q2500" s="129"/>
      <c r="R2500" s="129"/>
      <c r="S2500" s="129"/>
      <c r="T2500" s="129"/>
      <c r="U2500" s="129"/>
      <c r="V2500" s="129"/>
      <c r="W2500" s="129"/>
      <c r="X2500" s="129"/>
      <c r="Y2500" s="129"/>
      <c r="Z2500" s="129"/>
      <c r="AA2500" s="129"/>
      <c r="AB2500" s="129"/>
      <c r="AC2500" s="129"/>
      <c r="AD2500" s="129"/>
      <c r="AE2500" s="129"/>
      <c r="AF2500" s="129"/>
      <c r="AG2500" s="129"/>
      <c r="AH2500" s="129"/>
      <c r="AI2500" s="129"/>
      <c r="AJ2500" s="129"/>
      <c r="AK2500" s="129"/>
      <c r="AL2500" s="129"/>
      <c r="AM2500" s="129"/>
      <c r="AN2500" s="129"/>
      <c r="AO2500" s="129"/>
      <c r="AP2500" s="129"/>
      <c r="AQ2500" s="129"/>
      <c r="AR2500" s="129"/>
      <c r="AS2500" s="129"/>
      <c r="AT2500" s="129"/>
      <c r="AU2500" s="129"/>
      <c r="AV2500" s="129"/>
      <c r="AW2500" s="129"/>
      <c r="AX2500" s="129"/>
      <c r="AY2500" s="129"/>
      <c r="AZ2500" s="129"/>
      <c r="BA2500" s="129"/>
      <c r="BB2500" s="129"/>
      <c r="BC2500" s="129"/>
      <c r="BD2500" s="129"/>
      <c r="BE2500" s="129"/>
      <c r="BF2500" s="129"/>
      <c r="BG2500" s="129"/>
      <c r="BH2500" s="129"/>
      <c r="BI2500" s="129"/>
      <c r="BJ2500" s="129"/>
      <c r="BK2500" s="129"/>
      <c r="BL2500" s="129"/>
      <c r="BM2500" s="129"/>
      <c r="BN2500" s="129"/>
      <c r="BO2500" s="129"/>
      <c r="BP2500" s="129"/>
      <c r="BQ2500" s="129"/>
      <c r="BR2500" s="129"/>
      <c r="BS2500" s="129"/>
      <c r="BT2500" s="129"/>
      <c r="BU2500" s="129"/>
      <c r="BV2500" s="129"/>
      <c r="BW2500" s="129"/>
      <c r="BX2500" s="129"/>
      <c r="BY2500" s="129"/>
      <c r="BZ2500" s="129"/>
      <c r="CA2500" s="129"/>
      <c r="CB2500" s="129"/>
      <c r="CC2500" s="129"/>
      <c r="CD2500" s="129"/>
      <c r="CE2500" s="129"/>
      <c r="CF2500" s="129"/>
      <c r="CG2500" s="129"/>
      <c r="CH2500" s="129"/>
      <c r="CI2500" s="129"/>
      <c r="CJ2500" s="129"/>
      <c r="CK2500" s="129"/>
      <c r="CL2500" s="129"/>
      <c r="CM2500" s="129"/>
      <c r="CN2500" s="129"/>
      <c r="CO2500" s="129"/>
      <c r="CP2500" s="129"/>
      <c r="CQ2500" s="129"/>
      <c r="CR2500" s="129"/>
      <c r="CS2500" s="129"/>
      <c r="CT2500" s="129"/>
      <c r="CU2500" s="129"/>
      <c r="CV2500" s="129"/>
      <c r="CW2500" s="129"/>
      <c r="CX2500" s="129"/>
      <c r="CY2500" s="129"/>
      <c r="CZ2500" s="129"/>
      <c r="DA2500" s="129"/>
      <c r="DB2500" s="129"/>
      <c r="DC2500" s="129"/>
      <c r="DD2500" s="129"/>
      <c r="DE2500" s="129"/>
      <c r="DF2500" s="129"/>
      <c r="DG2500" s="129"/>
    </row>
    <row r="2501" spans="1:111" s="118" customFormat="1" ht="16.2" customHeight="1" x14ac:dyDescent="0.25">
      <c r="A2501" s="154" t="s">
        <v>829</v>
      </c>
      <c r="B2501" s="167"/>
      <c r="C2501" s="272" t="s">
        <v>5568</v>
      </c>
      <c r="D2501" s="273" t="s">
        <v>4408</v>
      </c>
      <c r="E2501" s="274" t="s">
        <v>1069</v>
      </c>
      <c r="F2501" s="275"/>
      <c r="G2501" s="275">
        <v>14</v>
      </c>
      <c r="H2501" s="275">
        <v>16</v>
      </c>
      <c r="I2501" s="276">
        <v>6.99</v>
      </c>
      <c r="J2501" s="277">
        <v>42901</v>
      </c>
      <c r="K2501" s="119"/>
      <c r="L2501" s="520">
        <f t="shared" si="69"/>
        <v>0</v>
      </c>
      <c r="M2501" s="129"/>
      <c r="N2501" s="432"/>
      <c r="O2501" s="432"/>
      <c r="P2501" s="129"/>
      <c r="Q2501" s="129"/>
      <c r="R2501" s="129"/>
      <c r="S2501" s="129"/>
      <c r="T2501" s="129"/>
      <c r="U2501" s="129"/>
      <c r="V2501" s="129"/>
      <c r="W2501" s="129"/>
      <c r="X2501" s="129"/>
      <c r="Y2501" s="129"/>
      <c r="Z2501" s="129"/>
      <c r="AA2501" s="129"/>
      <c r="AB2501" s="129"/>
      <c r="AC2501" s="129"/>
      <c r="AD2501" s="129"/>
      <c r="AE2501" s="129"/>
      <c r="AF2501" s="129"/>
      <c r="AG2501" s="129"/>
      <c r="AH2501" s="129"/>
      <c r="AI2501" s="129"/>
      <c r="AJ2501" s="129"/>
      <c r="AK2501" s="129"/>
      <c r="AL2501" s="129"/>
      <c r="AM2501" s="129"/>
      <c r="AN2501" s="129"/>
      <c r="AO2501" s="129"/>
      <c r="AP2501" s="129"/>
      <c r="AQ2501" s="129"/>
      <c r="AR2501" s="129"/>
      <c r="AS2501" s="129"/>
      <c r="AT2501" s="129"/>
      <c r="AU2501" s="129"/>
      <c r="AV2501" s="129"/>
      <c r="AW2501" s="129"/>
      <c r="AX2501" s="129"/>
      <c r="AY2501" s="129"/>
      <c r="AZ2501" s="129"/>
      <c r="BA2501" s="129"/>
      <c r="BB2501" s="129"/>
      <c r="BC2501" s="129"/>
      <c r="BD2501" s="129"/>
      <c r="BE2501" s="129"/>
      <c r="BF2501" s="129"/>
      <c r="BG2501" s="129"/>
      <c r="BH2501" s="129"/>
      <c r="BI2501" s="129"/>
      <c r="BJ2501" s="129"/>
      <c r="BK2501" s="129"/>
      <c r="BL2501" s="129"/>
      <c r="BM2501" s="129"/>
      <c r="BN2501" s="129"/>
      <c r="BO2501" s="129"/>
      <c r="BP2501" s="129"/>
      <c r="BQ2501" s="129"/>
      <c r="BR2501" s="129"/>
      <c r="BS2501" s="129"/>
      <c r="BT2501" s="129"/>
      <c r="BU2501" s="129"/>
      <c r="BV2501" s="129"/>
      <c r="BW2501" s="129"/>
      <c r="BX2501" s="129"/>
      <c r="BY2501" s="129"/>
      <c r="BZ2501" s="129"/>
      <c r="CA2501" s="129"/>
      <c r="CB2501" s="129"/>
      <c r="CC2501" s="129"/>
      <c r="CD2501" s="129"/>
      <c r="CE2501" s="129"/>
      <c r="CF2501" s="129"/>
      <c r="CG2501" s="129"/>
      <c r="CH2501" s="129"/>
      <c r="CI2501" s="129"/>
      <c r="CJ2501" s="129"/>
      <c r="CK2501" s="129"/>
      <c r="CL2501" s="129"/>
      <c r="CM2501" s="129"/>
      <c r="CN2501" s="129"/>
      <c r="CO2501" s="129"/>
      <c r="CP2501" s="129"/>
      <c r="CQ2501" s="129"/>
      <c r="CR2501" s="129"/>
      <c r="CS2501" s="129"/>
      <c r="CT2501" s="129"/>
      <c r="CU2501" s="129"/>
      <c r="CV2501" s="129"/>
      <c r="CW2501" s="129"/>
      <c r="CX2501" s="129"/>
      <c r="CY2501" s="129"/>
      <c r="CZ2501" s="129"/>
      <c r="DA2501" s="129"/>
      <c r="DB2501" s="129"/>
      <c r="DC2501" s="129"/>
      <c r="DD2501" s="129"/>
      <c r="DE2501" s="129"/>
      <c r="DF2501" s="129"/>
      <c r="DG2501" s="129"/>
    </row>
    <row r="2502" spans="1:111" s="118" customFormat="1" ht="16.2" customHeight="1" x14ac:dyDescent="0.25">
      <c r="A2502" s="154" t="s">
        <v>829</v>
      </c>
      <c r="B2502" s="167"/>
      <c r="C2502" s="272" t="s">
        <v>5569</v>
      </c>
      <c r="D2502" s="273" t="s">
        <v>4411</v>
      </c>
      <c r="E2502" s="274" t="s">
        <v>1069</v>
      </c>
      <c r="F2502" s="275"/>
      <c r="G2502" s="275">
        <v>14</v>
      </c>
      <c r="H2502" s="275">
        <v>16</v>
      </c>
      <c r="I2502" s="276">
        <v>8.99</v>
      </c>
      <c r="J2502" s="277">
        <v>42929</v>
      </c>
      <c r="K2502" s="119"/>
      <c r="L2502" s="520">
        <f t="shared" si="69"/>
        <v>0</v>
      </c>
      <c r="M2502" s="129"/>
      <c r="N2502" s="432"/>
      <c r="O2502" s="432"/>
      <c r="P2502" s="129"/>
      <c r="Q2502" s="129"/>
      <c r="R2502" s="129"/>
      <c r="S2502" s="129"/>
      <c r="T2502" s="129"/>
      <c r="U2502" s="129"/>
      <c r="V2502" s="129"/>
      <c r="W2502" s="129"/>
      <c r="X2502" s="129"/>
      <c r="Y2502" s="129"/>
      <c r="Z2502" s="129"/>
      <c r="AA2502" s="129"/>
      <c r="AB2502" s="129"/>
      <c r="AC2502" s="129"/>
      <c r="AD2502" s="129"/>
      <c r="AE2502" s="129"/>
      <c r="AF2502" s="129"/>
      <c r="AG2502" s="129"/>
      <c r="AH2502" s="129"/>
      <c r="AI2502" s="129"/>
      <c r="AJ2502" s="129"/>
      <c r="AK2502" s="129"/>
      <c r="AL2502" s="129"/>
      <c r="AM2502" s="129"/>
      <c r="AN2502" s="129"/>
      <c r="AO2502" s="129"/>
      <c r="AP2502" s="129"/>
      <c r="AQ2502" s="129"/>
      <c r="AR2502" s="129"/>
      <c r="AS2502" s="129"/>
      <c r="AT2502" s="129"/>
      <c r="AU2502" s="129"/>
      <c r="AV2502" s="129"/>
      <c r="AW2502" s="129"/>
      <c r="AX2502" s="129"/>
      <c r="AY2502" s="129"/>
      <c r="AZ2502" s="129"/>
      <c r="BA2502" s="129"/>
      <c r="BB2502" s="129"/>
      <c r="BC2502" s="129"/>
      <c r="BD2502" s="129"/>
      <c r="BE2502" s="129"/>
      <c r="BF2502" s="129"/>
      <c r="BG2502" s="129"/>
      <c r="BH2502" s="129"/>
      <c r="BI2502" s="129"/>
      <c r="BJ2502" s="129"/>
      <c r="BK2502" s="129"/>
      <c r="BL2502" s="129"/>
      <c r="BM2502" s="129"/>
      <c r="BN2502" s="129"/>
      <c r="BO2502" s="129"/>
      <c r="BP2502" s="129"/>
      <c r="BQ2502" s="129"/>
      <c r="BR2502" s="129"/>
      <c r="BS2502" s="129"/>
      <c r="BT2502" s="129"/>
      <c r="BU2502" s="129"/>
      <c r="BV2502" s="129"/>
      <c r="BW2502" s="129"/>
      <c r="BX2502" s="129"/>
      <c r="BY2502" s="129"/>
      <c r="BZ2502" s="129"/>
      <c r="CA2502" s="129"/>
      <c r="CB2502" s="129"/>
      <c r="CC2502" s="129"/>
      <c r="CD2502" s="129"/>
      <c r="CE2502" s="129"/>
      <c r="CF2502" s="129"/>
      <c r="CG2502" s="129"/>
      <c r="CH2502" s="129"/>
      <c r="CI2502" s="129"/>
      <c r="CJ2502" s="129"/>
      <c r="CK2502" s="129"/>
      <c r="CL2502" s="129"/>
      <c r="CM2502" s="129"/>
      <c r="CN2502" s="129"/>
      <c r="CO2502" s="129"/>
      <c r="CP2502" s="129"/>
      <c r="CQ2502" s="129"/>
      <c r="CR2502" s="129"/>
      <c r="CS2502" s="129"/>
      <c r="CT2502" s="129"/>
      <c r="CU2502" s="129"/>
      <c r="CV2502" s="129"/>
      <c r="CW2502" s="129"/>
      <c r="CX2502" s="129"/>
      <c r="CY2502" s="129"/>
      <c r="CZ2502" s="129"/>
      <c r="DA2502" s="129"/>
      <c r="DB2502" s="129"/>
      <c r="DC2502" s="129"/>
      <c r="DD2502" s="129"/>
      <c r="DE2502" s="129"/>
      <c r="DF2502" s="129"/>
      <c r="DG2502" s="129"/>
    </row>
    <row r="2503" spans="1:111" s="118" customFormat="1" ht="16.2" customHeight="1" x14ac:dyDescent="0.25">
      <c r="A2503" s="154" t="s">
        <v>829</v>
      </c>
      <c r="B2503" s="167"/>
      <c r="C2503" s="272" t="s">
        <v>5570</v>
      </c>
      <c r="D2503" s="273" t="s">
        <v>4410</v>
      </c>
      <c r="E2503" s="274" t="s">
        <v>1069</v>
      </c>
      <c r="F2503" s="275"/>
      <c r="G2503" s="275">
        <v>14</v>
      </c>
      <c r="H2503" s="275">
        <v>16</v>
      </c>
      <c r="I2503" s="276">
        <v>6.99</v>
      </c>
      <c r="J2503" s="277">
        <v>42929</v>
      </c>
      <c r="K2503" s="119"/>
      <c r="L2503" s="520">
        <f t="shared" si="69"/>
        <v>0</v>
      </c>
      <c r="M2503" s="129"/>
      <c r="N2503" s="432"/>
      <c r="O2503" s="432"/>
      <c r="P2503" s="129"/>
      <c r="Q2503" s="129"/>
      <c r="R2503" s="129"/>
      <c r="S2503" s="129"/>
      <c r="T2503" s="129"/>
      <c r="U2503" s="129"/>
      <c r="V2503" s="129"/>
      <c r="W2503" s="129"/>
      <c r="X2503" s="129"/>
      <c r="Y2503" s="129"/>
      <c r="Z2503" s="129"/>
      <c r="AA2503" s="129"/>
      <c r="AB2503" s="129"/>
      <c r="AC2503" s="129"/>
      <c r="AD2503" s="129"/>
      <c r="AE2503" s="129"/>
      <c r="AF2503" s="129"/>
      <c r="AG2503" s="129"/>
      <c r="AH2503" s="129"/>
      <c r="AI2503" s="129"/>
      <c r="AJ2503" s="129"/>
      <c r="AK2503" s="129"/>
      <c r="AL2503" s="129"/>
      <c r="AM2503" s="129"/>
      <c r="AN2503" s="129"/>
      <c r="AO2503" s="129"/>
      <c r="AP2503" s="129"/>
      <c r="AQ2503" s="129"/>
      <c r="AR2503" s="129"/>
      <c r="AS2503" s="129"/>
      <c r="AT2503" s="129"/>
      <c r="AU2503" s="129"/>
      <c r="AV2503" s="129"/>
      <c r="AW2503" s="129"/>
      <c r="AX2503" s="129"/>
      <c r="AY2503" s="129"/>
      <c r="AZ2503" s="129"/>
      <c r="BA2503" s="129"/>
      <c r="BB2503" s="129"/>
      <c r="BC2503" s="129"/>
      <c r="BD2503" s="129"/>
      <c r="BE2503" s="129"/>
      <c r="BF2503" s="129"/>
      <c r="BG2503" s="129"/>
      <c r="BH2503" s="129"/>
      <c r="BI2503" s="129"/>
      <c r="BJ2503" s="129"/>
      <c r="BK2503" s="129"/>
      <c r="BL2503" s="129"/>
      <c r="BM2503" s="129"/>
      <c r="BN2503" s="129"/>
      <c r="BO2503" s="129"/>
      <c r="BP2503" s="129"/>
      <c r="BQ2503" s="129"/>
      <c r="BR2503" s="129"/>
      <c r="BS2503" s="129"/>
      <c r="BT2503" s="129"/>
      <c r="BU2503" s="129"/>
      <c r="BV2503" s="129"/>
      <c r="BW2503" s="129"/>
      <c r="BX2503" s="129"/>
      <c r="BY2503" s="129"/>
      <c r="BZ2503" s="129"/>
      <c r="CA2503" s="129"/>
      <c r="CB2503" s="129"/>
      <c r="CC2503" s="129"/>
      <c r="CD2503" s="129"/>
      <c r="CE2503" s="129"/>
      <c r="CF2503" s="129"/>
      <c r="CG2503" s="129"/>
      <c r="CH2503" s="129"/>
      <c r="CI2503" s="129"/>
      <c r="CJ2503" s="129"/>
      <c r="CK2503" s="129"/>
      <c r="CL2503" s="129"/>
      <c r="CM2503" s="129"/>
      <c r="CN2503" s="129"/>
      <c r="CO2503" s="129"/>
      <c r="CP2503" s="129"/>
      <c r="CQ2503" s="129"/>
      <c r="CR2503" s="129"/>
      <c r="CS2503" s="129"/>
      <c r="CT2503" s="129"/>
      <c r="CU2503" s="129"/>
      <c r="CV2503" s="129"/>
      <c r="CW2503" s="129"/>
      <c r="CX2503" s="129"/>
      <c r="CY2503" s="129"/>
      <c r="CZ2503" s="129"/>
      <c r="DA2503" s="129"/>
      <c r="DB2503" s="129"/>
      <c r="DC2503" s="129"/>
      <c r="DD2503" s="129"/>
      <c r="DE2503" s="129"/>
      <c r="DF2503" s="129"/>
      <c r="DG2503" s="129"/>
    </row>
    <row r="2504" spans="1:111" s="118" customFormat="1" ht="16.2" customHeight="1" x14ac:dyDescent="0.25">
      <c r="A2504" s="154" t="s">
        <v>829</v>
      </c>
      <c r="B2504" s="167"/>
      <c r="C2504" s="272" t="s">
        <v>5571</v>
      </c>
      <c r="D2504" s="273" t="s">
        <v>4413</v>
      </c>
      <c r="E2504" s="274" t="s">
        <v>1069</v>
      </c>
      <c r="F2504" s="275"/>
      <c r="G2504" s="275">
        <v>14</v>
      </c>
      <c r="H2504" s="275">
        <v>16</v>
      </c>
      <c r="I2504" s="276">
        <v>8.99</v>
      </c>
      <c r="J2504" s="277">
        <v>42950</v>
      </c>
      <c r="K2504" s="119"/>
      <c r="L2504" s="520">
        <f t="shared" si="69"/>
        <v>0</v>
      </c>
      <c r="M2504" s="129"/>
      <c r="N2504" s="432"/>
      <c r="O2504" s="432"/>
      <c r="P2504" s="129"/>
      <c r="Q2504" s="129"/>
      <c r="R2504" s="129"/>
      <c r="S2504" s="129"/>
      <c r="T2504" s="129"/>
      <c r="U2504" s="129"/>
      <c r="V2504" s="129"/>
      <c r="W2504" s="129"/>
      <c r="X2504" s="129"/>
      <c r="Y2504" s="129"/>
      <c r="Z2504" s="129"/>
      <c r="AA2504" s="129"/>
      <c r="AB2504" s="129"/>
      <c r="AC2504" s="129"/>
      <c r="AD2504" s="129"/>
      <c r="AE2504" s="129"/>
      <c r="AF2504" s="129"/>
      <c r="AG2504" s="129"/>
      <c r="AH2504" s="129"/>
      <c r="AI2504" s="129"/>
      <c r="AJ2504" s="129"/>
      <c r="AK2504" s="129"/>
      <c r="AL2504" s="129"/>
      <c r="AM2504" s="129"/>
      <c r="AN2504" s="129"/>
      <c r="AO2504" s="129"/>
      <c r="AP2504" s="129"/>
      <c r="AQ2504" s="129"/>
      <c r="AR2504" s="129"/>
      <c r="AS2504" s="129"/>
      <c r="AT2504" s="129"/>
      <c r="AU2504" s="129"/>
      <c r="AV2504" s="129"/>
      <c r="AW2504" s="129"/>
      <c r="AX2504" s="129"/>
      <c r="AY2504" s="129"/>
      <c r="AZ2504" s="129"/>
      <c r="BA2504" s="129"/>
      <c r="BB2504" s="129"/>
      <c r="BC2504" s="129"/>
      <c r="BD2504" s="129"/>
      <c r="BE2504" s="129"/>
      <c r="BF2504" s="129"/>
      <c r="BG2504" s="129"/>
      <c r="BH2504" s="129"/>
      <c r="BI2504" s="129"/>
      <c r="BJ2504" s="129"/>
      <c r="BK2504" s="129"/>
      <c r="BL2504" s="129"/>
      <c r="BM2504" s="129"/>
      <c r="BN2504" s="129"/>
      <c r="BO2504" s="129"/>
      <c r="BP2504" s="129"/>
      <c r="BQ2504" s="129"/>
      <c r="BR2504" s="129"/>
      <c r="BS2504" s="129"/>
      <c r="BT2504" s="129"/>
      <c r="BU2504" s="129"/>
      <c r="BV2504" s="129"/>
      <c r="BW2504" s="129"/>
      <c r="BX2504" s="129"/>
      <c r="BY2504" s="129"/>
      <c r="BZ2504" s="129"/>
      <c r="CA2504" s="129"/>
      <c r="CB2504" s="129"/>
      <c r="CC2504" s="129"/>
      <c r="CD2504" s="129"/>
      <c r="CE2504" s="129"/>
      <c r="CF2504" s="129"/>
      <c r="CG2504" s="129"/>
      <c r="CH2504" s="129"/>
      <c r="CI2504" s="129"/>
      <c r="CJ2504" s="129"/>
      <c r="CK2504" s="129"/>
      <c r="CL2504" s="129"/>
      <c r="CM2504" s="129"/>
      <c r="CN2504" s="129"/>
      <c r="CO2504" s="129"/>
      <c r="CP2504" s="129"/>
      <c r="CQ2504" s="129"/>
      <c r="CR2504" s="129"/>
      <c r="CS2504" s="129"/>
      <c r="CT2504" s="129"/>
      <c r="CU2504" s="129"/>
      <c r="CV2504" s="129"/>
      <c r="CW2504" s="129"/>
      <c r="CX2504" s="129"/>
      <c r="CY2504" s="129"/>
      <c r="CZ2504" s="129"/>
      <c r="DA2504" s="129"/>
      <c r="DB2504" s="129"/>
      <c r="DC2504" s="129"/>
      <c r="DD2504" s="129"/>
      <c r="DE2504" s="129"/>
      <c r="DF2504" s="129"/>
      <c r="DG2504" s="129"/>
    </row>
    <row r="2505" spans="1:111" s="118" customFormat="1" ht="16.2" customHeight="1" x14ac:dyDescent="0.25">
      <c r="A2505" s="154" t="s">
        <v>829</v>
      </c>
      <c r="B2505" s="167"/>
      <c r="C2505" s="272" t="s">
        <v>5572</v>
      </c>
      <c r="D2505" s="273" t="s">
        <v>4412</v>
      </c>
      <c r="E2505" s="274" t="s">
        <v>1069</v>
      </c>
      <c r="F2505" s="275"/>
      <c r="G2505" s="275">
        <v>14</v>
      </c>
      <c r="H2505" s="275">
        <v>16</v>
      </c>
      <c r="I2505" s="276">
        <v>11.99</v>
      </c>
      <c r="J2505" s="277">
        <v>42964</v>
      </c>
      <c r="K2505" s="119"/>
      <c r="L2505" s="520">
        <f t="shared" si="69"/>
        <v>0</v>
      </c>
      <c r="M2505" s="129"/>
      <c r="N2505" s="432"/>
      <c r="O2505" s="432"/>
      <c r="P2505" s="129"/>
      <c r="Q2505" s="129"/>
      <c r="R2505" s="129"/>
      <c r="S2505" s="129"/>
      <c r="T2505" s="129"/>
      <c r="U2505" s="129"/>
      <c r="V2505" s="129"/>
      <c r="W2505" s="129"/>
      <c r="X2505" s="129"/>
      <c r="Y2505" s="129"/>
      <c r="Z2505" s="129"/>
      <c r="AA2505" s="129"/>
      <c r="AB2505" s="129"/>
      <c r="AC2505" s="129"/>
      <c r="AD2505" s="129"/>
      <c r="AE2505" s="129"/>
      <c r="AF2505" s="129"/>
      <c r="AG2505" s="129"/>
      <c r="AH2505" s="129"/>
      <c r="AI2505" s="129"/>
      <c r="AJ2505" s="129"/>
      <c r="AK2505" s="129"/>
      <c r="AL2505" s="129"/>
      <c r="AM2505" s="129"/>
      <c r="AN2505" s="129"/>
      <c r="AO2505" s="129"/>
      <c r="AP2505" s="129"/>
      <c r="AQ2505" s="129"/>
      <c r="AR2505" s="129"/>
      <c r="AS2505" s="129"/>
      <c r="AT2505" s="129"/>
      <c r="AU2505" s="129"/>
      <c r="AV2505" s="129"/>
      <c r="AW2505" s="129"/>
      <c r="AX2505" s="129"/>
      <c r="AY2505" s="129"/>
      <c r="AZ2505" s="129"/>
      <c r="BA2505" s="129"/>
      <c r="BB2505" s="129"/>
      <c r="BC2505" s="129"/>
      <c r="BD2505" s="129"/>
      <c r="BE2505" s="129"/>
      <c r="BF2505" s="129"/>
      <c r="BG2505" s="129"/>
      <c r="BH2505" s="129"/>
      <c r="BI2505" s="129"/>
      <c r="BJ2505" s="129"/>
      <c r="BK2505" s="129"/>
      <c r="BL2505" s="129"/>
      <c r="BM2505" s="129"/>
      <c r="BN2505" s="129"/>
      <c r="BO2505" s="129"/>
      <c r="BP2505" s="129"/>
      <c r="BQ2505" s="129"/>
      <c r="BR2505" s="129"/>
      <c r="BS2505" s="129"/>
      <c r="BT2505" s="129"/>
      <c r="BU2505" s="129"/>
      <c r="BV2505" s="129"/>
      <c r="BW2505" s="129"/>
      <c r="BX2505" s="129"/>
      <c r="BY2505" s="129"/>
      <c r="BZ2505" s="129"/>
      <c r="CA2505" s="129"/>
      <c r="CB2505" s="129"/>
      <c r="CC2505" s="129"/>
      <c r="CD2505" s="129"/>
      <c r="CE2505" s="129"/>
      <c r="CF2505" s="129"/>
      <c r="CG2505" s="129"/>
      <c r="CH2505" s="129"/>
      <c r="CI2505" s="129"/>
      <c r="CJ2505" s="129"/>
      <c r="CK2505" s="129"/>
      <c r="CL2505" s="129"/>
      <c r="CM2505" s="129"/>
      <c r="CN2505" s="129"/>
      <c r="CO2505" s="129"/>
      <c r="CP2505" s="129"/>
      <c r="CQ2505" s="129"/>
      <c r="CR2505" s="129"/>
      <c r="CS2505" s="129"/>
      <c r="CT2505" s="129"/>
      <c r="CU2505" s="129"/>
      <c r="CV2505" s="129"/>
      <c r="CW2505" s="129"/>
      <c r="CX2505" s="129"/>
      <c r="CY2505" s="129"/>
      <c r="CZ2505" s="129"/>
      <c r="DA2505" s="129"/>
      <c r="DB2505" s="129"/>
      <c r="DC2505" s="129"/>
      <c r="DD2505" s="129"/>
      <c r="DE2505" s="129"/>
      <c r="DF2505" s="129"/>
      <c r="DG2505" s="129"/>
    </row>
    <row r="2506" spans="1:111" s="118" customFormat="1" ht="16.2" customHeight="1" x14ac:dyDescent="0.25">
      <c r="A2506" s="154" t="s">
        <v>829</v>
      </c>
      <c r="B2506" s="167"/>
      <c r="C2506" s="272" t="s">
        <v>5573</v>
      </c>
      <c r="D2506" s="273" t="s">
        <v>4414</v>
      </c>
      <c r="E2506" s="274" t="s">
        <v>1069</v>
      </c>
      <c r="F2506" s="275"/>
      <c r="G2506" s="275">
        <v>14</v>
      </c>
      <c r="H2506" s="275">
        <v>16</v>
      </c>
      <c r="I2506" s="276">
        <v>8.99</v>
      </c>
      <c r="J2506" s="277">
        <v>43468</v>
      </c>
      <c r="K2506" s="119"/>
      <c r="L2506" s="520">
        <f t="shared" si="69"/>
        <v>0</v>
      </c>
      <c r="M2506" s="129"/>
      <c r="N2506" s="432"/>
      <c r="O2506" s="432"/>
      <c r="P2506" s="129"/>
      <c r="Q2506" s="129"/>
      <c r="R2506" s="129"/>
      <c r="S2506" s="129"/>
      <c r="T2506" s="129"/>
      <c r="U2506" s="129"/>
      <c r="V2506" s="129"/>
      <c r="W2506" s="129"/>
      <c r="X2506" s="129"/>
      <c r="Y2506" s="129"/>
      <c r="Z2506" s="129"/>
      <c r="AA2506" s="129"/>
      <c r="AB2506" s="129"/>
      <c r="AC2506" s="129"/>
      <c r="AD2506" s="129"/>
      <c r="AE2506" s="129"/>
      <c r="AF2506" s="129"/>
      <c r="AG2506" s="129"/>
      <c r="AH2506" s="129"/>
      <c r="AI2506" s="129"/>
      <c r="AJ2506" s="129"/>
      <c r="AK2506" s="129"/>
      <c r="AL2506" s="129"/>
      <c r="AM2506" s="129"/>
      <c r="AN2506" s="129"/>
      <c r="AO2506" s="129"/>
      <c r="AP2506" s="129"/>
      <c r="AQ2506" s="129"/>
      <c r="AR2506" s="129"/>
      <c r="AS2506" s="129"/>
      <c r="AT2506" s="129"/>
      <c r="AU2506" s="129"/>
      <c r="AV2506" s="129"/>
      <c r="AW2506" s="129"/>
      <c r="AX2506" s="129"/>
      <c r="AY2506" s="129"/>
      <c r="AZ2506" s="129"/>
      <c r="BA2506" s="129"/>
      <c r="BB2506" s="129"/>
      <c r="BC2506" s="129"/>
      <c r="BD2506" s="129"/>
      <c r="BE2506" s="129"/>
      <c r="BF2506" s="129"/>
      <c r="BG2506" s="129"/>
      <c r="BH2506" s="129"/>
      <c r="BI2506" s="129"/>
      <c r="BJ2506" s="129"/>
      <c r="BK2506" s="129"/>
      <c r="BL2506" s="129"/>
      <c r="BM2506" s="129"/>
      <c r="BN2506" s="129"/>
      <c r="BO2506" s="129"/>
      <c r="BP2506" s="129"/>
      <c r="BQ2506" s="129"/>
      <c r="BR2506" s="129"/>
      <c r="BS2506" s="129"/>
      <c r="BT2506" s="129"/>
      <c r="BU2506" s="129"/>
      <c r="BV2506" s="129"/>
      <c r="BW2506" s="129"/>
      <c r="BX2506" s="129"/>
      <c r="BY2506" s="129"/>
      <c r="BZ2506" s="129"/>
      <c r="CA2506" s="129"/>
      <c r="CB2506" s="129"/>
      <c r="CC2506" s="129"/>
      <c r="CD2506" s="129"/>
      <c r="CE2506" s="129"/>
      <c r="CF2506" s="129"/>
      <c r="CG2506" s="129"/>
      <c r="CH2506" s="129"/>
      <c r="CI2506" s="129"/>
      <c r="CJ2506" s="129"/>
      <c r="CK2506" s="129"/>
      <c r="CL2506" s="129"/>
      <c r="CM2506" s="129"/>
      <c r="CN2506" s="129"/>
      <c r="CO2506" s="129"/>
      <c r="CP2506" s="129"/>
      <c r="CQ2506" s="129"/>
      <c r="CR2506" s="129"/>
      <c r="CS2506" s="129"/>
      <c r="CT2506" s="129"/>
      <c r="CU2506" s="129"/>
      <c r="CV2506" s="129"/>
      <c r="CW2506" s="129"/>
      <c r="CX2506" s="129"/>
      <c r="CY2506" s="129"/>
      <c r="CZ2506" s="129"/>
      <c r="DA2506" s="129"/>
      <c r="DB2506" s="129"/>
      <c r="DC2506" s="129"/>
      <c r="DD2506" s="129"/>
      <c r="DE2506" s="129"/>
      <c r="DF2506" s="129"/>
      <c r="DG2506" s="129"/>
    </row>
    <row r="2507" spans="1:111" s="118" customFormat="1" ht="16.2" customHeight="1" x14ac:dyDescent="0.25">
      <c r="A2507" s="154" t="s">
        <v>830</v>
      </c>
      <c r="B2507" s="167"/>
      <c r="C2507" s="117" t="s">
        <v>831</v>
      </c>
      <c r="D2507" s="273" t="s">
        <v>4415</v>
      </c>
      <c r="E2507" s="274" t="s">
        <v>1069</v>
      </c>
      <c r="F2507" s="275"/>
      <c r="G2507" s="275">
        <v>14</v>
      </c>
      <c r="H2507" s="275">
        <v>16</v>
      </c>
      <c r="I2507" s="276">
        <v>6.99</v>
      </c>
      <c r="J2507" s="277">
        <v>44168</v>
      </c>
      <c r="K2507" s="119"/>
      <c r="L2507" s="520">
        <f t="shared" si="69"/>
        <v>0</v>
      </c>
      <c r="M2507" s="129"/>
      <c r="N2507" s="432"/>
      <c r="O2507" s="432"/>
      <c r="P2507" s="129"/>
      <c r="Q2507" s="129"/>
      <c r="R2507" s="129"/>
      <c r="S2507" s="129"/>
      <c r="T2507" s="129"/>
      <c r="U2507" s="129"/>
      <c r="V2507" s="129"/>
      <c r="W2507" s="129"/>
      <c r="X2507" s="129"/>
      <c r="Y2507" s="129"/>
      <c r="Z2507" s="129"/>
      <c r="AA2507" s="129"/>
      <c r="AB2507" s="129"/>
      <c r="AC2507" s="129"/>
      <c r="AD2507" s="129"/>
      <c r="AE2507" s="129"/>
      <c r="AF2507" s="129"/>
      <c r="AG2507" s="129"/>
      <c r="AH2507" s="129"/>
      <c r="AI2507" s="129"/>
      <c r="AJ2507" s="129"/>
      <c r="AK2507" s="129"/>
      <c r="AL2507" s="129"/>
      <c r="AM2507" s="129"/>
      <c r="AN2507" s="129"/>
      <c r="AO2507" s="129"/>
      <c r="AP2507" s="129"/>
      <c r="AQ2507" s="129"/>
      <c r="AR2507" s="129"/>
      <c r="AS2507" s="129"/>
      <c r="AT2507" s="129"/>
      <c r="AU2507" s="129"/>
      <c r="AV2507" s="129"/>
      <c r="AW2507" s="129"/>
      <c r="AX2507" s="129"/>
      <c r="AY2507" s="129"/>
      <c r="AZ2507" s="129"/>
      <c r="BA2507" s="129"/>
      <c r="BB2507" s="129"/>
      <c r="BC2507" s="129"/>
      <c r="BD2507" s="129"/>
      <c r="BE2507" s="129"/>
      <c r="BF2507" s="129"/>
      <c r="BG2507" s="129"/>
      <c r="BH2507" s="129"/>
      <c r="BI2507" s="129"/>
      <c r="BJ2507" s="129"/>
      <c r="BK2507" s="129"/>
      <c r="BL2507" s="129"/>
      <c r="BM2507" s="129"/>
      <c r="BN2507" s="129"/>
      <c r="BO2507" s="129"/>
      <c r="BP2507" s="129"/>
      <c r="BQ2507" s="129"/>
      <c r="BR2507" s="129"/>
      <c r="BS2507" s="129"/>
      <c r="BT2507" s="129"/>
      <c r="BU2507" s="129"/>
      <c r="BV2507" s="129"/>
      <c r="BW2507" s="129"/>
      <c r="BX2507" s="129"/>
      <c r="BY2507" s="129"/>
      <c r="BZ2507" s="129"/>
      <c r="CA2507" s="129"/>
      <c r="CB2507" s="129"/>
      <c r="CC2507" s="129"/>
      <c r="CD2507" s="129"/>
      <c r="CE2507" s="129"/>
      <c r="CF2507" s="129"/>
      <c r="CG2507" s="129"/>
      <c r="CH2507" s="129"/>
      <c r="CI2507" s="129"/>
      <c r="CJ2507" s="129"/>
      <c r="CK2507" s="129"/>
      <c r="CL2507" s="129"/>
      <c r="CM2507" s="129"/>
      <c r="CN2507" s="129"/>
      <c r="CO2507" s="129"/>
      <c r="CP2507" s="129"/>
      <c r="CQ2507" s="129"/>
      <c r="CR2507" s="129"/>
      <c r="CS2507" s="129"/>
      <c r="CT2507" s="129"/>
      <c r="CU2507" s="129"/>
      <c r="CV2507" s="129"/>
      <c r="CW2507" s="129"/>
      <c r="CX2507" s="129"/>
      <c r="CY2507" s="129"/>
      <c r="CZ2507" s="129"/>
      <c r="DA2507" s="129"/>
      <c r="DB2507" s="129"/>
      <c r="DC2507" s="129"/>
      <c r="DD2507" s="129"/>
      <c r="DE2507" s="129"/>
      <c r="DF2507" s="129"/>
      <c r="DG2507" s="129"/>
    </row>
    <row r="2508" spans="1:111" s="118" customFormat="1" ht="16.2" customHeight="1" x14ac:dyDescent="0.25">
      <c r="A2508" s="154" t="s">
        <v>830</v>
      </c>
      <c r="B2508" s="279"/>
      <c r="C2508" s="117" t="s">
        <v>832</v>
      </c>
      <c r="D2508" s="273" t="s">
        <v>4416</v>
      </c>
      <c r="E2508" s="274" t="s">
        <v>1069</v>
      </c>
      <c r="F2508" s="275"/>
      <c r="G2508" s="275">
        <v>14</v>
      </c>
      <c r="H2508" s="275">
        <v>16</v>
      </c>
      <c r="I2508" s="276">
        <v>6.99</v>
      </c>
      <c r="J2508" s="277">
        <v>45393</v>
      </c>
      <c r="K2508" s="119"/>
      <c r="L2508" s="520">
        <f t="shared" si="69"/>
        <v>0</v>
      </c>
      <c r="M2508" s="129"/>
      <c r="N2508" s="432"/>
      <c r="O2508" s="432"/>
      <c r="P2508" s="129"/>
      <c r="Q2508" s="129"/>
      <c r="R2508" s="129"/>
      <c r="S2508" s="129"/>
      <c r="T2508" s="129"/>
      <c r="U2508" s="129"/>
      <c r="V2508" s="129"/>
      <c r="W2508" s="129"/>
      <c r="X2508" s="129"/>
      <c r="Y2508" s="129"/>
      <c r="Z2508" s="129"/>
      <c r="AA2508" s="129"/>
      <c r="AB2508" s="129"/>
      <c r="AC2508" s="129"/>
      <c r="AD2508" s="129"/>
      <c r="AE2508" s="129"/>
      <c r="AF2508" s="129"/>
      <c r="AG2508" s="129"/>
      <c r="AH2508" s="129"/>
      <c r="AI2508" s="129"/>
      <c r="AJ2508" s="129"/>
      <c r="AK2508" s="129"/>
      <c r="AL2508" s="129"/>
      <c r="AM2508" s="129"/>
      <c r="AN2508" s="129"/>
      <c r="AO2508" s="129"/>
      <c r="AP2508" s="129"/>
      <c r="AQ2508" s="129"/>
      <c r="AR2508" s="129"/>
      <c r="AS2508" s="129"/>
      <c r="AT2508" s="129"/>
      <c r="AU2508" s="129"/>
      <c r="AV2508" s="129"/>
      <c r="AW2508" s="129"/>
      <c r="AX2508" s="129"/>
      <c r="AY2508" s="129"/>
      <c r="AZ2508" s="129"/>
      <c r="BA2508" s="129"/>
      <c r="BB2508" s="129"/>
      <c r="BC2508" s="129"/>
      <c r="BD2508" s="129"/>
      <c r="BE2508" s="129"/>
      <c r="BF2508" s="129"/>
      <c r="BG2508" s="129"/>
      <c r="BH2508" s="129"/>
      <c r="BI2508" s="129"/>
      <c r="BJ2508" s="129"/>
      <c r="BK2508" s="129"/>
      <c r="BL2508" s="129"/>
      <c r="BM2508" s="129"/>
      <c r="BN2508" s="129"/>
      <c r="BO2508" s="129"/>
      <c r="BP2508" s="129"/>
      <c r="BQ2508" s="129"/>
      <c r="BR2508" s="129"/>
      <c r="BS2508" s="129"/>
      <c r="BT2508" s="129"/>
      <c r="BU2508" s="129"/>
      <c r="BV2508" s="129"/>
      <c r="BW2508" s="129"/>
      <c r="BX2508" s="129"/>
      <c r="BY2508" s="129"/>
      <c r="BZ2508" s="129"/>
      <c r="CA2508" s="129"/>
      <c r="CB2508" s="129"/>
      <c r="CC2508" s="129"/>
      <c r="CD2508" s="129"/>
      <c r="CE2508" s="129"/>
      <c r="CF2508" s="129"/>
      <c r="CG2508" s="129"/>
      <c r="CH2508" s="129"/>
      <c r="CI2508" s="129"/>
      <c r="CJ2508" s="129"/>
      <c r="CK2508" s="129"/>
      <c r="CL2508" s="129"/>
      <c r="CM2508" s="129"/>
      <c r="CN2508" s="129"/>
      <c r="CO2508" s="129"/>
      <c r="CP2508" s="129"/>
      <c r="CQ2508" s="129"/>
      <c r="CR2508" s="129"/>
      <c r="CS2508" s="129"/>
      <c r="CT2508" s="129"/>
      <c r="CU2508" s="129"/>
      <c r="CV2508" s="129"/>
      <c r="CW2508" s="129"/>
      <c r="CX2508" s="129"/>
      <c r="CY2508" s="129"/>
      <c r="CZ2508" s="129"/>
      <c r="DA2508" s="129"/>
      <c r="DB2508" s="129"/>
      <c r="DC2508" s="129"/>
      <c r="DD2508" s="129"/>
      <c r="DE2508" s="129"/>
      <c r="DF2508" s="129"/>
      <c r="DG2508" s="129"/>
    </row>
    <row r="2509" spans="1:111" s="118" customFormat="1" ht="16.2" customHeight="1" x14ac:dyDescent="0.25">
      <c r="A2509" s="154" t="s">
        <v>830</v>
      </c>
      <c r="B2509" s="167"/>
      <c r="C2509" s="117" t="s">
        <v>833</v>
      </c>
      <c r="D2509" s="273" t="s">
        <v>4417</v>
      </c>
      <c r="E2509" s="274" t="s">
        <v>1069</v>
      </c>
      <c r="F2509" s="275"/>
      <c r="G2509" s="275">
        <v>14</v>
      </c>
      <c r="H2509" s="275">
        <v>16</v>
      </c>
      <c r="I2509" s="276">
        <v>5.99</v>
      </c>
      <c r="J2509" s="277">
        <v>44168</v>
      </c>
      <c r="K2509" s="119"/>
      <c r="L2509" s="520">
        <f t="shared" si="69"/>
        <v>0</v>
      </c>
      <c r="M2509" s="129"/>
      <c r="N2509" s="432"/>
      <c r="O2509" s="432"/>
      <c r="P2509" s="129"/>
      <c r="Q2509" s="129"/>
      <c r="R2509" s="129"/>
      <c r="S2509" s="129"/>
      <c r="T2509" s="129"/>
      <c r="U2509" s="129"/>
      <c r="V2509" s="129"/>
      <c r="W2509" s="129"/>
      <c r="X2509" s="129"/>
      <c r="Y2509" s="129"/>
      <c r="Z2509" s="129"/>
      <c r="AA2509" s="129"/>
      <c r="AB2509" s="129"/>
      <c r="AC2509" s="129"/>
      <c r="AD2509" s="129"/>
      <c r="AE2509" s="129"/>
      <c r="AF2509" s="129"/>
      <c r="AG2509" s="129"/>
      <c r="AH2509" s="129"/>
      <c r="AI2509" s="129"/>
      <c r="AJ2509" s="129"/>
      <c r="AK2509" s="129"/>
      <c r="AL2509" s="129"/>
      <c r="AM2509" s="129"/>
      <c r="AN2509" s="129"/>
      <c r="AO2509" s="129"/>
      <c r="AP2509" s="129"/>
      <c r="AQ2509" s="129"/>
      <c r="AR2509" s="129"/>
      <c r="AS2509" s="129"/>
      <c r="AT2509" s="129"/>
      <c r="AU2509" s="129"/>
      <c r="AV2509" s="129"/>
      <c r="AW2509" s="129"/>
      <c r="AX2509" s="129"/>
      <c r="AY2509" s="129"/>
      <c r="AZ2509" s="129"/>
      <c r="BA2509" s="129"/>
      <c r="BB2509" s="129"/>
      <c r="BC2509" s="129"/>
      <c r="BD2509" s="129"/>
      <c r="BE2509" s="129"/>
      <c r="BF2509" s="129"/>
      <c r="BG2509" s="129"/>
      <c r="BH2509" s="129"/>
      <c r="BI2509" s="129"/>
      <c r="BJ2509" s="129"/>
      <c r="BK2509" s="129"/>
      <c r="BL2509" s="129"/>
      <c r="BM2509" s="129"/>
      <c r="BN2509" s="129"/>
      <c r="BO2509" s="129"/>
      <c r="BP2509" s="129"/>
      <c r="BQ2509" s="129"/>
      <c r="BR2509" s="129"/>
      <c r="BS2509" s="129"/>
      <c r="BT2509" s="129"/>
      <c r="BU2509" s="129"/>
      <c r="BV2509" s="129"/>
      <c r="BW2509" s="129"/>
      <c r="BX2509" s="129"/>
      <c r="BY2509" s="129"/>
      <c r="BZ2509" s="129"/>
      <c r="CA2509" s="129"/>
      <c r="CB2509" s="129"/>
      <c r="CC2509" s="129"/>
      <c r="CD2509" s="129"/>
      <c r="CE2509" s="129"/>
      <c r="CF2509" s="129"/>
      <c r="CG2509" s="129"/>
      <c r="CH2509" s="129"/>
      <c r="CI2509" s="129"/>
      <c r="CJ2509" s="129"/>
      <c r="CK2509" s="129"/>
      <c r="CL2509" s="129"/>
      <c r="CM2509" s="129"/>
      <c r="CN2509" s="129"/>
      <c r="CO2509" s="129"/>
      <c r="CP2509" s="129"/>
      <c r="CQ2509" s="129"/>
      <c r="CR2509" s="129"/>
      <c r="CS2509" s="129"/>
      <c r="CT2509" s="129"/>
      <c r="CU2509" s="129"/>
      <c r="CV2509" s="129"/>
      <c r="CW2509" s="129"/>
      <c r="CX2509" s="129"/>
      <c r="CY2509" s="129"/>
      <c r="CZ2509" s="129"/>
      <c r="DA2509" s="129"/>
      <c r="DB2509" s="129"/>
      <c r="DC2509" s="129"/>
      <c r="DD2509" s="129"/>
      <c r="DE2509" s="129"/>
      <c r="DF2509" s="129"/>
      <c r="DG2509" s="129"/>
    </row>
    <row r="2510" spans="1:111" s="118" customFormat="1" ht="16.2" customHeight="1" x14ac:dyDescent="0.25">
      <c r="A2510" s="154" t="s">
        <v>830</v>
      </c>
      <c r="B2510" s="167"/>
      <c r="C2510" s="117" t="s">
        <v>834</v>
      </c>
      <c r="D2510" s="273" t="s">
        <v>4418</v>
      </c>
      <c r="E2510" s="274" t="s">
        <v>1069</v>
      </c>
      <c r="F2510" s="275"/>
      <c r="G2510" s="275">
        <v>14</v>
      </c>
      <c r="H2510" s="275">
        <v>16</v>
      </c>
      <c r="I2510" s="276">
        <v>6.99</v>
      </c>
      <c r="J2510" s="277">
        <v>44168</v>
      </c>
      <c r="K2510" s="119"/>
      <c r="L2510" s="520">
        <f t="shared" si="69"/>
        <v>0</v>
      </c>
      <c r="M2510" s="129"/>
      <c r="N2510" s="432"/>
      <c r="O2510" s="432"/>
      <c r="P2510" s="129"/>
      <c r="Q2510" s="129"/>
      <c r="R2510" s="129"/>
      <c r="S2510" s="129"/>
      <c r="T2510" s="129"/>
      <c r="U2510" s="129"/>
      <c r="V2510" s="129"/>
      <c r="W2510" s="129"/>
      <c r="X2510" s="129"/>
      <c r="Y2510" s="129"/>
      <c r="Z2510" s="129"/>
      <c r="AA2510" s="129"/>
      <c r="AB2510" s="129"/>
      <c r="AC2510" s="129"/>
      <c r="AD2510" s="129"/>
      <c r="AE2510" s="129"/>
      <c r="AF2510" s="129"/>
      <c r="AG2510" s="129"/>
      <c r="AH2510" s="129"/>
      <c r="AI2510" s="129"/>
      <c r="AJ2510" s="129"/>
      <c r="AK2510" s="129"/>
      <c r="AL2510" s="129"/>
      <c r="AM2510" s="129"/>
      <c r="AN2510" s="129"/>
      <c r="AO2510" s="129"/>
      <c r="AP2510" s="129"/>
      <c r="AQ2510" s="129"/>
      <c r="AR2510" s="129"/>
      <c r="AS2510" s="129"/>
      <c r="AT2510" s="129"/>
      <c r="AU2510" s="129"/>
      <c r="AV2510" s="129"/>
      <c r="AW2510" s="129"/>
      <c r="AX2510" s="129"/>
      <c r="AY2510" s="129"/>
      <c r="AZ2510" s="129"/>
      <c r="BA2510" s="129"/>
      <c r="BB2510" s="129"/>
      <c r="BC2510" s="129"/>
      <c r="BD2510" s="129"/>
      <c r="BE2510" s="129"/>
      <c r="BF2510" s="129"/>
      <c r="BG2510" s="129"/>
      <c r="BH2510" s="129"/>
      <c r="BI2510" s="129"/>
      <c r="BJ2510" s="129"/>
      <c r="BK2510" s="129"/>
      <c r="BL2510" s="129"/>
      <c r="BM2510" s="129"/>
      <c r="BN2510" s="129"/>
      <c r="BO2510" s="129"/>
      <c r="BP2510" s="129"/>
      <c r="BQ2510" s="129"/>
      <c r="BR2510" s="129"/>
      <c r="BS2510" s="129"/>
      <c r="BT2510" s="129"/>
      <c r="BU2510" s="129"/>
      <c r="BV2510" s="129"/>
      <c r="BW2510" s="129"/>
      <c r="BX2510" s="129"/>
      <c r="BY2510" s="129"/>
      <c r="BZ2510" s="129"/>
      <c r="CA2510" s="129"/>
      <c r="CB2510" s="129"/>
      <c r="CC2510" s="129"/>
      <c r="CD2510" s="129"/>
      <c r="CE2510" s="129"/>
      <c r="CF2510" s="129"/>
      <c r="CG2510" s="129"/>
      <c r="CH2510" s="129"/>
      <c r="CI2510" s="129"/>
      <c r="CJ2510" s="129"/>
      <c r="CK2510" s="129"/>
      <c r="CL2510" s="129"/>
      <c r="CM2510" s="129"/>
      <c r="CN2510" s="129"/>
      <c r="CO2510" s="129"/>
      <c r="CP2510" s="129"/>
      <c r="CQ2510" s="129"/>
      <c r="CR2510" s="129"/>
      <c r="CS2510" s="129"/>
      <c r="CT2510" s="129"/>
      <c r="CU2510" s="129"/>
      <c r="CV2510" s="129"/>
      <c r="CW2510" s="129"/>
      <c r="CX2510" s="129"/>
      <c r="CY2510" s="129"/>
      <c r="CZ2510" s="129"/>
      <c r="DA2510" s="129"/>
      <c r="DB2510" s="129"/>
      <c r="DC2510" s="129"/>
      <c r="DD2510" s="129"/>
      <c r="DE2510" s="129"/>
      <c r="DF2510" s="129"/>
      <c r="DG2510" s="129"/>
    </row>
    <row r="2511" spans="1:111" s="118" customFormat="1" ht="16.2" customHeight="1" x14ac:dyDescent="0.25">
      <c r="A2511" s="154" t="s">
        <v>830</v>
      </c>
      <c r="B2511" s="167"/>
      <c r="C2511" s="117" t="s">
        <v>835</v>
      </c>
      <c r="D2511" s="273" t="s">
        <v>4419</v>
      </c>
      <c r="E2511" s="274" t="s">
        <v>1069</v>
      </c>
      <c r="F2511" s="275"/>
      <c r="G2511" s="275">
        <v>14</v>
      </c>
      <c r="H2511" s="275">
        <v>16</v>
      </c>
      <c r="I2511" s="276">
        <v>5.99</v>
      </c>
      <c r="J2511" s="277">
        <v>44476</v>
      </c>
      <c r="K2511" s="119"/>
      <c r="L2511" s="520">
        <f t="shared" si="69"/>
        <v>0</v>
      </c>
      <c r="M2511" s="129"/>
      <c r="N2511" s="432"/>
      <c r="O2511" s="432"/>
      <c r="P2511" s="129"/>
      <c r="Q2511" s="129"/>
      <c r="R2511" s="129"/>
      <c r="S2511" s="129"/>
      <c r="T2511" s="129"/>
      <c r="U2511" s="129"/>
      <c r="V2511" s="129"/>
      <c r="W2511" s="129"/>
      <c r="X2511" s="129"/>
      <c r="Y2511" s="129"/>
      <c r="Z2511" s="129"/>
      <c r="AA2511" s="129"/>
      <c r="AB2511" s="129"/>
      <c r="AC2511" s="129"/>
      <c r="AD2511" s="129"/>
      <c r="AE2511" s="129"/>
      <c r="AF2511" s="129"/>
      <c r="AG2511" s="129"/>
      <c r="AH2511" s="129"/>
      <c r="AI2511" s="129"/>
      <c r="AJ2511" s="129"/>
      <c r="AK2511" s="129"/>
      <c r="AL2511" s="129"/>
      <c r="AM2511" s="129"/>
      <c r="AN2511" s="129"/>
      <c r="AO2511" s="129"/>
      <c r="AP2511" s="129"/>
      <c r="AQ2511" s="129"/>
      <c r="AR2511" s="129"/>
      <c r="AS2511" s="129"/>
      <c r="AT2511" s="129"/>
      <c r="AU2511" s="129"/>
      <c r="AV2511" s="129"/>
      <c r="AW2511" s="129"/>
      <c r="AX2511" s="129"/>
      <c r="AY2511" s="129"/>
      <c r="AZ2511" s="129"/>
      <c r="BA2511" s="129"/>
      <c r="BB2511" s="129"/>
      <c r="BC2511" s="129"/>
      <c r="BD2511" s="129"/>
      <c r="BE2511" s="129"/>
      <c r="BF2511" s="129"/>
      <c r="BG2511" s="129"/>
      <c r="BH2511" s="129"/>
      <c r="BI2511" s="129"/>
      <c r="BJ2511" s="129"/>
      <c r="BK2511" s="129"/>
      <c r="BL2511" s="129"/>
      <c r="BM2511" s="129"/>
      <c r="BN2511" s="129"/>
      <c r="BO2511" s="129"/>
      <c r="BP2511" s="129"/>
      <c r="BQ2511" s="129"/>
      <c r="BR2511" s="129"/>
      <c r="BS2511" s="129"/>
      <c r="BT2511" s="129"/>
      <c r="BU2511" s="129"/>
      <c r="BV2511" s="129"/>
      <c r="BW2511" s="129"/>
      <c r="BX2511" s="129"/>
      <c r="BY2511" s="129"/>
      <c r="BZ2511" s="129"/>
      <c r="CA2511" s="129"/>
      <c r="CB2511" s="129"/>
      <c r="CC2511" s="129"/>
      <c r="CD2511" s="129"/>
      <c r="CE2511" s="129"/>
      <c r="CF2511" s="129"/>
      <c r="CG2511" s="129"/>
      <c r="CH2511" s="129"/>
      <c r="CI2511" s="129"/>
      <c r="CJ2511" s="129"/>
      <c r="CK2511" s="129"/>
      <c r="CL2511" s="129"/>
      <c r="CM2511" s="129"/>
      <c r="CN2511" s="129"/>
      <c r="CO2511" s="129"/>
      <c r="CP2511" s="129"/>
      <c r="CQ2511" s="129"/>
      <c r="CR2511" s="129"/>
      <c r="CS2511" s="129"/>
      <c r="CT2511" s="129"/>
      <c r="CU2511" s="129"/>
      <c r="CV2511" s="129"/>
      <c r="CW2511" s="129"/>
      <c r="CX2511" s="129"/>
      <c r="CY2511" s="129"/>
      <c r="CZ2511" s="129"/>
      <c r="DA2511" s="129"/>
      <c r="DB2511" s="129"/>
      <c r="DC2511" s="129"/>
      <c r="DD2511" s="129"/>
      <c r="DE2511" s="129"/>
      <c r="DF2511" s="129"/>
      <c r="DG2511" s="129"/>
    </row>
    <row r="2512" spans="1:111" s="118" customFormat="1" ht="16.2" customHeight="1" x14ac:dyDescent="0.25">
      <c r="A2512" s="154" t="s">
        <v>830</v>
      </c>
      <c r="B2512" s="167"/>
      <c r="C2512" s="117" t="s">
        <v>836</v>
      </c>
      <c r="D2512" s="273" t="s">
        <v>4420</v>
      </c>
      <c r="E2512" s="274" t="s">
        <v>1069</v>
      </c>
      <c r="F2512" s="275"/>
      <c r="G2512" s="275">
        <v>14</v>
      </c>
      <c r="H2512" s="275">
        <v>16</v>
      </c>
      <c r="I2512" s="276">
        <v>5.99</v>
      </c>
      <c r="J2512" s="277">
        <v>44476</v>
      </c>
      <c r="K2512" s="119"/>
      <c r="L2512" s="520">
        <f t="shared" si="69"/>
        <v>0</v>
      </c>
      <c r="M2512" s="129"/>
      <c r="N2512" s="432"/>
      <c r="O2512" s="432"/>
      <c r="P2512" s="129"/>
      <c r="Q2512" s="129"/>
      <c r="R2512" s="129"/>
      <c r="S2512" s="129"/>
      <c r="T2512" s="129"/>
      <c r="U2512" s="129"/>
      <c r="V2512" s="129"/>
      <c r="W2512" s="129"/>
      <c r="X2512" s="129"/>
      <c r="Y2512" s="129"/>
      <c r="Z2512" s="129"/>
      <c r="AA2512" s="129"/>
      <c r="AB2512" s="129"/>
      <c r="AC2512" s="129"/>
      <c r="AD2512" s="129"/>
      <c r="AE2512" s="129"/>
      <c r="AF2512" s="129"/>
      <c r="AG2512" s="129"/>
      <c r="AH2512" s="129"/>
      <c r="AI2512" s="129"/>
      <c r="AJ2512" s="129"/>
      <c r="AK2512" s="129"/>
      <c r="AL2512" s="129"/>
      <c r="AM2512" s="129"/>
      <c r="AN2512" s="129"/>
      <c r="AO2512" s="129"/>
      <c r="AP2512" s="129"/>
      <c r="AQ2512" s="129"/>
      <c r="AR2512" s="129"/>
      <c r="AS2512" s="129"/>
      <c r="AT2512" s="129"/>
      <c r="AU2512" s="129"/>
      <c r="AV2512" s="129"/>
      <c r="AW2512" s="129"/>
      <c r="AX2512" s="129"/>
      <c r="AY2512" s="129"/>
      <c r="AZ2512" s="129"/>
      <c r="BA2512" s="129"/>
      <c r="BB2512" s="129"/>
      <c r="BC2512" s="129"/>
      <c r="BD2512" s="129"/>
      <c r="BE2512" s="129"/>
      <c r="BF2512" s="129"/>
      <c r="BG2512" s="129"/>
      <c r="BH2512" s="129"/>
      <c r="BI2512" s="129"/>
      <c r="BJ2512" s="129"/>
      <c r="BK2512" s="129"/>
      <c r="BL2512" s="129"/>
      <c r="BM2512" s="129"/>
      <c r="BN2512" s="129"/>
      <c r="BO2512" s="129"/>
      <c r="BP2512" s="129"/>
      <c r="BQ2512" s="129"/>
      <c r="BR2512" s="129"/>
      <c r="BS2512" s="129"/>
      <c r="BT2512" s="129"/>
      <c r="BU2512" s="129"/>
      <c r="BV2512" s="129"/>
      <c r="BW2512" s="129"/>
      <c r="BX2512" s="129"/>
      <c r="BY2512" s="129"/>
      <c r="BZ2512" s="129"/>
      <c r="CA2512" s="129"/>
      <c r="CB2512" s="129"/>
      <c r="CC2512" s="129"/>
      <c r="CD2512" s="129"/>
      <c r="CE2512" s="129"/>
      <c r="CF2512" s="129"/>
      <c r="CG2512" s="129"/>
      <c r="CH2512" s="129"/>
      <c r="CI2512" s="129"/>
      <c r="CJ2512" s="129"/>
      <c r="CK2512" s="129"/>
      <c r="CL2512" s="129"/>
      <c r="CM2512" s="129"/>
      <c r="CN2512" s="129"/>
      <c r="CO2512" s="129"/>
      <c r="CP2512" s="129"/>
      <c r="CQ2512" s="129"/>
      <c r="CR2512" s="129"/>
      <c r="CS2512" s="129"/>
      <c r="CT2512" s="129"/>
      <c r="CU2512" s="129"/>
      <c r="CV2512" s="129"/>
      <c r="CW2512" s="129"/>
      <c r="CX2512" s="129"/>
      <c r="CY2512" s="129"/>
      <c r="CZ2512" s="129"/>
      <c r="DA2512" s="129"/>
      <c r="DB2512" s="129"/>
      <c r="DC2512" s="129"/>
      <c r="DD2512" s="129"/>
      <c r="DE2512" s="129"/>
      <c r="DF2512" s="129"/>
      <c r="DG2512" s="129"/>
    </row>
    <row r="2513" spans="1:111" s="118" customFormat="1" ht="16.2" customHeight="1" x14ac:dyDescent="0.25">
      <c r="A2513" s="154" t="s">
        <v>837</v>
      </c>
      <c r="B2513" s="167"/>
      <c r="C2513" s="117" t="s">
        <v>838</v>
      </c>
      <c r="D2513" s="273" t="s">
        <v>4421</v>
      </c>
      <c r="E2513" s="274" t="s">
        <v>1069</v>
      </c>
      <c r="F2513" s="275"/>
      <c r="G2513" s="275">
        <v>14</v>
      </c>
      <c r="H2513" s="275">
        <v>16</v>
      </c>
      <c r="I2513" s="276">
        <v>5.99</v>
      </c>
      <c r="J2513" s="277">
        <v>43832</v>
      </c>
      <c r="K2513" s="119"/>
      <c r="L2513" s="520">
        <f t="shared" si="69"/>
        <v>0</v>
      </c>
      <c r="M2513" s="129"/>
      <c r="N2513" s="432"/>
      <c r="O2513" s="432"/>
      <c r="P2513" s="129"/>
      <c r="Q2513" s="129"/>
      <c r="R2513" s="129"/>
      <c r="S2513" s="129"/>
      <c r="T2513" s="129"/>
      <c r="U2513" s="129"/>
      <c r="V2513" s="129"/>
      <c r="W2513" s="129"/>
      <c r="X2513" s="129"/>
      <c r="Y2513" s="129"/>
      <c r="Z2513" s="129"/>
      <c r="AA2513" s="129"/>
      <c r="AB2513" s="129"/>
      <c r="AC2513" s="129"/>
      <c r="AD2513" s="129"/>
      <c r="AE2513" s="129"/>
      <c r="AF2513" s="129"/>
      <c r="AG2513" s="129"/>
      <c r="AH2513" s="129"/>
      <c r="AI2513" s="129"/>
      <c r="AJ2513" s="129"/>
      <c r="AK2513" s="129"/>
      <c r="AL2513" s="129"/>
      <c r="AM2513" s="129"/>
      <c r="AN2513" s="129"/>
      <c r="AO2513" s="129"/>
      <c r="AP2513" s="129"/>
      <c r="AQ2513" s="129"/>
      <c r="AR2513" s="129"/>
      <c r="AS2513" s="129"/>
      <c r="AT2513" s="129"/>
      <c r="AU2513" s="129"/>
      <c r="AV2513" s="129"/>
      <c r="AW2513" s="129"/>
      <c r="AX2513" s="129"/>
      <c r="AY2513" s="129"/>
      <c r="AZ2513" s="129"/>
      <c r="BA2513" s="129"/>
      <c r="BB2513" s="129"/>
      <c r="BC2513" s="129"/>
      <c r="BD2513" s="129"/>
      <c r="BE2513" s="129"/>
      <c r="BF2513" s="129"/>
      <c r="BG2513" s="129"/>
      <c r="BH2513" s="129"/>
      <c r="BI2513" s="129"/>
      <c r="BJ2513" s="129"/>
      <c r="BK2513" s="129"/>
      <c r="BL2513" s="129"/>
      <c r="BM2513" s="129"/>
      <c r="BN2513" s="129"/>
      <c r="BO2513" s="129"/>
      <c r="BP2513" s="129"/>
      <c r="BQ2513" s="129"/>
      <c r="BR2513" s="129"/>
      <c r="BS2513" s="129"/>
      <c r="BT2513" s="129"/>
      <c r="BU2513" s="129"/>
      <c r="BV2513" s="129"/>
      <c r="BW2513" s="129"/>
      <c r="BX2513" s="129"/>
      <c r="BY2513" s="129"/>
      <c r="BZ2513" s="129"/>
      <c r="CA2513" s="129"/>
      <c r="CB2513" s="129"/>
      <c r="CC2513" s="129"/>
      <c r="CD2513" s="129"/>
      <c r="CE2513" s="129"/>
      <c r="CF2513" s="129"/>
      <c r="CG2513" s="129"/>
      <c r="CH2513" s="129"/>
      <c r="CI2513" s="129"/>
      <c r="CJ2513" s="129"/>
      <c r="CK2513" s="129"/>
      <c r="CL2513" s="129"/>
      <c r="CM2513" s="129"/>
      <c r="CN2513" s="129"/>
      <c r="CO2513" s="129"/>
      <c r="CP2513" s="129"/>
      <c r="CQ2513" s="129"/>
      <c r="CR2513" s="129"/>
      <c r="CS2513" s="129"/>
      <c r="CT2513" s="129"/>
      <c r="CU2513" s="129"/>
      <c r="CV2513" s="129"/>
      <c r="CW2513" s="129"/>
      <c r="CX2513" s="129"/>
      <c r="CY2513" s="129"/>
      <c r="CZ2513" s="129"/>
      <c r="DA2513" s="129"/>
      <c r="DB2513" s="129"/>
      <c r="DC2513" s="129"/>
      <c r="DD2513" s="129"/>
      <c r="DE2513" s="129"/>
      <c r="DF2513" s="129"/>
      <c r="DG2513" s="129"/>
    </row>
    <row r="2514" spans="1:111" s="118" customFormat="1" ht="16.2" customHeight="1" x14ac:dyDescent="0.25">
      <c r="A2514" s="154" t="s">
        <v>837</v>
      </c>
      <c r="B2514" s="167"/>
      <c r="C2514" s="117" t="s">
        <v>839</v>
      </c>
      <c r="D2514" s="273" t="s">
        <v>4422</v>
      </c>
      <c r="E2514" s="274" t="s">
        <v>1069</v>
      </c>
      <c r="F2514" s="275"/>
      <c r="G2514" s="275">
        <v>14</v>
      </c>
      <c r="H2514" s="275">
        <v>16</v>
      </c>
      <c r="I2514" s="276">
        <v>5.99</v>
      </c>
      <c r="J2514" s="277">
        <v>43832</v>
      </c>
      <c r="K2514" s="119"/>
      <c r="L2514" s="520">
        <f t="shared" si="69"/>
        <v>0</v>
      </c>
      <c r="M2514" s="129"/>
      <c r="N2514" s="432"/>
      <c r="O2514" s="432"/>
      <c r="P2514" s="129"/>
      <c r="Q2514" s="129"/>
      <c r="R2514" s="129"/>
      <c r="S2514" s="129"/>
      <c r="T2514" s="129"/>
      <c r="U2514" s="129"/>
      <c r="V2514" s="129"/>
      <c r="W2514" s="129"/>
      <c r="X2514" s="129"/>
      <c r="Y2514" s="129"/>
      <c r="Z2514" s="129"/>
      <c r="AA2514" s="129"/>
      <c r="AB2514" s="129"/>
      <c r="AC2514" s="129"/>
      <c r="AD2514" s="129"/>
      <c r="AE2514" s="129"/>
      <c r="AF2514" s="129"/>
      <c r="AG2514" s="129"/>
      <c r="AH2514" s="129"/>
      <c r="AI2514" s="129"/>
      <c r="AJ2514" s="129"/>
      <c r="AK2514" s="129"/>
      <c r="AL2514" s="129"/>
      <c r="AM2514" s="129"/>
      <c r="AN2514" s="129"/>
      <c r="AO2514" s="129"/>
      <c r="AP2514" s="129"/>
      <c r="AQ2514" s="129"/>
      <c r="AR2514" s="129"/>
      <c r="AS2514" s="129"/>
      <c r="AT2514" s="129"/>
      <c r="AU2514" s="129"/>
      <c r="AV2514" s="129"/>
      <c r="AW2514" s="129"/>
      <c r="AX2514" s="129"/>
      <c r="AY2514" s="129"/>
      <c r="AZ2514" s="129"/>
      <c r="BA2514" s="129"/>
      <c r="BB2514" s="129"/>
      <c r="BC2514" s="129"/>
      <c r="BD2514" s="129"/>
      <c r="BE2514" s="129"/>
      <c r="BF2514" s="129"/>
      <c r="BG2514" s="129"/>
      <c r="BH2514" s="129"/>
      <c r="BI2514" s="129"/>
      <c r="BJ2514" s="129"/>
      <c r="BK2514" s="129"/>
      <c r="BL2514" s="129"/>
      <c r="BM2514" s="129"/>
      <c r="BN2514" s="129"/>
      <c r="BO2514" s="129"/>
      <c r="BP2514" s="129"/>
      <c r="BQ2514" s="129"/>
      <c r="BR2514" s="129"/>
      <c r="BS2514" s="129"/>
      <c r="BT2514" s="129"/>
      <c r="BU2514" s="129"/>
      <c r="BV2514" s="129"/>
      <c r="BW2514" s="129"/>
      <c r="BX2514" s="129"/>
      <c r="BY2514" s="129"/>
      <c r="BZ2514" s="129"/>
      <c r="CA2514" s="129"/>
      <c r="CB2514" s="129"/>
      <c r="CC2514" s="129"/>
      <c r="CD2514" s="129"/>
      <c r="CE2514" s="129"/>
      <c r="CF2514" s="129"/>
      <c r="CG2514" s="129"/>
      <c r="CH2514" s="129"/>
      <c r="CI2514" s="129"/>
      <c r="CJ2514" s="129"/>
      <c r="CK2514" s="129"/>
      <c r="CL2514" s="129"/>
      <c r="CM2514" s="129"/>
      <c r="CN2514" s="129"/>
      <c r="CO2514" s="129"/>
      <c r="CP2514" s="129"/>
      <c r="CQ2514" s="129"/>
      <c r="CR2514" s="129"/>
      <c r="CS2514" s="129"/>
      <c r="CT2514" s="129"/>
      <c r="CU2514" s="129"/>
      <c r="CV2514" s="129"/>
      <c r="CW2514" s="129"/>
      <c r="CX2514" s="129"/>
      <c r="CY2514" s="129"/>
      <c r="CZ2514" s="129"/>
      <c r="DA2514" s="129"/>
      <c r="DB2514" s="129"/>
      <c r="DC2514" s="129"/>
      <c r="DD2514" s="129"/>
      <c r="DE2514" s="129"/>
      <c r="DF2514" s="129"/>
      <c r="DG2514" s="129"/>
    </row>
    <row r="2515" spans="1:111" s="118" customFormat="1" ht="16.2" customHeight="1" x14ac:dyDescent="0.25">
      <c r="A2515" s="154" t="s">
        <v>837</v>
      </c>
      <c r="B2515" s="167"/>
      <c r="C2515" s="117" t="s">
        <v>840</v>
      </c>
      <c r="D2515" s="273" t="s">
        <v>4423</v>
      </c>
      <c r="E2515" s="274" t="s">
        <v>1069</v>
      </c>
      <c r="F2515" s="275"/>
      <c r="G2515" s="275">
        <v>14</v>
      </c>
      <c r="H2515" s="275">
        <v>16</v>
      </c>
      <c r="I2515" s="276">
        <v>5.99</v>
      </c>
      <c r="J2515" s="277">
        <v>43832</v>
      </c>
      <c r="K2515" s="119"/>
      <c r="L2515" s="520">
        <f t="shared" si="69"/>
        <v>0</v>
      </c>
      <c r="M2515" s="129"/>
      <c r="N2515" s="432"/>
      <c r="O2515" s="432"/>
      <c r="P2515" s="129"/>
      <c r="Q2515" s="129"/>
      <c r="R2515" s="129"/>
      <c r="S2515" s="129"/>
      <c r="T2515" s="129"/>
      <c r="U2515" s="129"/>
      <c r="V2515" s="129"/>
      <c r="W2515" s="129"/>
      <c r="X2515" s="129"/>
      <c r="Y2515" s="129"/>
      <c r="Z2515" s="129"/>
      <c r="AA2515" s="129"/>
      <c r="AB2515" s="129"/>
      <c r="AC2515" s="129"/>
      <c r="AD2515" s="129"/>
      <c r="AE2515" s="129"/>
      <c r="AF2515" s="129"/>
      <c r="AG2515" s="129"/>
      <c r="AH2515" s="129"/>
      <c r="AI2515" s="129"/>
      <c r="AJ2515" s="129"/>
      <c r="AK2515" s="129"/>
      <c r="AL2515" s="129"/>
      <c r="AM2515" s="129"/>
      <c r="AN2515" s="129"/>
      <c r="AO2515" s="129"/>
      <c r="AP2515" s="129"/>
      <c r="AQ2515" s="129"/>
      <c r="AR2515" s="129"/>
      <c r="AS2515" s="129"/>
      <c r="AT2515" s="129"/>
      <c r="AU2515" s="129"/>
      <c r="AV2515" s="129"/>
      <c r="AW2515" s="129"/>
      <c r="AX2515" s="129"/>
      <c r="AY2515" s="129"/>
      <c r="AZ2515" s="129"/>
      <c r="BA2515" s="129"/>
      <c r="BB2515" s="129"/>
      <c r="BC2515" s="129"/>
      <c r="BD2515" s="129"/>
      <c r="BE2515" s="129"/>
      <c r="BF2515" s="129"/>
      <c r="BG2515" s="129"/>
      <c r="BH2515" s="129"/>
      <c r="BI2515" s="129"/>
      <c r="BJ2515" s="129"/>
      <c r="BK2515" s="129"/>
      <c r="BL2515" s="129"/>
      <c r="BM2515" s="129"/>
      <c r="BN2515" s="129"/>
      <c r="BO2515" s="129"/>
      <c r="BP2515" s="129"/>
      <c r="BQ2515" s="129"/>
      <c r="BR2515" s="129"/>
      <c r="BS2515" s="129"/>
      <c r="BT2515" s="129"/>
      <c r="BU2515" s="129"/>
      <c r="BV2515" s="129"/>
      <c r="BW2515" s="129"/>
      <c r="BX2515" s="129"/>
      <c r="BY2515" s="129"/>
      <c r="BZ2515" s="129"/>
      <c r="CA2515" s="129"/>
      <c r="CB2515" s="129"/>
      <c r="CC2515" s="129"/>
      <c r="CD2515" s="129"/>
      <c r="CE2515" s="129"/>
      <c r="CF2515" s="129"/>
      <c r="CG2515" s="129"/>
      <c r="CH2515" s="129"/>
      <c r="CI2515" s="129"/>
      <c r="CJ2515" s="129"/>
      <c r="CK2515" s="129"/>
      <c r="CL2515" s="129"/>
      <c r="CM2515" s="129"/>
      <c r="CN2515" s="129"/>
      <c r="CO2515" s="129"/>
      <c r="CP2515" s="129"/>
      <c r="CQ2515" s="129"/>
      <c r="CR2515" s="129"/>
      <c r="CS2515" s="129"/>
      <c r="CT2515" s="129"/>
      <c r="CU2515" s="129"/>
      <c r="CV2515" s="129"/>
      <c r="CW2515" s="129"/>
      <c r="CX2515" s="129"/>
      <c r="CY2515" s="129"/>
      <c r="CZ2515" s="129"/>
      <c r="DA2515" s="129"/>
      <c r="DB2515" s="129"/>
      <c r="DC2515" s="129"/>
      <c r="DD2515" s="129"/>
      <c r="DE2515" s="129"/>
      <c r="DF2515" s="129"/>
      <c r="DG2515" s="129"/>
    </row>
    <row r="2516" spans="1:111" s="118" customFormat="1" ht="16.2" customHeight="1" x14ac:dyDescent="0.25">
      <c r="A2516" s="154" t="s">
        <v>837</v>
      </c>
      <c r="B2516" s="167"/>
      <c r="C2516" s="117" t="s">
        <v>841</v>
      </c>
      <c r="D2516" s="273" t="s">
        <v>4424</v>
      </c>
      <c r="E2516" s="274" t="s">
        <v>1069</v>
      </c>
      <c r="F2516" s="275"/>
      <c r="G2516" s="275">
        <v>14</v>
      </c>
      <c r="H2516" s="275">
        <v>16</v>
      </c>
      <c r="I2516" s="276">
        <v>5.99</v>
      </c>
      <c r="J2516" s="277">
        <v>43832</v>
      </c>
      <c r="K2516" s="119"/>
      <c r="L2516" s="520">
        <f t="shared" si="69"/>
        <v>0</v>
      </c>
      <c r="M2516" s="129"/>
      <c r="N2516" s="432"/>
      <c r="O2516" s="432"/>
      <c r="P2516" s="129"/>
      <c r="Q2516" s="129"/>
      <c r="R2516" s="129"/>
      <c r="S2516" s="129"/>
      <c r="T2516" s="129"/>
      <c r="U2516" s="129"/>
      <c r="V2516" s="129"/>
      <c r="W2516" s="129"/>
      <c r="X2516" s="129"/>
      <c r="Y2516" s="129"/>
      <c r="Z2516" s="129"/>
      <c r="AA2516" s="129"/>
      <c r="AB2516" s="129"/>
      <c r="AC2516" s="129"/>
      <c r="AD2516" s="129"/>
      <c r="AE2516" s="129"/>
      <c r="AF2516" s="129"/>
      <c r="AG2516" s="129"/>
      <c r="AH2516" s="129"/>
      <c r="AI2516" s="129"/>
      <c r="AJ2516" s="129"/>
      <c r="AK2516" s="129"/>
      <c r="AL2516" s="129"/>
      <c r="AM2516" s="129"/>
      <c r="AN2516" s="129"/>
      <c r="AO2516" s="129"/>
      <c r="AP2516" s="129"/>
      <c r="AQ2516" s="129"/>
      <c r="AR2516" s="129"/>
      <c r="AS2516" s="129"/>
      <c r="AT2516" s="129"/>
      <c r="AU2516" s="129"/>
      <c r="AV2516" s="129"/>
      <c r="AW2516" s="129"/>
      <c r="AX2516" s="129"/>
      <c r="AY2516" s="129"/>
      <c r="AZ2516" s="129"/>
      <c r="BA2516" s="129"/>
      <c r="BB2516" s="129"/>
      <c r="BC2516" s="129"/>
      <c r="BD2516" s="129"/>
      <c r="BE2516" s="129"/>
      <c r="BF2516" s="129"/>
      <c r="BG2516" s="129"/>
      <c r="BH2516" s="129"/>
      <c r="BI2516" s="129"/>
      <c r="BJ2516" s="129"/>
      <c r="BK2516" s="129"/>
      <c r="BL2516" s="129"/>
      <c r="BM2516" s="129"/>
      <c r="BN2516" s="129"/>
      <c r="BO2516" s="129"/>
      <c r="BP2516" s="129"/>
      <c r="BQ2516" s="129"/>
      <c r="BR2516" s="129"/>
      <c r="BS2516" s="129"/>
      <c r="BT2516" s="129"/>
      <c r="BU2516" s="129"/>
      <c r="BV2516" s="129"/>
      <c r="BW2516" s="129"/>
      <c r="BX2516" s="129"/>
      <c r="BY2516" s="129"/>
      <c r="BZ2516" s="129"/>
      <c r="CA2516" s="129"/>
      <c r="CB2516" s="129"/>
      <c r="CC2516" s="129"/>
      <c r="CD2516" s="129"/>
      <c r="CE2516" s="129"/>
      <c r="CF2516" s="129"/>
      <c r="CG2516" s="129"/>
      <c r="CH2516" s="129"/>
      <c r="CI2516" s="129"/>
      <c r="CJ2516" s="129"/>
      <c r="CK2516" s="129"/>
      <c r="CL2516" s="129"/>
      <c r="CM2516" s="129"/>
      <c r="CN2516" s="129"/>
      <c r="CO2516" s="129"/>
      <c r="CP2516" s="129"/>
      <c r="CQ2516" s="129"/>
      <c r="CR2516" s="129"/>
      <c r="CS2516" s="129"/>
      <c r="CT2516" s="129"/>
      <c r="CU2516" s="129"/>
      <c r="CV2516" s="129"/>
      <c r="CW2516" s="129"/>
      <c r="CX2516" s="129"/>
      <c r="CY2516" s="129"/>
      <c r="CZ2516" s="129"/>
      <c r="DA2516" s="129"/>
      <c r="DB2516" s="129"/>
      <c r="DC2516" s="129"/>
      <c r="DD2516" s="129"/>
      <c r="DE2516" s="129"/>
      <c r="DF2516" s="129"/>
      <c r="DG2516" s="129"/>
    </row>
    <row r="2517" spans="1:111" s="118" customFormat="1" ht="16.2" customHeight="1" x14ac:dyDescent="0.25">
      <c r="A2517" s="154" t="s">
        <v>842</v>
      </c>
      <c r="B2517" s="167"/>
      <c r="C2517" s="117" t="s">
        <v>843</v>
      </c>
      <c r="D2517" s="273" t="s">
        <v>4425</v>
      </c>
      <c r="E2517" s="274" t="s">
        <v>1069</v>
      </c>
      <c r="F2517" s="275"/>
      <c r="G2517" s="275">
        <v>14</v>
      </c>
      <c r="H2517" s="275">
        <v>16</v>
      </c>
      <c r="I2517" s="276">
        <v>6.99</v>
      </c>
      <c r="J2517" s="277">
        <v>44014</v>
      </c>
      <c r="K2517" s="119"/>
      <c r="L2517" s="520">
        <f t="shared" si="69"/>
        <v>0</v>
      </c>
      <c r="M2517" s="129"/>
      <c r="N2517" s="432"/>
      <c r="O2517" s="432"/>
      <c r="P2517" s="129"/>
      <c r="Q2517" s="129"/>
      <c r="R2517" s="129"/>
      <c r="S2517" s="129"/>
      <c r="T2517" s="129"/>
      <c r="U2517" s="129"/>
      <c r="V2517" s="129"/>
      <c r="W2517" s="129"/>
      <c r="X2517" s="129"/>
      <c r="Y2517" s="129"/>
      <c r="Z2517" s="129"/>
      <c r="AA2517" s="129"/>
      <c r="AB2517" s="129"/>
      <c r="AC2517" s="129"/>
      <c r="AD2517" s="129"/>
      <c r="AE2517" s="129"/>
      <c r="AF2517" s="129"/>
      <c r="AG2517" s="129"/>
      <c r="AH2517" s="129"/>
      <c r="AI2517" s="129"/>
      <c r="AJ2517" s="129"/>
      <c r="AK2517" s="129"/>
      <c r="AL2517" s="129"/>
      <c r="AM2517" s="129"/>
      <c r="AN2517" s="129"/>
      <c r="AO2517" s="129"/>
      <c r="AP2517" s="129"/>
      <c r="AQ2517" s="129"/>
      <c r="AR2517" s="129"/>
      <c r="AS2517" s="129"/>
      <c r="AT2517" s="129"/>
      <c r="AU2517" s="129"/>
      <c r="AV2517" s="129"/>
      <c r="AW2517" s="129"/>
      <c r="AX2517" s="129"/>
      <c r="AY2517" s="129"/>
      <c r="AZ2517" s="129"/>
      <c r="BA2517" s="129"/>
      <c r="BB2517" s="129"/>
      <c r="BC2517" s="129"/>
      <c r="BD2517" s="129"/>
      <c r="BE2517" s="129"/>
      <c r="BF2517" s="129"/>
      <c r="BG2517" s="129"/>
      <c r="BH2517" s="129"/>
      <c r="BI2517" s="129"/>
      <c r="BJ2517" s="129"/>
      <c r="BK2517" s="129"/>
      <c r="BL2517" s="129"/>
      <c r="BM2517" s="129"/>
      <c r="BN2517" s="129"/>
      <c r="BO2517" s="129"/>
      <c r="BP2517" s="129"/>
      <c r="BQ2517" s="129"/>
      <c r="BR2517" s="129"/>
      <c r="BS2517" s="129"/>
      <c r="BT2517" s="129"/>
      <c r="BU2517" s="129"/>
      <c r="BV2517" s="129"/>
      <c r="BW2517" s="129"/>
      <c r="BX2517" s="129"/>
      <c r="BY2517" s="129"/>
      <c r="BZ2517" s="129"/>
      <c r="CA2517" s="129"/>
      <c r="CB2517" s="129"/>
      <c r="CC2517" s="129"/>
      <c r="CD2517" s="129"/>
      <c r="CE2517" s="129"/>
      <c r="CF2517" s="129"/>
      <c r="CG2517" s="129"/>
      <c r="CH2517" s="129"/>
      <c r="CI2517" s="129"/>
      <c r="CJ2517" s="129"/>
      <c r="CK2517" s="129"/>
      <c r="CL2517" s="129"/>
      <c r="CM2517" s="129"/>
      <c r="CN2517" s="129"/>
      <c r="CO2517" s="129"/>
      <c r="CP2517" s="129"/>
      <c r="CQ2517" s="129"/>
      <c r="CR2517" s="129"/>
      <c r="CS2517" s="129"/>
      <c r="CT2517" s="129"/>
      <c r="CU2517" s="129"/>
      <c r="CV2517" s="129"/>
      <c r="CW2517" s="129"/>
      <c r="CX2517" s="129"/>
      <c r="CY2517" s="129"/>
      <c r="CZ2517" s="129"/>
      <c r="DA2517" s="129"/>
      <c r="DB2517" s="129"/>
      <c r="DC2517" s="129"/>
      <c r="DD2517" s="129"/>
      <c r="DE2517" s="129"/>
      <c r="DF2517" s="129"/>
      <c r="DG2517" s="129"/>
    </row>
    <row r="2518" spans="1:111" s="118" customFormat="1" ht="16.2" customHeight="1" x14ac:dyDescent="0.25">
      <c r="A2518" s="154" t="s">
        <v>842</v>
      </c>
      <c r="B2518" s="167"/>
      <c r="C2518" s="117" t="s">
        <v>844</v>
      </c>
      <c r="D2518" s="273" t="s">
        <v>4426</v>
      </c>
      <c r="E2518" s="274" t="s">
        <v>1069</v>
      </c>
      <c r="F2518" s="275"/>
      <c r="G2518" s="275">
        <v>14</v>
      </c>
      <c r="H2518" s="275">
        <v>16</v>
      </c>
      <c r="I2518" s="276">
        <v>6.99</v>
      </c>
      <c r="J2518" s="277">
        <v>44014</v>
      </c>
      <c r="K2518" s="119"/>
      <c r="L2518" s="520">
        <f t="shared" si="69"/>
        <v>0</v>
      </c>
      <c r="M2518" s="129"/>
      <c r="N2518" s="432"/>
      <c r="O2518" s="432"/>
      <c r="P2518" s="129"/>
      <c r="Q2518" s="129"/>
      <c r="R2518" s="129"/>
      <c r="S2518" s="129"/>
      <c r="T2518" s="129"/>
      <c r="U2518" s="129"/>
      <c r="V2518" s="129"/>
      <c r="W2518" s="129"/>
      <c r="X2518" s="129"/>
      <c r="Y2518" s="129"/>
      <c r="Z2518" s="129"/>
      <c r="AA2518" s="129"/>
      <c r="AB2518" s="129"/>
      <c r="AC2518" s="129"/>
      <c r="AD2518" s="129"/>
      <c r="AE2518" s="129"/>
      <c r="AF2518" s="129"/>
      <c r="AG2518" s="129"/>
      <c r="AH2518" s="129"/>
      <c r="AI2518" s="129"/>
      <c r="AJ2518" s="129"/>
      <c r="AK2518" s="129"/>
      <c r="AL2518" s="129"/>
      <c r="AM2518" s="129"/>
      <c r="AN2518" s="129"/>
      <c r="AO2518" s="129"/>
      <c r="AP2518" s="129"/>
      <c r="AQ2518" s="129"/>
      <c r="AR2518" s="129"/>
      <c r="AS2518" s="129"/>
      <c r="AT2518" s="129"/>
      <c r="AU2518" s="129"/>
      <c r="AV2518" s="129"/>
      <c r="AW2518" s="129"/>
      <c r="AX2518" s="129"/>
      <c r="AY2518" s="129"/>
      <c r="AZ2518" s="129"/>
      <c r="BA2518" s="129"/>
      <c r="BB2518" s="129"/>
      <c r="BC2518" s="129"/>
      <c r="BD2518" s="129"/>
      <c r="BE2518" s="129"/>
      <c r="BF2518" s="129"/>
      <c r="BG2518" s="129"/>
      <c r="BH2518" s="129"/>
      <c r="BI2518" s="129"/>
      <c r="BJ2518" s="129"/>
      <c r="BK2518" s="129"/>
      <c r="BL2518" s="129"/>
      <c r="BM2518" s="129"/>
      <c r="BN2518" s="129"/>
      <c r="BO2518" s="129"/>
      <c r="BP2518" s="129"/>
      <c r="BQ2518" s="129"/>
      <c r="BR2518" s="129"/>
      <c r="BS2518" s="129"/>
      <c r="BT2518" s="129"/>
      <c r="BU2518" s="129"/>
      <c r="BV2518" s="129"/>
      <c r="BW2518" s="129"/>
      <c r="BX2518" s="129"/>
      <c r="BY2518" s="129"/>
      <c r="BZ2518" s="129"/>
      <c r="CA2518" s="129"/>
      <c r="CB2518" s="129"/>
      <c r="CC2518" s="129"/>
      <c r="CD2518" s="129"/>
      <c r="CE2518" s="129"/>
      <c r="CF2518" s="129"/>
      <c r="CG2518" s="129"/>
      <c r="CH2518" s="129"/>
      <c r="CI2518" s="129"/>
      <c r="CJ2518" s="129"/>
      <c r="CK2518" s="129"/>
      <c r="CL2518" s="129"/>
      <c r="CM2518" s="129"/>
      <c r="CN2518" s="129"/>
      <c r="CO2518" s="129"/>
      <c r="CP2518" s="129"/>
      <c r="CQ2518" s="129"/>
      <c r="CR2518" s="129"/>
      <c r="CS2518" s="129"/>
      <c r="CT2518" s="129"/>
      <c r="CU2518" s="129"/>
      <c r="CV2518" s="129"/>
      <c r="CW2518" s="129"/>
      <c r="CX2518" s="129"/>
      <c r="CY2518" s="129"/>
      <c r="CZ2518" s="129"/>
      <c r="DA2518" s="129"/>
      <c r="DB2518" s="129"/>
      <c r="DC2518" s="129"/>
      <c r="DD2518" s="129"/>
      <c r="DE2518" s="129"/>
      <c r="DF2518" s="129"/>
      <c r="DG2518" s="129"/>
    </row>
    <row r="2519" spans="1:111" s="118" customFormat="1" ht="16.2" customHeight="1" x14ac:dyDescent="0.25">
      <c r="A2519" s="154" t="s">
        <v>842</v>
      </c>
      <c r="B2519" s="167"/>
      <c r="C2519" s="117" t="s">
        <v>845</v>
      </c>
      <c r="D2519" s="273" t="s">
        <v>4427</v>
      </c>
      <c r="E2519" s="274" t="s">
        <v>1069</v>
      </c>
      <c r="F2519" s="275"/>
      <c r="G2519" s="275">
        <v>14</v>
      </c>
      <c r="H2519" s="275">
        <v>16</v>
      </c>
      <c r="I2519" s="276">
        <v>6.99</v>
      </c>
      <c r="J2519" s="277">
        <v>44350</v>
      </c>
      <c r="K2519" s="119"/>
      <c r="L2519" s="520">
        <f t="shared" si="69"/>
        <v>0</v>
      </c>
      <c r="M2519" s="129"/>
      <c r="N2519" s="432"/>
      <c r="O2519" s="432"/>
      <c r="P2519" s="129"/>
      <c r="Q2519" s="129"/>
      <c r="R2519" s="129"/>
      <c r="S2519" s="129"/>
      <c r="T2519" s="129"/>
      <c r="U2519" s="129"/>
      <c r="V2519" s="129"/>
      <c r="W2519" s="129"/>
      <c r="X2519" s="129"/>
      <c r="Y2519" s="129"/>
      <c r="Z2519" s="129"/>
      <c r="AA2519" s="129"/>
      <c r="AB2519" s="129"/>
      <c r="AC2519" s="129"/>
      <c r="AD2519" s="129"/>
      <c r="AE2519" s="129"/>
      <c r="AF2519" s="129"/>
      <c r="AG2519" s="129"/>
      <c r="AH2519" s="129"/>
      <c r="AI2519" s="129"/>
      <c r="AJ2519" s="129"/>
      <c r="AK2519" s="129"/>
      <c r="AL2519" s="129"/>
      <c r="AM2519" s="129"/>
      <c r="AN2519" s="129"/>
      <c r="AO2519" s="129"/>
      <c r="AP2519" s="129"/>
      <c r="AQ2519" s="129"/>
      <c r="AR2519" s="129"/>
      <c r="AS2519" s="129"/>
      <c r="AT2519" s="129"/>
      <c r="AU2519" s="129"/>
      <c r="AV2519" s="129"/>
      <c r="AW2519" s="129"/>
      <c r="AX2519" s="129"/>
      <c r="AY2519" s="129"/>
      <c r="AZ2519" s="129"/>
      <c r="BA2519" s="129"/>
      <c r="BB2519" s="129"/>
      <c r="BC2519" s="129"/>
      <c r="BD2519" s="129"/>
      <c r="BE2519" s="129"/>
      <c r="BF2519" s="129"/>
      <c r="BG2519" s="129"/>
      <c r="BH2519" s="129"/>
      <c r="BI2519" s="129"/>
      <c r="BJ2519" s="129"/>
      <c r="BK2519" s="129"/>
      <c r="BL2519" s="129"/>
      <c r="BM2519" s="129"/>
      <c r="BN2519" s="129"/>
      <c r="BO2519" s="129"/>
      <c r="BP2519" s="129"/>
      <c r="BQ2519" s="129"/>
      <c r="BR2519" s="129"/>
      <c r="BS2519" s="129"/>
      <c r="BT2519" s="129"/>
      <c r="BU2519" s="129"/>
      <c r="BV2519" s="129"/>
      <c r="BW2519" s="129"/>
      <c r="BX2519" s="129"/>
      <c r="BY2519" s="129"/>
      <c r="BZ2519" s="129"/>
      <c r="CA2519" s="129"/>
      <c r="CB2519" s="129"/>
      <c r="CC2519" s="129"/>
      <c r="CD2519" s="129"/>
      <c r="CE2519" s="129"/>
      <c r="CF2519" s="129"/>
      <c r="CG2519" s="129"/>
      <c r="CH2519" s="129"/>
      <c r="CI2519" s="129"/>
      <c r="CJ2519" s="129"/>
      <c r="CK2519" s="129"/>
      <c r="CL2519" s="129"/>
      <c r="CM2519" s="129"/>
      <c r="CN2519" s="129"/>
      <c r="CO2519" s="129"/>
      <c r="CP2519" s="129"/>
      <c r="CQ2519" s="129"/>
      <c r="CR2519" s="129"/>
      <c r="CS2519" s="129"/>
      <c r="CT2519" s="129"/>
      <c r="CU2519" s="129"/>
      <c r="CV2519" s="129"/>
      <c r="CW2519" s="129"/>
      <c r="CX2519" s="129"/>
      <c r="CY2519" s="129"/>
      <c r="CZ2519" s="129"/>
      <c r="DA2519" s="129"/>
      <c r="DB2519" s="129"/>
      <c r="DC2519" s="129"/>
      <c r="DD2519" s="129"/>
      <c r="DE2519" s="129"/>
      <c r="DF2519" s="129"/>
      <c r="DG2519" s="129"/>
    </row>
    <row r="2520" spans="1:111" s="118" customFormat="1" ht="16.2" customHeight="1" x14ac:dyDescent="0.25">
      <c r="A2520" s="154" t="s">
        <v>842</v>
      </c>
      <c r="B2520" s="167"/>
      <c r="C2520" s="117" t="s">
        <v>846</v>
      </c>
      <c r="D2520" s="273" t="s">
        <v>4428</v>
      </c>
      <c r="E2520" s="274" t="s">
        <v>1069</v>
      </c>
      <c r="F2520" s="275"/>
      <c r="G2520" s="275">
        <v>14</v>
      </c>
      <c r="H2520" s="275">
        <v>16</v>
      </c>
      <c r="I2520" s="276">
        <v>6.99</v>
      </c>
      <c r="J2520" s="277">
        <v>44350</v>
      </c>
      <c r="K2520" s="119"/>
      <c r="L2520" s="520">
        <f t="shared" si="69"/>
        <v>0</v>
      </c>
      <c r="M2520" s="129"/>
      <c r="N2520" s="432"/>
      <c r="O2520" s="432"/>
      <c r="P2520" s="129"/>
      <c r="Q2520" s="129"/>
      <c r="R2520" s="129"/>
      <c r="S2520" s="129"/>
      <c r="T2520" s="129"/>
      <c r="U2520" s="129"/>
      <c r="V2520" s="129"/>
      <c r="W2520" s="129"/>
      <c r="X2520" s="129"/>
      <c r="Y2520" s="129"/>
      <c r="Z2520" s="129"/>
      <c r="AA2520" s="129"/>
      <c r="AB2520" s="129"/>
      <c r="AC2520" s="129"/>
      <c r="AD2520" s="129"/>
      <c r="AE2520" s="129"/>
      <c r="AF2520" s="129"/>
      <c r="AG2520" s="129"/>
      <c r="AH2520" s="129"/>
      <c r="AI2520" s="129"/>
      <c r="AJ2520" s="129"/>
      <c r="AK2520" s="129"/>
      <c r="AL2520" s="129"/>
      <c r="AM2520" s="129"/>
      <c r="AN2520" s="129"/>
      <c r="AO2520" s="129"/>
      <c r="AP2520" s="129"/>
      <c r="AQ2520" s="129"/>
      <c r="AR2520" s="129"/>
      <c r="AS2520" s="129"/>
      <c r="AT2520" s="129"/>
      <c r="AU2520" s="129"/>
      <c r="AV2520" s="129"/>
      <c r="AW2520" s="129"/>
      <c r="AX2520" s="129"/>
      <c r="AY2520" s="129"/>
      <c r="AZ2520" s="129"/>
      <c r="BA2520" s="129"/>
      <c r="BB2520" s="129"/>
      <c r="BC2520" s="129"/>
      <c r="BD2520" s="129"/>
      <c r="BE2520" s="129"/>
      <c r="BF2520" s="129"/>
      <c r="BG2520" s="129"/>
      <c r="BH2520" s="129"/>
      <c r="BI2520" s="129"/>
      <c r="BJ2520" s="129"/>
      <c r="BK2520" s="129"/>
      <c r="BL2520" s="129"/>
      <c r="BM2520" s="129"/>
      <c r="BN2520" s="129"/>
      <c r="BO2520" s="129"/>
      <c r="BP2520" s="129"/>
      <c r="BQ2520" s="129"/>
      <c r="BR2520" s="129"/>
      <c r="BS2520" s="129"/>
      <c r="BT2520" s="129"/>
      <c r="BU2520" s="129"/>
      <c r="BV2520" s="129"/>
      <c r="BW2520" s="129"/>
      <c r="BX2520" s="129"/>
      <c r="BY2520" s="129"/>
      <c r="BZ2520" s="129"/>
      <c r="CA2520" s="129"/>
      <c r="CB2520" s="129"/>
      <c r="CC2520" s="129"/>
      <c r="CD2520" s="129"/>
      <c r="CE2520" s="129"/>
      <c r="CF2520" s="129"/>
      <c r="CG2520" s="129"/>
      <c r="CH2520" s="129"/>
      <c r="CI2520" s="129"/>
      <c r="CJ2520" s="129"/>
      <c r="CK2520" s="129"/>
      <c r="CL2520" s="129"/>
      <c r="CM2520" s="129"/>
      <c r="CN2520" s="129"/>
      <c r="CO2520" s="129"/>
      <c r="CP2520" s="129"/>
      <c r="CQ2520" s="129"/>
      <c r="CR2520" s="129"/>
      <c r="CS2520" s="129"/>
      <c r="CT2520" s="129"/>
      <c r="CU2520" s="129"/>
      <c r="CV2520" s="129"/>
      <c r="CW2520" s="129"/>
      <c r="CX2520" s="129"/>
      <c r="CY2520" s="129"/>
      <c r="CZ2520" s="129"/>
      <c r="DA2520" s="129"/>
      <c r="DB2520" s="129"/>
      <c r="DC2520" s="129"/>
      <c r="DD2520" s="129"/>
      <c r="DE2520" s="129"/>
      <c r="DF2520" s="129"/>
      <c r="DG2520" s="129"/>
    </row>
    <row r="2521" spans="1:111" s="118" customFormat="1" ht="16.2" customHeight="1" x14ac:dyDescent="0.25">
      <c r="A2521" s="154" t="s">
        <v>842</v>
      </c>
      <c r="B2521" s="167"/>
      <c r="C2521" s="117" t="s">
        <v>847</v>
      </c>
      <c r="D2521" s="273" t="s">
        <v>4429</v>
      </c>
      <c r="E2521" s="274" t="s">
        <v>1069</v>
      </c>
      <c r="F2521" s="275"/>
      <c r="G2521" s="275">
        <v>14</v>
      </c>
      <c r="H2521" s="275">
        <v>16</v>
      </c>
      <c r="I2521" s="276">
        <v>6.99</v>
      </c>
      <c r="J2521" s="277">
        <v>44014</v>
      </c>
      <c r="K2521" s="119"/>
      <c r="L2521" s="520">
        <f t="shared" si="69"/>
        <v>0</v>
      </c>
      <c r="M2521" s="129"/>
      <c r="N2521" s="432"/>
      <c r="O2521" s="432"/>
      <c r="P2521" s="129"/>
      <c r="Q2521" s="129"/>
      <c r="R2521" s="129"/>
      <c r="S2521" s="129"/>
      <c r="T2521" s="129"/>
      <c r="U2521" s="129"/>
      <c r="V2521" s="129"/>
      <c r="W2521" s="129"/>
      <c r="X2521" s="129"/>
      <c r="Y2521" s="129"/>
      <c r="Z2521" s="129"/>
      <c r="AA2521" s="129"/>
      <c r="AB2521" s="129"/>
      <c r="AC2521" s="129"/>
      <c r="AD2521" s="129"/>
      <c r="AE2521" s="129"/>
      <c r="AF2521" s="129"/>
      <c r="AG2521" s="129"/>
      <c r="AH2521" s="129"/>
      <c r="AI2521" s="129"/>
      <c r="AJ2521" s="129"/>
      <c r="AK2521" s="129"/>
      <c r="AL2521" s="129"/>
      <c r="AM2521" s="129"/>
      <c r="AN2521" s="129"/>
      <c r="AO2521" s="129"/>
      <c r="AP2521" s="129"/>
      <c r="AQ2521" s="129"/>
      <c r="AR2521" s="129"/>
      <c r="AS2521" s="129"/>
      <c r="AT2521" s="129"/>
      <c r="AU2521" s="129"/>
      <c r="AV2521" s="129"/>
      <c r="AW2521" s="129"/>
      <c r="AX2521" s="129"/>
      <c r="AY2521" s="129"/>
      <c r="AZ2521" s="129"/>
      <c r="BA2521" s="129"/>
      <c r="BB2521" s="129"/>
      <c r="BC2521" s="129"/>
      <c r="BD2521" s="129"/>
      <c r="BE2521" s="129"/>
      <c r="BF2521" s="129"/>
      <c r="BG2521" s="129"/>
      <c r="BH2521" s="129"/>
      <c r="BI2521" s="129"/>
      <c r="BJ2521" s="129"/>
      <c r="BK2521" s="129"/>
      <c r="BL2521" s="129"/>
      <c r="BM2521" s="129"/>
      <c r="BN2521" s="129"/>
      <c r="BO2521" s="129"/>
      <c r="BP2521" s="129"/>
      <c r="BQ2521" s="129"/>
      <c r="BR2521" s="129"/>
      <c r="BS2521" s="129"/>
      <c r="BT2521" s="129"/>
      <c r="BU2521" s="129"/>
      <c r="BV2521" s="129"/>
      <c r="BW2521" s="129"/>
      <c r="BX2521" s="129"/>
      <c r="BY2521" s="129"/>
      <c r="BZ2521" s="129"/>
      <c r="CA2521" s="129"/>
      <c r="CB2521" s="129"/>
      <c r="CC2521" s="129"/>
      <c r="CD2521" s="129"/>
      <c r="CE2521" s="129"/>
      <c r="CF2521" s="129"/>
      <c r="CG2521" s="129"/>
      <c r="CH2521" s="129"/>
      <c r="CI2521" s="129"/>
      <c r="CJ2521" s="129"/>
      <c r="CK2521" s="129"/>
      <c r="CL2521" s="129"/>
      <c r="CM2521" s="129"/>
      <c r="CN2521" s="129"/>
      <c r="CO2521" s="129"/>
      <c r="CP2521" s="129"/>
      <c r="CQ2521" s="129"/>
      <c r="CR2521" s="129"/>
      <c r="CS2521" s="129"/>
      <c r="CT2521" s="129"/>
      <c r="CU2521" s="129"/>
      <c r="CV2521" s="129"/>
      <c r="CW2521" s="129"/>
      <c r="CX2521" s="129"/>
      <c r="CY2521" s="129"/>
      <c r="CZ2521" s="129"/>
      <c r="DA2521" s="129"/>
      <c r="DB2521" s="129"/>
      <c r="DC2521" s="129"/>
      <c r="DD2521" s="129"/>
      <c r="DE2521" s="129"/>
      <c r="DF2521" s="129"/>
      <c r="DG2521" s="129"/>
    </row>
    <row r="2522" spans="1:111" s="118" customFormat="1" ht="16.2" customHeight="1" x14ac:dyDescent="0.25">
      <c r="A2522" s="154" t="s">
        <v>842</v>
      </c>
      <c r="B2522" s="167"/>
      <c r="C2522" s="117" t="s">
        <v>848</v>
      </c>
      <c r="D2522" s="273" t="s">
        <v>4430</v>
      </c>
      <c r="E2522" s="274" t="s">
        <v>1069</v>
      </c>
      <c r="F2522" s="275"/>
      <c r="G2522" s="275">
        <v>14</v>
      </c>
      <c r="H2522" s="275">
        <v>16</v>
      </c>
      <c r="I2522" s="276">
        <v>6.99</v>
      </c>
      <c r="J2522" s="277">
        <v>44350</v>
      </c>
      <c r="K2522" s="119"/>
      <c r="L2522" s="520">
        <f t="shared" si="69"/>
        <v>0</v>
      </c>
      <c r="M2522" s="129"/>
      <c r="N2522" s="432"/>
      <c r="O2522" s="432"/>
      <c r="P2522" s="129"/>
      <c r="Q2522" s="129"/>
      <c r="R2522" s="129"/>
      <c r="S2522" s="129"/>
      <c r="T2522" s="129"/>
      <c r="U2522" s="129"/>
      <c r="V2522" s="129"/>
      <c r="W2522" s="129"/>
      <c r="X2522" s="129"/>
      <c r="Y2522" s="129"/>
      <c r="Z2522" s="129"/>
      <c r="AA2522" s="129"/>
      <c r="AB2522" s="129"/>
      <c r="AC2522" s="129"/>
      <c r="AD2522" s="129"/>
      <c r="AE2522" s="129"/>
      <c r="AF2522" s="129"/>
      <c r="AG2522" s="129"/>
      <c r="AH2522" s="129"/>
      <c r="AI2522" s="129"/>
      <c r="AJ2522" s="129"/>
      <c r="AK2522" s="129"/>
      <c r="AL2522" s="129"/>
      <c r="AM2522" s="129"/>
      <c r="AN2522" s="129"/>
      <c r="AO2522" s="129"/>
      <c r="AP2522" s="129"/>
      <c r="AQ2522" s="129"/>
      <c r="AR2522" s="129"/>
      <c r="AS2522" s="129"/>
      <c r="AT2522" s="129"/>
      <c r="AU2522" s="129"/>
      <c r="AV2522" s="129"/>
      <c r="AW2522" s="129"/>
      <c r="AX2522" s="129"/>
      <c r="AY2522" s="129"/>
      <c r="AZ2522" s="129"/>
      <c r="BA2522" s="129"/>
      <c r="BB2522" s="129"/>
      <c r="BC2522" s="129"/>
      <c r="BD2522" s="129"/>
      <c r="BE2522" s="129"/>
      <c r="BF2522" s="129"/>
      <c r="BG2522" s="129"/>
      <c r="BH2522" s="129"/>
      <c r="BI2522" s="129"/>
      <c r="BJ2522" s="129"/>
      <c r="BK2522" s="129"/>
      <c r="BL2522" s="129"/>
      <c r="BM2522" s="129"/>
      <c r="BN2522" s="129"/>
      <c r="BO2522" s="129"/>
      <c r="BP2522" s="129"/>
      <c r="BQ2522" s="129"/>
      <c r="BR2522" s="129"/>
      <c r="BS2522" s="129"/>
      <c r="BT2522" s="129"/>
      <c r="BU2522" s="129"/>
      <c r="BV2522" s="129"/>
      <c r="BW2522" s="129"/>
      <c r="BX2522" s="129"/>
      <c r="BY2522" s="129"/>
      <c r="BZ2522" s="129"/>
      <c r="CA2522" s="129"/>
      <c r="CB2522" s="129"/>
      <c r="CC2522" s="129"/>
      <c r="CD2522" s="129"/>
      <c r="CE2522" s="129"/>
      <c r="CF2522" s="129"/>
      <c r="CG2522" s="129"/>
      <c r="CH2522" s="129"/>
      <c r="CI2522" s="129"/>
      <c r="CJ2522" s="129"/>
      <c r="CK2522" s="129"/>
      <c r="CL2522" s="129"/>
      <c r="CM2522" s="129"/>
      <c r="CN2522" s="129"/>
      <c r="CO2522" s="129"/>
      <c r="CP2522" s="129"/>
      <c r="CQ2522" s="129"/>
      <c r="CR2522" s="129"/>
      <c r="CS2522" s="129"/>
      <c r="CT2522" s="129"/>
      <c r="CU2522" s="129"/>
      <c r="CV2522" s="129"/>
      <c r="CW2522" s="129"/>
      <c r="CX2522" s="129"/>
      <c r="CY2522" s="129"/>
      <c r="CZ2522" s="129"/>
      <c r="DA2522" s="129"/>
      <c r="DB2522" s="129"/>
      <c r="DC2522" s="129"/>
      <c r="DD2522" s="129"/>
      <c r="DE2522" s="129"/>
      <c r="DF2522" s="129"/>
      <c r="DG2522" s="129"/>
    </row>
    <row r="2523" spans="1:111" s="118" customFormat="1" ht="16.2" customHeight="1" x14ac:dyDescent="0.25">
      <c r="A2523" s="154" t="s">
        <v>842</v>
      </c>
      <c r="B2523" s="167"/>
      <c r="C2523" s="117" t="s">
        <v>849</v>
      </c>
      <c r="D2523" s="273" t="s">
        <v>4431</v>
      </c>
      <c r="E2523" s="274" t="s">
        <v>1069</v>
      </c>
      <c r="F2523" s="275"/>
      <c r="G2523" s="275">
        <v>14</v>
      </c>
      <c r="H2523" s="275">
        <v>16</v>
      </c>
      <c r="I2523" s="276">
        <v>6.99</v>
      </c>
      <c r="J2523" s="277">
        <v>44014</v>
      </c>
      <c r="K2523" s="119"/>
      <c r="L2523" s="520">
        <f t="shared" si="69"/>
        <v>0</v>
      </c>
      <c r="M2523" s="129"/>
      <c r="N2523" s="432"/>
      <c r="O2523" s="432"/>
      <c r="P2523" s="129"/>
      <c r="Q2523" s="129"/>
      <c r="R2523" s="129"/>
      <c r="S2523" s="129"/>
      <c r="T2523" s="129"/>
      <c r="U2523" s="129"/>
      <c r="V2523" s="129"/>
      <c r="W2523" s="129"/>
      <c r="X2523" s="129"/>
      <c r="Y2523" s="129"/>
      <c r="Z2523" s="129"/>
      <c r="AA2523" s="129"/>
      <c r="AB2523" s="129"/>
      <c r="AC2523" s="129"/>
      <c r="AD2523" s="129"/>
      <c r="AE2523" s="129"/>
      <c r="AF2523" s="129"/>
      <c r="AG2523" s="129"/>
      <c r="AH2523" s="129"/>
      <c r="AI2523" s="129"/>
      <c r="AJ2523" s="129"/>
      <c r="AK2523" s="129"/>
      <c r="AL2523" s="129"/>
      <c r="AM2523" s="129"/>
      <c r="AN2523" s="129"/>
      <c r="AO2523" s="129"/>
      <c r="AP2523" s="129"/>
      <c r="AQ2523" s="129"/>
      <c r="AR2523" s="129"/>
      <c r="AS2523" s="129"/>
      <c r="AT2523" s="129"/>
      <c r="AU2523" s="129"/>
      <c r="AV2523" s="129"/>
      <c r="AW2523" s="129"/>
      <c r="AX2523" s="129"/>
      <c r="AY2523" s="129"/>
      <c r="AZ2523" s="129"/>
      <c r="BA2523" s="129"/>
      <c r="BB2523" s="129"/>
      <c r="BC2523" s="129"/>
      <c r="BD2523" s="129"/>
      <c r="BE2523" s="129"/>
      <c r="BF2523" s="129"/>
      <c r="BG2523" s="129"/>
      <c r="BH2523" s="129"/>
      <c r="BI2523" s="129"/>
      <c r="BJ2523" s="129"/>
      <c r="BK2523" s="129"/>
      <c r="BL2523" s="129"/>
      <c r="BM2523" s="129"/>
      <c r="BN2523" s="129"/>
      <c r="BO2523" s="129"/>
      <c r="BP2523" s="129"/>
      <c r="BQ2523" s="129"/>
      <c r="BR2523" s="129"/>
      <c r="BS2523" s="129"/>
      <c r="BT2523" s="129"/>
      <c r="BU2523" s="129"/>
      <c r="BV2523" s="129"/>
      <c r="BW2523" s="129"/>
      <c r="BX2523" s="129"/>
      <c r="BY2523" s="129"/>
      <c r="BZ2523" s="129"/>
      <c r="CA2523" s="129"/>
      <c r="CB2523" s="129"/>
      <c r="CC2523" s="129"/>
      <c r="CD2523" s="129"/>
      <c r="CE2523" s="129"/>
      <c r="CF2523" s="129"/>
      <c r="CG2523" s="129"/>
      <c r="CH2523" s="129"/>
      <c r="CI2523" s="129"/>
      <c r="CJ2523" s="129"/>
      <c r="CK2523" s="129"/>
      <c r="CL2523" s="129"/>
      <c r="CM2523" s="129"/>
      <c r="CN2523" s="129"/>
      <c r="CO2523" s="129"/>
      <c r="CP2523" s="129"/>
      <c r="CQ2523" s="129"/>
      <c r="CR2523" s="129"/>
      <c r="CS2523" s="129"/>
      <c r="CT2523" s="129"/>
      <c r="CU2523" s="129"/>
      <c r="CV2523" s="129"/>
      <c r="CW2523" s="129"/>
      <c r="CX2523" s="129"/>
      <c r="CY2523" s="129"/>
      <c r="CZ2523" s="129"/>
      <c r="DA2523" s="129"/>
      <c r="DB2523" s="129"/>
      <c r="DC2523" s="129"/>
      <c r="DD2523" s="129"/>
      <c r="DE2523" s="129"/>
      <c r="DF2523" s="129"/>
      <c r="DG2523" s="129"/>
    </row>
    <row r="2524" spans="1:111" s="118" customFormat="1" ht="16.2" customHeight="1" x14ac:dyDescent="0.25">
      <c r="A2524" s="154" t="s">
        <v>842</v>
      </c>
      <c r="B2524" s="425" t="s">
        <v>5844</v>
      </c>
      <c r="C2524" s="117" t="s">
        <v>6038</v>
      </c>
      <c r="D2524" s="273" t="s">
        <v>6037</v>
      </c>
      <c r="E2524" s="274" t="s">
        <v>1069</v>
      </c>
      <c r="F2524" s="275"/>
      <c r="G2524" s="275">
        <v>14</v>
      </c>
      <c r="H2524" s="275">
        <v>16</v>
      </c>
      <c r="I2524" s="276">
        <v>7.99</v>
      </c>
      <c r="J2524" s="277">
        <v>46093</v>
      </c>
      <c r="K2524" s="119"/>
      <c r="L2524" s="520">
        <f t="shared" si="69"/>
        <v>0</v>
      </c>
      <c r="M2524" s="129"/>
      <c r="N2524" s="432"/>
      <c r="O2524" s="432"/>
      <c r="P2524" s="129"/>
      <c r="Q2524" s="129"/>
      <c r="R2524" s="129"/>
      <c r="S2524" s="129"/>
      <c r="T2524" s="129"/>
      <c r="U2524" s="129"/>
      <c r="V2524" s="129"/>
      <c r="W2524" s="129"/>
      <c r="X2524" s="129"/>
      <c r="Y2524" s="129"/>
      <c r="Z2524" s="129"/>
      <c r="AA2524" s="129"/>
      <c r="AB2524" s="129"/>
      <c r="AC2524" s="129"/>
      <c r="AD2524" s="129"/>
      <c r="AE2524" s="129"/>
      <c r="AF2524" s="129"/>
      <c r="AG2524" s="129"/>
      <c r="AH2524" s="129"/>
      <c r="AI2524" s="129"/>
      <c r="AJ2524" s="129"/>
      <c r="AK2524" s="129"/>
      <c r="AL2524" s="129"/>
      <c r="AM2524" s="129"/>
      <c r="AN2524" s="129"/>
      <c r="AO2524" s="129"/>
      <c r="AP2524" s="129"/>
      <c r="AQ2524" s="129"/>
      <c r="AR2524" s="129"/>
      <c r="AS2524" s="129"/>
      <c r="AT2524" s="129"/>
      <c r="AU2524" s="129"/>
      <c r="AV2524" s="129"/>
      <c r="AW2524" s="129"/>
      <c r="AX2524" s="129"/>
      <c r="AY2524" s="129"/>
      <c r="AZ2524" s="129"/>
      <c r="BA2524" s="129"/>
      <c r="BB2524" s="129"/>
      <c r="BC2524" s="129"/>
      <c r="BD2524" s="129"/>
      <c r="BE2524" s="129"/>
      <c r="BF2524" s="129"/>
      <c r="BG2524" s="129"/>
      <c r="BH2524" s="129"/>
      <c r="BI2524" s="129"/>
      <c r="BJ2524" s="129"/>
      <c r="BK2524" s="129"/>
      <c r="BL2524" s="129"/>
      <c r="BM2524" s="129"/>
      <c r="BN2524" s="129"/>
      <c r="BO2524" s="129"/>
      <c r="BP2524" s="129"/>
      <c r="BQ2524" s="129"/>
      <c r="BR2524" s="129"/>
      <c r="BS2524" s="129"/>
      <c r="BT2524" s="129"/>
      <c r="BU2524" s="129"/>
      <c r="BV2524" s="129"/>
      <c r="BW2524" s="129"/>
      <c r="BX2524" s="129"/>
      <c r="BY2524" s="129"/>
      <c r="BZ2524" s="129"/>
      <c r="CA2524" s="129"/>
      <c r="CB2524" s="129"/>
      <c r="CC2524" s="129"/>
      <c r="CD2524" s="129"/>
      <c r="CE2524" s="129"/>
      <c r="CF2524" s="129"/>
      <c r="CG2524" s="129"/>
      <c r="CH2524" s="129"/>
      <c r="CI2524" s="129"/>
      <c r="CJ2524" s="129"/>
      <c r="CK2524" s="129"/>
      <c r="CL2524" s="129"/>
      <c r="CM2524" s="129"/>
      <c r="CN2524" s="129"/>
      <c r="CO2524" s="129"/>
      <c r="CP2524" s="129"/>
      <c r="CQ2524" s="129"/>
      <c r="CR2524" s="129"/>
      <c r="CS2524" s="129"/>
      <c r="CT2524" s="129"/>
      <c r="CU2524" s="129"/>
      <c r="CV2524" s="129"/>
      <c r="CW2524" s="129"/>
      <c r="CX2524" s="129"/>
      <c r="CY2524" s="129"/>
      <c r="CZ2524" s="129"/>
      <c r="DA2524" s="129"/>
      <c r="DB2524" s="129"/>
      <c r="DC2524" s="129"/>
      <c r="DD2524" s="129"/>
      <c r="DE2524" s="129"/>
      <c r="DF2524" s="129"/>
      <c r="DG2524" s="129"/>
    </row>
    <row r="2525" spans="1:111" s="118" customFormat="1" ht="16.2" customHeight="1" x14ac:dyDescent="0.25">
      <c r="A2525" s="154" t="s">
        <v>850</v>
      </c>
      <c r="B2525" s="167"/>
      <c r="C2525" s="117" t="s">
        <v>843</v>
      </c>
      <c r="D2525" s="273" t="s">
        <v>4432</v>
      </c>
      <c r="E2525" s="274" t="s">
        <v>1069</v>
      </c>
      <c r="F2525" s="275"/>
      <c r="G2525" s="275">
        <v>14</v>
      </c>
      <c r="H2525" s="275">
        <v>16</v>
      </c>
      <c r="I2525" s="276">
        <v>6.99</v>
      </c>
      <c r="J2525" s="277">
        <v>43482</v>
      </c>
      <c r="K2525" s="119"/>
      <c r="L2525" s="520">
        <f t="shared" si="69"/>
        <v>0</v>
      </c>
      <c r="M2525" s="129"/>
      <c r="N2525" s="432"/>
      <c r="O2525" s="432"/>
      <c r="P2525" s="129"/>
      <c r="Q2525" s="129"/>
      <c r="R2525" s="129"/>
      <c r="S2525" s="129"/>
      <c r="T2525" s="129"/>
      <c r="U2525" s="129"/>
      <c r="V2525" s="129"/>
      <c r="W2525" s="129"/>
      <c r="X2525" s="129"/>
      <c r="Y2525" s="129"/>
      <c r="Z2525" s="129"/>
      <c r="AA2525" s="129"/>
      <c r="AB2525" s="129"/>
      <c r="AC2525" s="129"/>
      <c r="AD2525" s="129"/>
      <c r="AE2525" s="129"/>
      <c r="AF2525" s="129"/>
      <c r="AG2525" s="129"/>
      <c r="AH2525" s="129"/>
      <c r="AI2525" s="129"/>
      <c r="AJ2525" s="129"/>
      <c r="AK2525" s="129"/>
      <c r="AL2525" s="129"/>
      <c r="AM2525" s="129"/>
      <c r="AN2525" s="129"/>
      <c r="AO2525" s="129"/>
      <c r="AP2525" s="129"/>
      <c r="AQ2525" s="129"/>
      <c r="AR2525" s="129"/>
      <c r="AS2525" s="129"/>
      <c r="AT2525" s="129"/>
      <c r="AU2525" s="129"/>
      <c r="AV2525" s="129"/>
      <c r="AW2525" s="129"/>
      <c r="AX2525" s="129"/>
      <c r="AY2525" s="129"/>
      <c r="AZ2525" s="129"/>
      <c r="BA2525" s="129"/>
      <c r="BB2525" s="129"/>
      <c r="BC2525" s="129"/>
      <c r="BD2525" s="129"/>
      <c r="BE2525" s="129"/>
      <c r="BF2525" s="129"/>
      <c r="BG2525" s="129"/>
      <c r="BH2525" s="129"/>
      <c r="BI2525" s="129"/>
      <c r="BJ2525" s="129"/>
      <c r="BK2525" s="129"/>
      <c r="BL2525" s="129"/>
      <c r="BM2525" s="129"/>
      <c r="BN2525" s="129"/>
      <c r="BO2525" s="129"/>
      <c r="BP2525" s="129"/>
      <c r="BQ2525" s="129"/>
      <c r="BR2525" s="129"/>
      <c r="BS2525" s="129"/>
      <c r="BT2525" s="129"/>
      <c r="BU2525" s="129"/>
      <c r="BV2525" s="129"/>
      <c r="BW2525" s="129"/>
      <c r="BX2525" s="129"/>
      <c r="BY2525" s="129"/>
      <c r="BZ2525" s="129"/>
      <c r="CA2525" s="129"/>
      <c r="CB2525" s="129"/>
      <c r="CC2525" s="129"/>
      <c r="CD2525" s="129"/>
      <c r="CE2525" s="129"/>
      <c r="CF2525" s="129"/>
      <c r="CG2525" s="129"/>
      <c r="CH2525" s="129"/>
      <c r="CI2525" s="129"/>
      <c r="CJ2525" s="129"/>
      <c r="CK2525" s="129"/>
      <c r="CL2525" s="129"/>
      <c r="CM2525" s="129"/>
      <c r="CN2525" s="129"/>
      <c r="CO2525" s="129"/>
      <c r="CP2525" s="129"/>
      <c r="CQ2525" s="129"/>
      <c r="CR2525" s="129"/>
      <c r="CS2525" s="129"/>
      <c r="CT2525" s="129"/>
      <c r="CU2525" s="129"/>
      <c r="CV2525" s="129"/>
      <c r="CW2525" s="129"/>
      <c r="CX2525" s="129"/>
      <c r="CY2525" s="129"/>
      <c r="CZ2525" s="129"/>
      <c r="DA2525" s="129"/>
      <c r="DB2525" s="129"/>
      <c r="DC2525" s="129"/>
      <c r="DD2525" s="129"/>
      <c r="DE2525" s="129"/>
      <c r="DF2525" s="129"/>
      <c r="DG2525" s="129"/>
    </row>
    <row r="2526" spans="1:111" s="118" customFormat="1" ht="16.2" customHeight="1" x14ac:dyDescent="0.25">
      <c r="A2526" s="154" t="s">
        <v>850</v>
      </c>
      <c r="B2526" s="167"/>
      <c r="C2526" s="117" t="s">
        <v>844</v>
      </c>
      <c r="D2526" s="273" t="s">
        <v>4433</v>
      </c>
      <c r="E2526" s="274" t="s">
        <v>1069</v>
      </c>
      <c r="F2526" s="275"/>
      <c r="G2526" s="275">
        <v>14</v>
      </c>
      <c r="H2526" s="275">
        <v>16</v>
      </c>
      <c r="I2526" s="276">
        <v>6.99</v>
      </c>
      <c r="J2526" s="277">
        <v>43447</v>
      </c>
      <c r="K2526" s="119"/>
      <c r="L2526" s="520">
        <f t="shared" si="69"/>
        <v>0</v>
      </c>
      <c r="M2526" s="129"/>
      <c r="N2526" s="432"/>
      <c r="O2526" s="432"/>
      <c r="P2526" s="129"/>
      <c r="Q2526" s="129"/>
      <c r="R2526" s="129"/>
      <c r="S2526" s="129"/>
      <c r="T2526" s="129"/>
      <c r="U2526" s="129"/>
      <c r="V2526" s="129"/>
      <c r="W2526" s="129"/>
      <c r="X2526" s="129"/>
      <c r="Y2526" s="129"/>
      <c r="Z2526" s="129"/>
      <c r="AA2526" s="129"/>
      <c r="AB2526" s="129"/>
      <c r="AC2526" s="129"/>
      <c r="AD2526" s="129"/>
      <c r="AE2526" s="129"/>
      <c r="AF2526" s="129"/>
      <c r="AG2526" s="129"/>
      <c r="AH2526" s="129"/>
      <c r="AI2526" s="129"/>
      <c r="AJ2526" s="129"/>
      <c r="AK2526" s="129"/>
      <c r="AL2526" s="129"/>
      <c r="AM2526" s="129"/>
      <c r="AN2526" s="129"/>
      <c r="AO2526" s="129"/>
      <c r="AP2526" s="129"/>
      <c r="AQ2526" s="129"/>
      <c r="AR2526" s="129"/>
      <c r="AS2526" s="129"/>
      <c r="AT2526" s="129"/>
      <c r="AU2526" s="129"/>
      <c r="AV2526" s="129"/>
      <c r="AW2526" s="129"/>
      <c r="AX2526" s="129"/>
      <c r="AY2526" s="129"/>
      <c r="AZ2526" s="129"/>
      <c r="BA2526" s="129"/>
      <c r="BB2526" s="129"/>
      <c r="BC2526" s="129"/>
      <c r="BD2526" s="129"/>
      <c r="BE2526" s="129"/>
      <c r="BF2526" s="129"/>
      <c r="BG2526" s="129"/>
      <c r="BH2526" s="129"/>
      <c r="BI2526" s="129"/>
      <c r="BJ2526" s="129"/>
      <c r="BK2526" s="129"/>
      <c r="BL2526" s="129"/>
      <c r="BM2526" s="129"/>
      <c r="BN2526" s="129"/>
      <c r="BO2526" s="129"/>
      <c r="BP2526" s="129"/>
      <c r="BQ2526" s="129"/>
      <c r="BR2526" s="129"/>
      <c r="BS2526" s="129"/>
      <c r="BT2526" s="129"/>
      <c r="BU2526" s="129"/>
      <c r="BV2526" s="129"/>
      <c r="BW2526" s="129"/>
      <c r="BX2526" s="129"/>
      <c r="BY2526" s="129"/>
      <c r="BZ2526" s="129"/>
      <c r="CA2526" s="129"/>
      <c r="CB2526" s="129"/>
      <c r="CC2526" s="129"/>
      <c r="CD2526" s="129"/>
      <c r="CE2526" s="129"/>
      <c r="CF2526" s="129"/>
      <c r="CG2526" s="129"/>
      <c r="CH2526" s="129"/>
      <c r="CI2526" s="129"/>
      <c r="CJ2526" s="129"/>
      <c r="CK2526" s="129"/>
      <c r="CL2526" s="129"/>
      <c r="CM2526" s="129"/>
      <c r="CN2526" s="129"/>
      <c r="CO2526" s="129"/>
      <c r="CP2526" s="129"/>
      <c r="CQ2526" s="129"/>
      <c r="CR2526" s="129"/>
      <c r="CS2526" s="129"/>
      <c r="CT2526" s="129"/>
      <c r="CU2526" s="129"/>
      <c r="CV2526" s="129"/>
      <c r="CW2526" s="129"/>
      <c r="CX2526" s="129"/>
      <c r="CY2526" s="129"/>
      <c r="CZ2526" s="129"/>
      <c r="DA2526" s="129"/>
      <c r="DB2526" s="129"/>
      <c r="DC2526" s="129"/>
      <c r="DD2526" s="129"/>
      <c r="DE2526" s="129"/>
      <c r="DF2526" s="129"/>
      <c r="DG2526" s="129"/>
    </row>
    <row r="2527" spans="1:111" s="118" customFormat="1" ht="16.2" customHeight="1" x14ac:dyDescent="0.25">
      <c r="A2527" s="154" t="s">
        <v>850</v>
      </c>
      <c r="B2527" s="167"/>
      <c r="C2527" s="117" t="s">
        <v>845</v>
      </c>
      <c r="D2527" s="273" t="s">
        <v>4434</v>
      </c>
      <c r="E2527" s="274" t="s">
        <v>1069</v>
      </c>
      <c r="F2527" s="275"/>
      <c r="G2527" s="275">
        <v>14</v>
      </c>
      <c r="H2527" s="275">
        <v>16</v>
      </c>
      <c r="I2527" s="276">
        <v>5.99</v>
      </c>
      <c r="J2527" s="277">
        <v>43832</v>
      </c>
      <c r="K2527" s="119"/>
      <c r="L2527" s="520">
        <f t="shared" si="69"/>
        <v>0</v>
      </c>
      <c r="M2527" s="129"/>
      <c r="N2527" s="432"/>
      <c r="O2527" s="432"/>
      <c r="P2527" s="129"/>
      <c r="Q2527" s="129"/>
      <c r="R2527" s="129"/>
      <c r="S2527" s="129"/>
      <c r="T2527" s="129"/>
      <c r="U2527" s="129"/>
      <c r="V2527" s="129"/>
      <c r="W2527" s="129"/>
      <c r="X2527" s="129"/>
      <c r="Y2527" s="129"/>
      <c r="Z2527" s="129"/>
      <c r="AA2527" s="129"/>
      <c r="AB2527" s="129"/>
      <c r="AC2527" s="129"/>
      <c r="AD2527" s="129"/>
      <c r="AE2527" s="129"/>
      <c r="AF2527" s="129"/>
      <c r="AG2527" s="129"/>
      <c r="AH2527" s="129"/>
      <c r="AI2527" s="129"/>
      <c r="AJ2527" s="129"/>
      <c r="AK2527" s="129"/>
      <c r="AL2527" s="129"/>
      <c r="AM2527" s="129"/>
      <c r="AN2527" s="129"/>
      <c r="AO2527" s="129"/>
      <c r="AP2527" s="129"/>
      <c r="AQ2527" s="129"/>
      <c r="AR2527" s="129"/>
      <c r="AS2527" s="129"/>
      <c r="AT2527" s="129"/>
      <c r="AU2527" s="129"/>
      <c r="AV2527" s="129"/>
      <c r="AW2527" s="129"/>
      <c r="AX2527" s="129"/>
      <c r="AY2527" s="129"/>
      <c r="AZ2527" s="129"/>
      <c r="BA2527" s="129"/>
      <c r="BB2527" s="129"/>
      <c r="BC2527" s="129"/>
      <c r="BD2527" s="129"/>
      <c r="BE2527" s="129"/>
      <c r="BF2527" s="129"/>
      <c r="BG2527" s="129"/>
      <c r="BH2527" s="129"/>
      <c r="BI2527" s="129"/>
      <c r="BJ2527" s="129"/>
      <c r="BK2527" s="129"/>
      <c r="BL2527" s="129"/>
      <c r="BM2527" s="129"/>
      <c r="BN2527" s="129"/>
      <c r="BO2527" s="129"/>
      <c r="BP2527" s="129"/>
      <c r="BQ2527" s="129"/>
      <c r="BR2527" s="129"/>
      <c r="BS2527" s="129"/>
      <c r="BT2527" s="129"/>
      <c r="BU2527" s="129"/>
      <c r="BV2527" s="129"/>
      <c r="BW2527" s="129"/>
      <c r="BX2527" s="129"/>
      <c r="BY2527" s="129"/>
      <c r="BZ2527" s="129"/>
      <c r="CA2527" s="129"/>
      <c r="CB2527" s="129"/>
      <c r="CC2527" s="129"/>
      <c r="CD2527" s="129"/>
      <c r="CE2527" s="129"/>
      <c r="CF2527" s="129"/>
      <c r="CG2527" s="129"/>
      <c r="CH2527" s="129"/>
      <c r="CI2527" s="129"/>
      <c r="CJ2527" s="129"/>
      <c r="CK2527" s="129"/>
      <c r="CL2527" s="129"/>
      <c r="CM2527" s="129"/>
      <c r="CN2527" s="129"/>
      <c r="CO2527" s="129"/>
      <c r="CP2527" s="129"/>
      <c r="CQ2527" s="129"/>
      <c r="CR2527" s="129"/>
      <c r="CS2527" s="129"/>
      <c r="CT2527" s="129"/>
      <c r="CU2527" s="129"/>
      <c r="CV2527" s="129"/>
      <c r="CW2527" s="129"/>
      <c r="CX2527" s="129"/>
      <c r="CY2527" s="129"/>
      <c r="CZ2527" s="129"/>
      <c r="DA2527" s="129"/>
      <c r="DB2527" s="129"/>
      <c r="DC2527" s="129"/>
      <c r="DD2527" s="129"/>
      <c r="DE2527" s="129"/>
      <c r="DF2527" s="129"/>
      <c r="DG2527" s="129"/>
    </row>
    <row r="2528" spans="1:111" s="118" customFormat="1" ht="16.2" customHeight="1" x14ac:dyDescent="0.25">
      <c r="A2528" s="154" t="s">
        <v>850</v>
      </c>
      <c r="B2528" s="167"/>
      <c r="C2528" s="117" t="s">
        <v>851</v>
      </c>
      <c r="D2528" s="273" t="s">
        <v>4435</v>
      </c>
      <c r="E2528" s="274" t="s">
        <v>1069</v>
      </c>
      <c r="F2528" s="275"/>
      <c r="G2528" s="275">
        <v>14</v>
      </c>
      <c r="H2528" s="275">
        <v>16</v>
      </c>
      <c r="I2528" s="276">
        <v>5.99</v>
      </c>
      <c r="J2528" s="277">
        <v>43489</v>
      </c>
      <c r="K2528" s="119"/>
      <c r="L2528" s="520">
        <f t="shared" si="69"/>
        <v>0</v>
      </c>
      <c r="M2528" s="129"/>
      <c r="N2528" s="432"/>
      <c r="O2528" s="432"/>
      <c r="P2528" s="129"/>
      <c r="Q2528" s="129"/>
      <c r="R2528" s="129"/>
      <c r="S2528" s="129"/>
      <c r="T2528" s="129"/>
      <c r="U2528" s="129"/>
      <c r="V2528" s="129"/>
      <c r="W2528" s="129"/>
      <c r="X2528" s="129"/>
      <c r="Y2528" s="129"/>
      <c r="Z2528" s="129"/>
      <c r="AA2528" s="129"/>
      <c r="AB2528" s="129"/>
      <c r="AC2528" s="129"/>
      <c r="AD2528" s="129"/>
      <c r="AE2528" s="129"/>
      <c r="AF2528" s="129"/>
      <c r="AG2528" s="129"/>
      <c r="AH2528" s="129"/>
      <c r="AI2528" s="129"/>
      <c r="AJ2528" s="129"/>
      <c r="AK2528" s="129"/>
      <c r="AL2528" s="129"/>
      <c r="AM2528" s="129"/>
      <c r="AN2528" s="129"/>
      <c r="AO2528" s="129"/>
      <c r="AP2528" s="129"/>
      <c r="AQ2528" s="129"/>
      <c r="AR2528" s="129"/>
      <c r="AS2528" s="129"/>
      <c r="AT2528" s="129"/>
      <c r="AU2528" s="129"/>
      <c r="AV2528" s="129"/>
      <c r="AW2528" s="129"/>
      <c r="AX2528" s="129"/>
      <c r="AY2528" s="129"/>
      <c r="AZ2528" s="129"/>
      <c r="BA2528" s="129"/>
      <c r="BB2528" s="129"/>
      <c r="BC2528" s="129"/>
      <c r="BD2528" s="129"/>
      <c r="BE2528" s="129"/>
      <c r="BF2528" s="129"/>
      <c r="BG2528" s="129"/>
      <c r="BH2528" s="129"/>
      <c r="BI2528" s="129"/>
      <c r="BJ2528" s="129"/>
      <c r="BK2528" s="129"/>
      <c r="BL2528" s="129"/>
      <c r="BM2528" s="129"/>
      <c r="BN2528" s="129"/>
      <c r="BO2528" s="129"/>
      <c r="BP2528" s="129"/>
      <c r="BQ2528" s="129"/>
      <c r="BR2528" s="129"/>
      <c r="BS2528" s="129"/>
      <c r="BT2528" s="129"/>
      <c r="BU2528" s="129"/>
      <c r="BV2528" s="129"/>
      <c r="BW2528" s="129"/>
      <c r="BX2528" s="129"/>
      <c r="BY2528" s="129"/>
      <c r="BZ2528" s="129"/>
      <c r="CA2528" s="129"/>
      <c r="CB2528" s="129"/>
      <c r="CC2528" s="129"/>
      <c r="CD2528" s="129"/>
      <c r="CE2528" s="129"/>
      <c r="CF2528" s="129"/>
      <c r="CG2528" s="129"/>
      <c r="CH2528" s="129"/>
      <c r="CI2528" s="129"/>
      <c r="CJ2528" s="129"/>
      <c r="CK2528" s="129"/>
      <c r="CL2528" s="129"/>
      <c r="CM2528" s="129"/>
      <c r="CN2528" s="129"/>
      <c r="CO2528" s="129"/>
      <c r="CP2528" s="129"/>
      <c r="CQ2528" s="129"/>
      <c r="CR2528" s="129"/>
      <c r="CS2528" s="129"/>
      <c r="CT2528" s="129"/>
      <c r="CU2528" s="129"/>
      <c r="CV2528" s="129"/>
      <c r="CW2528" s="129"/>
      <c r="CX2528" s="129"/>
      <c r="CY2528" s="129"/>
      <c r="CZ2528" s="129"/>
      <c r="DA2528" s="129"/>
      <c r="DB2528" s="129"/>
      <c r="DC2528" s="129"/>
      <c r="DD2528" s="129"/>
      <c r="DE2528" s="129"/>
      <c r="DF2528" s="129"/>
      <c r="DG2528" s="129"/>
    </row>
    <row r="2529" spans="1:111" s="118" customFormat="1" ht="16.2" customHeight="1" x14ac:dyDescent="0.25">
      <c r="A2529" s="154" t="s">
        <v>850</v>
      </c>
      <c r="B2529" s="167"/>
      <c r="C2529" s="117" t="s">
        <v>852</v>
      </c>
      <c r="D2529" s="273" t="s">
        <v>4436</v>
      </c>
      <c r="E2529" s="274" t="s">
        <v>1069</v>
      </c>
      <c r="F2529" s="275"/>
      <c r="G2529" s="275">
        <v>14</v>
      </c>
      <c r="H2529" s="275">
        <v>16</v>
      </c>
      <c r="I2529" s="276">
        <v>6.99</v>
      </c>
      <c r="J2529" s="277">
        <v>43832</v>
      </c>
      <c r="K2529" s="119"/>
      <c r="L2529" s="520">
        <f t="shared" si="69"/>
        <v>0</v>
      </c>
      <c r="M2529" s="129"/>
      <c r="N2529" s="432"/>
      <c r="O2529" s="432"/>
      <c r="P2529" s="129"/>
      <c r="Q2529" s="129"/>
      <c r="R2529" s="129"/>
      <c r="S2529" s="129"/>
      <c r="T2529" s="129"/>
      <c r="U2529" s="129"/>
      <c r="V2529" s="129"/>
      <c r="W2529" s="129"/>
      <c r="X2529" s="129"/>
      <c r="Y2529" s="129"/>
      <c r="Z2529" s="129"/>
      <c r="AA2529" s="129"/>
      <c r="AB2529" s="129"/>
      <c r="AC2529" s="129"/>
      <c r="AD2529" s="129"/>
      <c r="AE2529" s="129"/>
      <c r="AF2529" s="129"/>
      <c r="AG2529" s="129"/>
      <c r="AH2529" s="129"/>
      <c r="AI2529" s="129"/>
      <c r="AJ2529" s="129"/>
      <c r="AK2529" s="129"/>
      <c r="AL2529" s="129"/>
      <c r="AM2529" s="129"/>
      <c r="AN2529" s="129"/>
      <c r="AO2529" s="129"/>
      <c r="AP2529" s="129"/>
      <c r="AQ2529" s="129"/>
      <c r="AR2529" s="129"/>
      <c r="AS2529" s="129"/>
      <c r="AT2529" s="129"/>
      <c r="AU2529" s="129"/>
      <c r="AV2529" s="129"/>
      <c r="AW2529" s="129"/>
      <c r="AX2529" s="129"/>
      <c r="AY2529" s="129"/>
      <c r="AZ2529" s="129"/>
      <c r="BA2529" s="129"/>
      <c r="BB2529" s="129"/>
      <c r="BC2529" s="129"/>
      <c r="BD2529" s="129"/>
      <c r="BE2529" s="129"/>
      <c r="BF2529" s="129"/>
      <c r="BG2529" s="129"/>
      <c r="BH2529" s="129"/>
      <c r="BI2529" s="129"/>
      <c r="BJ2529" s="129"/>
      <c r="BK2529" s="129"/>
      <c r="BL2529" s="129"/>
      <c r="BM2529" s="129"/>
      <c r="BN2529" s="129"/>
      <c r="BO2529" s="129"/>
      <c r="BP2529" s="129"/>
      <c r="BQ2529" s="129"/>
      <c r="BR2529" s="129"/>
      <c r="BS2529" s="129"/>
      <c r="BT2529" s="129"/>
      <c r="BU2529" s="129"/>
      <c r="BV2529" s="129"/>
      <c r="BW2529" s="129"/>
      <c r="BX2529" s="129"/>
      <c r="BY2529" s="129"/>
      <c r="BZ2529" s="129"/>
      <c r="CA2529" s="129"/>
      <c r="CB2529" s="129"/>
      <c r="CC2529" s="129"/>
      <c r="CD2529" s="129"/>
      <c r="CE2529" s="129"/>
      <c r="CF2529" s="129"/>
      <c r="CG2529" s="129"/>
      <c r="CH2529" s="129"/>
      <c r="CI2529" s="129"/>
      <c r="CJ2529" s="129"/>
      <c r="CK2529" s="129"/>
      <c r="CL2529" s="129"/>
      <c r="CM2529" s="129"/>
      <c r="CN2529" s="129"/>
      <c r="CO2529" s="129"/>
      <c r="CP2529" s="129"/>
      <c r="CQ2529" s="129"/>
      <c r="CR2529" s="129"/>
      <c r="CS2529" s="129"/>
      <c r="CT2529" s="129"/>
      <c r="CU2529" s="129"/>
      <c r="CV2529" s="129"/>
      <c r="CW2529" s="129"/>
      <c r="CX2529" s="129"/>
      <c r="CY2529" s="129"/>
      <c r="CZ2529" s="129"/>
      <c r="DA2529" s="129"/>
      <c r="DB2529" s="129"/>
      <c r="DC2529" s="129"/>
      <c r="DD2529" s="129"/>
      <c r="DE2529" s="129"/>
      <c r="DF2529" s="129"/>
      <c r="DG2529" s="129"/>
    </row>
    <row r="2530" spans="1:111" s="118" customFormat="1" ht="16.2" customHeight="1" x14ac:dyDescent="0.25">
      <c r="A2530" s="154" t="s">
        <v>850</v>
      </c>
      <c r="B2530" s="167"/>
      <c r="C2530" s="117" t="s">
        <v>853</v>
      </c>
      <c r="D2530" s="273" t="s">
        <v>4437</v>
      </c>
      <c r="E2530" s="274" t="s">
        <v>1069</v>
      </c>
      <c r="F2530" s="275"/>
      <c r="G2530" s="275">
        <v>14</v>
      </c>
      <c r="H2530" s="275">
        <v>16</v>
      </c>
      <c r="I2530" s="276">
        <v>5.99</v>
      </c>
      <c r="J2530" s="277">
        <v>43713</v>
      </c>
      <c r="K2530" s="119"/>
      <c r="L2530" s="520">
        <f t="shared" si="69"/>
        <v>0</v>
      </c>
      <c r="M2530" s="129"/>
      <c r="N2530" s="432"/>
      <c r="O2530" s="432"/>
      <c r="P2530" s="129"/>
      <c r="Q2530" s="129"/>
      <c r="R2530" s="129"/>
      <c r="S2530" s="129"/>
      <c r="T2530" s="129"/>
      <c r="U2530" s="129"/>
      <c r="V2530" s="129"/>
      <c r="W2530" s="129"/>
      <c r="X2530" s="129"/>
      <c r="Y2530" s="129"/>
      <c r="Z2530" s="129"/>
      <c r="AA2530" s="129"/>
      <c r="AB2530" s="129"/>
      <c r="AC2530" s="129"/>
      <c r="AD2530" s="129"/>
      <c r="AE2530" s="129"/>
      <c r="AF2530" s="129"/>
      <c r="AG2530" s="129"/>
      <c r="AH2530" s="129"/>
      <c r="AI2530" s="129"/>
      <c r="AJ2530" s="129"/>
      <c r="AK2530" s="129"/>
      <c r="AL2530" s="129"/>
      <c r="AM2530" s="129"/>
      <c r="AN2530" s="129"/>
      <c r="AO2530" s="129"/>
      <c r="AP2530" s="129"/>
      <c r="AQ2530" s="129"/>
      <c r="AR2530" s="129"/>
      <c r="AS2530" s="129"/>
      <c r="AT2530" s="129"/>
      <c r="AU2530" s="129"/>
      <c r="AV2530" s="129"/>
      <c r="AW2530" s="129"/>
      <c r="AX2530" s="129"/>
      <c r="AY2530" s="129"/>
      <c r="AZ2530" s="129"/>
      <c r="BA2530" s="129"/>
      <c r="BB2530" s="129"/>
      <c r="BC2530" s="129"/>
      <c r="BD2530" s="129"/>
      <c r="BE2530" s="129"/>
      <c r="BF2530" s="129"/>
      <c r="BG2530" s="129"/>
      <c r="BH2530" s="129"/>
      <c r="BI2530" s="129"/>
      <c r="BJ2530" s="129"/>
      <c r="BK2530" s="129"/>
      <c r="BL2530" s="129"/>
      <c r="BM2530" s="129"/>
      <c r="BN2530" s="129"/>
      <c r="BO2530" s="129"/>
      <c r="BP2530" s="129"/>
      <c r="BQ2530" s="129"/>
      <c r="BR2530" s="129"/>
      <c r="BS2530" s="129"/>
      <c r="BT2530" s="129"/>
      <c r="BU2530" s="129"/>
      <c r="BV2530" s="129"/>
      <c r="BW2530" s="129"/>
      <c r="BX2530" s="129"/>
      <c r="BY2530" s="129"/>
      <c r="BZ2530" s="129"/>
      <c r="CA2530" s="129"/>
      <c r="CB2530" s="129"/>
      <c r="CC2530" s="129"/>
      <c r="CD2530" s="129"/>
      <c r="CE2530" s="129"/>
      <c r="CF2530" s="129"/>
      <c r="CG2530" s="129"/>
      <c r="CH2530" s="129"/>
      <c r="CI2530" s="129"/>
      <c r="CJ2530" s="129"/>
      <c r="CK2530" s="129"/>
      <c r="CL2530" s="129"/>
      <c r="CM2530" s="129"/>
      <c r="CN2530" s="129"/>
      <c r="CO2530" s="129"/>
      <c r="CP2530" s="129"/>
      <c r="CQ2530" s="129"/>
      <c r="CR2530" s="129"/>
      <c r="CS2530" s="129"/>
      <c r="CT2530" s="129"/>
      <c r="CU2530" s="129"/>
      <c r="CV2530" s="129"/>
      <c r="CW2530" s="129"/>
      <c r="CX2530" s="129"/>
      <c r="CY2530" s="129"/>
      <c r="CZ2530" s="129"/>
      <c r="DA2530" s="129"/>
      <c r="DB2530" s="129"/>
      <c r="DC2530" s="129"/>
      <c r="DD2530" s="129"/>
      <c r="DE2530" s="129"/>
      <c r="DF2530" s="129"/>
      <c r="DG2530" s="129"/>
    </row>
    <row r="2531" spans="1:111" s="118" customFormat="1" ht="16.2" customHeight="1" x14ac:dyDescent="0.25">
      <c r="A2531" s="154" t="s">
        <v>850</v>
      </c>
      <c r="B2531" s="167"/>
      <c r="C2531" s="117" t="s">
        <v>847</v>
      </c>
      <c r="D2531" s="273" t="s">
        <v>4438</v>
      </c>
      <c r="E2531" s="274" t="s">
        <v>1069</v>
      </c>
      <c r="F2531" s="275"/>
      <c r="G2531" s="275">
        <v>14</v>
      </c>
      <c r="H2531" s="275">
        <v>16</v>
      </c>
      <c r="I2531" s="276">
        <v>6.99</v>
      </c>
      <c r="J2531" s="277">
        <v>43503</v>
      </c>
      <c r="K2531" s="119"/>
      <c r="L2531" s="520">
        <f t="shared" si="69"/>
        <v>0</v>
      </c>
      <c r="M2531" s="129"/>
      <c r="N2531" s="432"/>
      <c r="O2531" s="432"/>
      <c r="P2531" s="129"/>
      <c r="Q2531" s="129"/>
      <c r="R2531" s="129"/>
      <c r="S2531" s="129"/>
      <c r="T2531" s="129"/>
      <c r="U2531" s="129"/>
      <c r="V2531" s="129"/>
      <c r="W2531" s="129"/>
      <c r="X2531" s="129"/>
      <c r="Y2531" s="129"/>
      <c r="Z2531" s="129"/>
      <c r="AA2531" s="129"/>
      <c r="AB2531" s="129"/>
      <c r="AC2531" s="129"/>
      <c r="AD2531" s="129"/>
      <c r="AE2531" s="129"/>
      <c r="AF2531" s="129"/>
      <c r="AG2531" s="129"/>
      <c r="AH2531" s="129"/>
      <c r="AI2531" s="129"/>
      <c r="AJ2531" s="129"/>
      <c r="AK2531" s="129"/>
      <c r="AL2531" s="129"/>
      <c r="AM2531" s="129"/>
      <c r="AN2531" s="129"/>
      <c r="AO2531" s="129"/>
      <c r="AP2531" s="129"/>
      <c r="AQ2531" s="129"/>
      <c r="AR2531" s="129"/>
      <c r="AS2531" s="129"/>
      <c r="AT2531" s="129"/>
      <c r="AU2531" s="129"/>
      <c r="AV2531" s="129"/>
      <c r="AW2531" s="129"/>
      <c r="AX2531" s="129"/>
      <c r="AY2531" s="129"/>
      <c r="AZ2531" s="129"/>
      <c r="BA2531" s="129"/>
      <c r="BB2531" s="129"/>
      <c r="BC2531" s="129"/>
      <c r="BD2531" s="129"/>
      <c r="BE2531" s="129"/>
      <c r="BF2531" s="129"/>
      <c r="BG2531" s="129"/>
      <c r="BH2531" s="129"/>
      <c r="BI2531" s="129"/>
      <c r="BJ2531" s="129"/>
      <c r="BK2531" s="129"/>
      <c r="BL2531" s="129"/>
      <c r="BM2531" s="129"/>
      <c r="BN2531" s="129"/>
      <c r="BO2531" s="129"/>
      <c r="BP2531" s="129"/>
      <c r="BQ2531" s="129"/>
      <c r="BR2531" s="129"/>
      <c r="BS2531" s="129"/>
      <c r="BT2531" s="129"/>
      <c r="BU2531" s="129"/>
      <c r="BV2531" s="129"/>
      <c r="BW2531" s="129"/>
      <c r="BX2531" s="129"/>
      <c r="BY2531" s="129"/>
      <c r="BZ2531" s="129"/>
      <c r="CA2531" s="129"/>
      <c r="CB2531" s="129"/>
      <c r="CC2531" s="129"/>
      <c r="CD2531" s="129"/>
      <c r="CE2531" s="129"/>
      <c r="CF2531" s="129"/>
      <c r="CG2531" s="129"/>
      <c r="CH2531" s="129"/>
      <c r="CI2531" s="129"/>
      <c r="CJ2531" s="129"/>
      <c r="CK2531" s="129"/>
      <c r="CL2531" s="129"/>
      <c r="CM2531" s="129"/>
      <c r="CN2531" s="129"/>
      <c r="CO2531" s="129"/>
      <c r="CP2531" s="129"/>
      <c r="CQ2531" s="129"/>
      <c r="CR2531" s="129"/>
      <c r="CS2531" s="129"/>
      <c r="CT2531" s="129"/>
      <c r="CU2531" s="129"/>
      <c r="CV2531" s="129"/>
      <c r="CW2531" s="129"/>
      <c r="CX2531" s="129"/>
      <c r="CY2531" s="129"/>
      <c r="CZ2531" s="129"/>
      <c r="DA2531" s="129"/>
      <c r="DB2531" s="129"/>
      <c r="DC2531" s="129"/>
      <c r="DD2531" s="129"/>
      <c r="DE2531" s="129"/>
      <c r="DF2531" s="129"/>
      <c r="DG2531" s="129"/>
    </row>
    <row r="2532" spans="1:111" s="118" customFormat="1" ht="16.2" customHeight="1" x14ac:dyDescent="0.25">
      <c r="A2532" s="154" t="s">
        <v>850</v>
      </c>
      <c r="B2532" s="167"/>
      <c r="C2532" s="117" t="s">
        <v>854</v>
      </c>
      <c r="D2532" s="273" t="s">
        <v>4439</v>
      </c>
      <c r="E2532" s="274" t="s">
        <v>1069</v>
      </c>
      <c r="F2532" s="275"/>
      <c r="G2532" s="275">
        <v>14</v>
      </c>
      <c r="H2532" s="275">
        <v>16</v>
      </c>
      <c r="I2532" s="276">
        <v>6.99</v>
      </c>
      <c r="J2532" s="277">
        <v>43713</v>
      </c>
      <c r="K2532" s="119"/>
      <c r="L2532" s="520">
        <f t="shared" si="69"/>
        <v>0</v>
      </c>
      <c r="M2532" s="129"/>
      <c r="N2532" s="432"/>
      <c r="O2532" s="432"/>
      <c r="P2532" s="129"/>
      <c r="Q2532" s="129"/>
      <c r="R2532" s="129"/>
      <c r="S2532" s="129"/>
      <c r="T2532" s="129"/>
      <c r="U2532" s="129"/>
      <c r="V2532" s="129"/>
      <c r="W2532" s="129"/>
      <c r="X2532" s="129"/>
      <c r="Y2532" s="129"/>
      <c r="Z2532" s="129"/>
      <c r="AA2532" s="129"/>
      <c r="AB2532" s="129"/>
      <c r="AC2532" s="129"/>
      <c r="AD2532" s="129"/>
      <c r="AE2532" s="129"/>
      <c r="AF2532" s="129"/>
      <c r="AG2532" s="129"/>
      <c r="AH2532" s="129"/>
      <c r="AI2532" s="129"/>
      <c r="AJ2532" s="129"/>
      <c r="AK2532" s="129"/>
      <c r="AL2532" s="129"/>
      <c r="AM2532" s="129"/>
      <c r="AN2532" s="129"/>
      <c r="AO2532" s="129"/>
      <c r="AP2532" s="129"/>
      <c r="AQ2532" s="129"/>
      <c r="AR2532" s="129"/>
      <c r="AS2532" s="129"/>
      <c r="AT2532" s="129"/>
      <c r="AU2532" s="129"/>
      <c r="AV2532" s="129"/>
      <c r="AW2532" s="129"/>
      <c r="AX2532" s="129"/>
      <c r="AY2532" s="129"/>
      <c r="AZ2532" s="129"/>
      <c r="BA2532" s="129"/>
      <c r="BB2532" s="129"/>
      <c r="BC2532" s="129"/>
      <c r="BD2532" s="129"/>
      <c r="BE2532" s="129"/>
      <c r="BF2532" s="129"/>
      <c r="BG2532" s="129"/>
      <c r="BH2532" s="129"/>
      <c r="BI2532" s="129"/>
      <c r="BJ2532" s="129"/>
      <c r="BK2532" s="129"/>
      <c r="BL2532" s="129"/>
      <c r="BM2532" s="129"/>
      <c r="BN2532" s="129"/>
      <c r="BO2532" s="129"/>
      <c r="BP2532" s="129"/>
      <c r="BQ2532" s="129"/>
      <c r="BR2532" s="129"/>
      <c r="BS2532" s="129"/>
      <c r="BT2532" s="129"/>
      <c r="BU2532" s="129"/>
      <c r="BV2532" s="129"/>
      <c r="BW2532" s="129"/>
      <c r="BX2532" s="129"/>
      <c r="BY2532" s="129"/>
      <c r="BZ2532" s="129"/>
      <c r="CA2532" s="129"/>
      <c r="CB2532" s="129"/>
      <c r="CC2532" s="129"/>
      <c r="CD2532" s="129"/>
      <c r="CE2532" s="129"/>
      <c r="CF2532" s="129"/>
      <c r="CG2532" s="129"/>
      <c r="CH2532" s="129"/>
      <c r="CI2532" s="129"/>
      <c r="CJ2532" s="129"/>
      <c r="CK2532" s="129"/>
      <c r="CL2532" s="129"/>
      <c r="CM2532" s="129"/>
      <c r="CN2532" s="129"/>
      <c r="CO2532" s="129"/>
      <c r="CP2532" s="129"/>
      <c r="CQ2532" s="129"/>
      <c r="CR2532" s="129"/>
      <c r="CS2532" s="129"/>
      <c r="CT2532" s="129"/>
      <c r="CU2532" s="129"/>
      <c r="CV2532" s="129"/>
      <c r="CW2532" s="129"/>
      <c r="CX2532" s="129"/>
      <c r="CY2532" s="129"/>
      <c r="CZ2532" s="129"/>
      <c r="DA2532" s="129"/>
      <c r="DB2532" s="129"/>
      <c r="DC2532" s="129"/>
      <c r="DD2532" s="129"/>
      <c r="DE2532" s="129"/>
      <c r="DF2532" s="129"/>
      <c r="DG2532" s="129"/>
    </row>
    <row r="2533" spans="1:111" s="118" customFormat="1" ht="16.2" customHeight="1" x14ac:dyDescent="0.25">
      <c r="A2533" s="154" t="s">
        <v>850</v>
      </c>
      <c r="B2533" s="167"/>
      <c r="C2533" s="117" t="s">
        <v>848</v>
      </c>
      <c r="D2533" s="273" t="s">
        <v>4440</v>
      </c>
      <c r="E2533" s="274" t="s">
        <v>1069</v>
      </c>
      <c r="F2533" s="275"/>
      <c r="G2533" s="275">
        <v>14</v>
      </c>
      <c r="H2533" s="275">
        <v>16</v>
      </c>
      <c r="I2533" s="276">
        <v>6.99</v>
      </c>
      <c r="J2533" s="277">
        <v>43468</v>
      </c>
      <c r="K2533" s="119"/>
      <c r="L2533" s="520">
        <f t="shared" si="69"/>
        <v>0</v>
      </c>
      <c r="M2533" s="129"/>
      <c r="N2533" s="432"/>
      <c r="O2533" s="432"/>
      <c r="P2533" s="129"/>
      <c r="Q2533" s="129"/>
      <c r="R2533" s="129"/>
      <c r="S2533" s="129"/>
      <c r="T2533" s="129"/>
      <c r="U2533" s="129"/>
      <c r="V2533" s="129"/>
      <c r="W2533" s="129"/>
      <c r="X2533" s="129"/>
      <c r="Y2533" s="129"/>
      <c r="Z2533" s="129"/>
      <c r="AA2533" s="129"/>
      <c r="AB2533" s="129"/>
      <c r="AC2533" s="129"/>
      <c r="AD2533" s="129"/>
      <c r="AE2533" s="129"/>
      <c r="AF2533" s="129"/>
      <c r="AG2533" s="129"/>
      <c r="AH2533" s="129"/>
      <c r="AI2533" s="129"/>
      <c r="AJ2533" s="129"/>
      <c r="AK2533" s="129"/>
      <c r="AL2533" s="129"/>
      <c r="AM2533" s="129"/>
      <c r="AN2533" s="129"/>
      <c r="AO2533" s="129"/>
      <c r="AP2533" s="129"/>
      <c r="AQ2533" s="129"/>
      <c r="AR2533" s="129"/>
      <c r="AS2533" s="129"/>
      <c r="AT2533" s="129"/>
      <c r="AU2533" s="129"/>
      <c r="AV2533" s="129"/>
      <c r="AW2533" s="129"/>
      <c r="AX2533" s="129"/>
      <c r="AY2533" s="129"/>
      <c r="AZ2533" s="129"/>
      <c r="BA2533" s="129"/>
      <c r="BB2533" s="129"/>
      <c r="BC2533" s="129"/>
      <c r="BD2533" s="129"/>
      <c r="BE2533" s="129"/>
      <c r="BF2533" s="129"/>
      <c r="BG2533" s="129"/>
      <c r="BH2533" s="129"/>
      <c r="BI2533" s="129"/>
      <c r="BJ2533" s="129"/>
      <c r="BK2533" s="129"/>
      <c r="BL2533" s="129"/>
      <c r="BM2533" s="129"/>
      <c r="BN2533" s="129"/>
      <c r="BO2533" s="129"/>
      <c r="BP2533" s="129"/>
      <c r="BQ2533" s="129"/>
      <c r="BR2533" s="129"/>
      <c r="BS2533" s="129"/>
      <c r="BT2533" s="129"/>
      <c r="BU2533" s="129"/>
      <c r="BV2533" s="129"/>
      <c r="BW2533" s="129"/>
      <c r="BX2533" s="129"/>
      <c r="BY2533" s="129"/>
      <c r="BZ2533" s="129"/>
      <c r="CA2533" s="129"/>
      <c r="CB2533" s="129"/>
      <c r="CC2533" s="129"/>
      <c r="CD2533" s="129"/>
      <c r="CE2533" s="129"/>
      <c r="CF2533" s="129"/>
      <c r="CG2533" s="129"/>
      <c r="CH2533" s="129"/>
      <c r="CI2533" s="129"/>
      <c r="CJ2533" s="129"/>
      <c r="CK2533" s="129"/>
      <c r="CL2533" s="129"/>
      <c r="CM2533" s="129"/>
      <c r="CN2533" s="129"/>
      <c r="CO2533" s="129"/>
      <c r="CP2533" s="129"/>
      <c r="CQ2533" s="129"/>
      <c r="CR2533" s="129"/>
      <c r="CS2533" s="129"/>
      <c r="CT2533" s="129"/>
      <c r="CU2533" s="129"/>
      <c r="CV2533" s="129"/>
      <c r="CW2533" s="129"/>
      <c r="CX2533" s="129"/>
      <c r="CY2533" s="129"/>
      <c r="CZ2533" s="129"/>
      <c r="DA2533" s="129"/>
      <c r="DB2533" s="129"/>
      <c r="DC2533" s="129"/>
      <c r="DD2533" s="129"/>
      <c r="DE2533" s="129"/>
      <c r="DF2533" s="129"/>
      <c r="DG2533" s="129"/>
    </row>
    <row r="2534" spans="1:111" s="118" customFormat="1" ht="16.2" customHeight="1" x14ac:dyDescent="0.25">
      <c r="A2534" s="154" t="s">
        <v>850</v>
      </c>
      <c r="B2534" s="167"/>
      <c r="C2534" s="117" t="s">
        <v>855</v>
      </c>
      <c r="D2534" s="273" t="s">
        <v>4441</v>
      </c>
      <c r="E2534" s="274" t="s">
        <v>1069</v>
      </c>
      <c r="F2534" s="275"/>
      <c r="G2534" s="275">
        <v>14</v>
      </c>
      <c r="H2534" s="275">
        <v>16</v>
      </c>
      <c r="I2534" s="276">
        <v>5.99</v>
      </c>
      <c r="J2534" s="277">
        <v>43489</v>
      </c>
      <c r="K2534" s="119"/>
      <c r="L2534" s="520">
        <f t="shared" si="69"/>
        <v>0</v>
      </c>
      <c r="M2534" s="129"/>
      <c r="N2534" s="432"/>
      <c r="O2534" s="432"/>
      <c r="P2534" s="129"/>
      <c r="Q2534" s="129"/>
      <c r="R2534" s="129"/>
      <c r="S2534" s="129"/>
      <c r="T2534" s="129"/>
      <c r="U2534" s="129"/>
      <c r="V2534" s="129"/>
      <c r="W2534" s="129"/>
      <c r="X2534" s="129"/>
      <c r="Y2534" s="129"/>
      <c r="Z2534" s="129"/>
      <c r="AA2534" s="129"/>
      <c r="AB2534" s="129"/>
      <c r="AC2534" s="129"/>
      <c r="AD2534" s="129"/>
      <c r="AE2534" s="129"/>
      <c r="AF2534" s="129"/>
      <c r="AG2534" s="129"/>
      <c r="AH2534" s="129"/>
      <c r="AI2534" s="129"/>
      <c r="AJ2534" s="129"/>
      <c r="AK2534" s="129"/>
      <c r="AL2534" s="129"/>
      <c r="AM2534" s="129"/>
      <c r="AN2534" s="129"/>
      <c r="AO2534" s="129"/>
      <c r="AP2534" s="129"/>
      <c r="AQ2534" s="129"/>
      <c r="AR2534" s="129"/>
      <c r="AS2534" s="129"/>
      <c r="AT2534" s="129"/>
      <c r="AU2534" s="129"/>
      <c r="AV2534" s="129"/>
      <c r="AW2534" s="129"/>
      <c r="AX2534" s="129"/>
      <c r="AY2534" s="129"/>
      <c r="AZ2534" s="129"/>
      <c r="BA2534" s="129"/>
      <c r="BB2534" s="129"/>
      <c r="BC2534" s="129"/>
      <c r="BD2534" s="129"/>
      <c r="BE2534" s="129"/>
      <c r="BF2534" s="129"/>
      <c r="BG2534" s="129"/>
      <c r="BH2534" s="129"/>
      <c r="BI2534" s="129"/>
      <c r="BJ2534" s="129"/>
      <c r="BK2534" s="129"/>
      <c r="BL2534" s="129"/>
      <c r="BM2534" s="129"/>
      <c r="BN2534" s="129"/>
      <c r="BO2534" s="129"/>
      <c r="BP2534" s="129"/>
      <c r="BQ2534" s="129"/>
      <c r="BR2534" s="129"/>
      <c r="BS2534" s="129"/>
      <c r="BT2534" s="129"/>
      <c r="BU2534" s="129"/>
      <c r="BV2534" s="129"/>
      <c r="BW2534" s="129"/>
      <c r="BX2534" s="129"/>
      <c r="BY2534" s="129"/>
      <c r="BZ2534" s="129"/>
      <c r="CA2534" s="129"/>
      <c r="CB2534" s="129"/>
      <c r="CC2534" s="129"/>
      <c r="CD2534" s="129"/>
      <c r="CE2534" s="129"/>
      <c r="CF2534" s="129"/>
      <c r="CG2534" s="129"/>
      <c r="CH2534" s="129"/>
      <c r="CI2534" s="129"/>
      <c r="CJ2534" s="129"/>
      <c r="CK2534" s="129"/>
      <c r="CL2534" s="129"/>
      <c r="CM2534" s="129"/>
      <c r="CN2534" s="129"/>
      <c r="CO2534" s="129"/>
      <c r="CP2534" s="129"/>
      <c r="CQ2534" s="129"/>
      <c r="CR2534" s="129"/>
      <c r="CS2534" s="129"/>
      <c r="CT2534" s="129"/>
      <c r="CU2534" s="129"/>
      <c r="CV2534" s="129"/>
      <c r="CW2534" s="129"/>
      <c r="CX2534" s="129"/>
      <c r="CY2534" s="129"/>
      <c r="CZ2534" s="129"/>
      <c r="DA2534" s="129"/>
      <c r="DB2534" s="129"/>
      <c r="DC2534" s="129"/>
      <c r="DD2534" s="129"/>
      <c r="DE2534" s="129"/>
      <c r="DF2534" s="129"/>
      <c r="DG2534" s="129"/>
    </row>
    <row r="2535" spans="1:111" s="118" customFormat="1" ht="16.2" customHeight="1" x14ac:dyDescent="0.25">
      <c r="A2535" s="154" t="s">
        <v>850</v>
      </c>
      <c r="B2535" s="167"/>
      <c r="C2535" s="117" t="s">
        <v>849</v>
      </c>
      <c r="D2535" s="273" t="s">
        <v>4442</v>
      </c>
      <c r="E2535" s="274" t="s">
        <v>1069</v>
      </c>
      <c r="F2535" s="275"/>
      <c r="G2535" s="275">
        <v>14</v>
      </c>
      <c r="H2535" s="275">
        <v>16</v>
      </c>
      <c r="I2535" s="276">
        <v>6.99</v>
      </c>
      <c r="J2535" s="277">
        <v>43468</v>
      </c>
      <c r="K2535" s="119"/>
      <c r="L2535" s="520">
        <f t="shared" si="69"/>
        <v>0</v>
      </c>
      <c r="M2535" s="129"/>
      <c r="N2535" s="432"/>
      <c r="O2535" s="432"/>
      <c r="P2535" s="129"/>
      <c r="Q2535" s="129"/>
      <c r="R2535" s="129"/>
      <c r="S2535" s="129"/>
      <c r="T2535" s="129"/>
      <c r="U2535" s="129"/>
      <c r="V2535" s="129"/>
      <c r="W2535" s="129"/>
      <c r="X2535" s="129"/>
      <c r="Y2535" s="129"/>
      <c r="Z2535" s="129"/>
      <c r="AA2535" s="129"/>
      <c r="AB2535" s="129"/>
      <c r="AC2535" s="129"/>
      <c r="AD2535" s="129"/>
      <c r="AE2535" s="129"/>
      <c r="AF2535" s="129"/>
      <c r="AG2535" s="129"/>
      <c r="AH2535" s="129"/>
      <c r="AI2535" s="129"/>
      <c r="AJ2535" s="129"/>
      <c r="AK2535" s="129"/>
      <c r="AL2535" s="129"/>
      <c r="AM2535" s="129"/>
      <c r="AN2535" s="129"/>
      <c r="AO2535" s="129"/>
      <c r="AP2535" s="129"/>
      <c r="AQ2535" s="129"/>
      <c r="AR2535" s="129"/>
      <c r="AS2535" s="129"/>
      <c r="AT2535" s="129"/>
      <c r="AU2535" s="129"/>
      <c r="AV2535" s="129"/>
      <c r="AW2535" s="129"/>
      <c r="AX2535" s="129"/>
      <c r="AY2535" s="129"/>
      <c r="AZ2535" s="129"/>
      <c r="BA2535" s="129"/>
      <c r="BB2535" s="129"/>
      <c r="BC2535" s="129"/>
      <c r="BD2535" s="129"/>
      <c r="BE2535" s="129"/>
      <c r="BF2535" s="129"/>
      <c r="BG2535" s="129"/>
      <c r="BH2535" s="129"/>
      <c r="BI2535" s="129"/>
      <c r="BJ2535" s="129"/>
      <c r="BK2535" s="129"/>
      <c r="BL2535" s="129"/>
      <c r="BM2535" s="129"/>
      <c r="BN2535" s="129"/>
      <c r="BO2535" s="129"/>
      <c r="BP2535" s="129"/>
      <c r="BQ2535" s="129"/>
      <c r="BR2535" s="129"/>
      <c r="BS2535" s="129"/>
      <c r="BT2535" s="129"/>
      <c r="BU2535" s="129"/>
      <c r="BV2535" s="129"/>
      <c r="BW2535" s="129"/>
      <c r="BX2535" s="129"/>
      <c r="BY2535" s="129"/>
      <c r="BZ2535" s="129"/>
      <c r="CA2535" s="129"/>
      <c r="CB2535" s="129"/>
      <c r="CC2535" s="129"/>
      <c r="CD2535" s="129"/>
      <c r="CE2535" s="129"/>
      <c r="CF2535" s="129"/>
      <c r="CG2535" s="129"/>
      <c r="CH2535" s="129"/>
      <c r="CI2535" s="129"/>
      <c r="CJ2535" s="129"/>
      <c r="CK2535" s="129"/>
      <c r="CL2535" s="129"/>
      <c r="CM2535" s="129"/>
      <c r="CN2535" s="129"/>
      <c r="CO2535" s="129"/>
      <c r="CP2535" s="129"/>
      <c r="CQ2535" s="129"/>
      <c r="CR2535" s="129"/>
      <c r="CS2535" s="129"/>
      <c r="CT2535" s="129"/>
      <c r="CU2535" s="129"/>
      <c r="CV2535" s="129"/>
      <c r="CW2535" s="129"/>
      <c r="CX2535" s="129"/>
      <c r="CY2535" s="129"/>
      <c r="CZ2535" s="129"/>
      <c r="DA2535" s="129"/>
      <c r="DB2535" s="129"/>
      <c r="DC2535" s="129"/>
      <c r="DD2535" s="129"/>
      <c r="DE2535" s="129"/>
      <c r="DF2535" s="129"/>
      <c r="DG2535" s="129"/>
    </row>
    <row r="2536" spans="1:111" s="118" customFormat="1" ht="16.2" customHeight="1" x14ac:dyDescent="0.25">
      <c r="A2536" s="154" t="s">
        <v>850</v>
      </c>
      <c r="B2536" s="167"/>
      <c r="C2536" s="117" t="s">
        <v>856</v>
      </c>
      <c r="D2536" s="273" t="s">
        <v>4443</v>
      </c>
      <c r="E2536" s="274" t="s">
        <v>1069</v>
      </c>
      <c r="F2536" s="275"/>
      <c r="G2536" s="275">
        <v>14</v>
      </c>
      <c r="H2536" s="275">
        <v>16</v>
      </c>
      <c r="I2536" s="276">
        <v>6.99</v>
      </c>
      <c r="J2536" s="277">
        <v>43741</v>
      </c>
      <c r="K2536" s="119"/>
      <c r="L2536" s="520">
        <f t="shared" si="69"/>
        <v>0</v>
      </c>
      <c r="M2536" s="129"/>
      <c r="N2536" s="432"/>
      <c r="O2536" s="432"/>
      <c r="P2536" s="129"/>
      <c r="Q2536" s="129"/>
      <c r="R2536" s="129"/>
      <c r="S2536" s="129"/>
      <c r="T2536" s="129"/>
      <c r="U2536" s="129"/>
      <c r="V2536" s="129"/>
      <c r="W2536" s="129"/>
      <c r="X2536" s="129"/>
      <c r="Y2536" s="129"/>
      <c r="Z2536" s="129"/>
      <c r="AA2536" s="129"/>
      <c r="AB2536" s="129"/>
      <c r="AC2536" s="129"/>
      <c r="AD2536" s="129"/>
      <c r="AE2536" s="129"/>
      <c r="AF2536" s="129"/>
      <c r="AG2536" s="129"/>
      <c r="AH2536" s="129"/>
      <c r="AI2536" s="129"/>
      <c r="AJ2536" s="129"/>
      <c r="AK2536" s="129"/>
      <c r="AL2536" s="129"/>
      <c r="AM2536" s="129"/>
      <c r="AN2536" s="129"/>
      <c r="AO2536" s="129"/>
      <c r="AP2536" s="129"/>
      <c r="AQ2536" s="129"/>
      <c r="AR2536" s="129"/>
      <c r="AS2536" s="129"/>
      <c r="AT2536" s="129"/>
      <c r="AU2536" s="129"/>
      <c r="AV2536" s="129"/>
      <c r="AW2536" s="129"/>
      <c r="AX2536" s="129"/>
      <c r="AY2536" s="129"/>
      <c r="AZ2536" s="129"/>
      <c r="BA2536" s="129"/>
      <c r="BB2536" s="129"/>
      <c r="BC2536" s="129"/>
      <c r="BD2536" s="129"/>
      <c r="BE2536" s="129"/>
      <c r="BF2536" s="129"/>
      <c r="BG2536" s="129"/>
      <c r="BH2536" s="129"/>
      <c r="BI2536" s="129"/>
      <c r="BJ2536" s="129"/>
      <c r="BK2536" s="129"/>
      <c r="BL2536" s="129"/>
      <c r="BM2536" s="129"/>
      <c r="BN2536" s="129"/>
      <c r="BO2536" s="129"/>
      <c r="BP2536" s="129"/>
      <c r="BQ2536" s="129"/>
      <c r="BR2536" s="129"/>
      <c r="BS2536" s="129"/>
      <c r="BT2536" s="129"/>
      <c r="BU2536" s="129"/>
      <c r="BV2536" s="129"/>
      <c r="BW2536" s="129"/>
      <c r="BX2536" s="129"/>
      <c r="BY2536" s="129"/>
      <c r="BZ2536" s="129"/>
      <c r="CA2536" s="129"/>
      <c r="CB2536" s="129"/>
      <c r="CC2536" s="129"/>
      <c r="CD2536" s="129"/>
      <c r="CE2536" s="129"/>
      <c r="CF2536" s="129"/>
      <c r="CG2536" s="129"/>
      <c r="CH2536" s="129"/>
      <c r="CI2536" s="129"/>
      <c r="CJ2536" s="129"/>
      <c r="CK2536" s="129"/>
      <c r="CL2536" s="129"/>
      <c r="CM2536" s="129"/>
      <c r="CN2536" s="129"/>
      <c r="CO2536" s="129"/>
      <c r="CP2536" s="129"/>
      <c r="CQ2536" s="129"/>
      <c r="CR2536" s="129"/>
      <c r="CS2536" s="129"/>
      <c r="CT2536" s="129"/>
      <c r="CU2536" s="129"/>
      <c r="CV2536" s="129"/>
      <c r="CW2536" s="129"/>
      <c r="CX2536" s="129"/>
      <c r="CY2536" s="129"/>
      <c r="CZ2536" s="129"/>
      <c r="DA2536" s="129"/>
      <c r="DB2536" s="129"/>
      <c r="DC2536" s="129"/>
      <c r="DD2536" s="129"/>
      <c r="DE2536" s="129"/>
      <c r="DF2536" s="129"/>
      <c r="DG2536" s="129"/>
    </row>
    <row r="2537" spans="1:111" s="118" customFormat="1" ht="16.2" customHeight="1" x14ac:dyDescent="0.25">
      <c r="A2537" s="154" t="s">
        <v>1029</v>
      </c>
      <c r="B2537" s="167"/>
      <c r="C2537" s="117" t="s">
        <v>1030</v>
      </c>
      <c r="D2537" s="273" t="s">
        <v>4444</v>
      </c>
      <c r="E2537" s="274" t="s">
        <v>1069</v>
      </c>
      <c r="F2537" s="275"/>
      <c r="G2537" s="275">
        <v>14</v>
      </c>
      <c r="H2537" s="275">
        <v>16</v>
      </c>
      <c r="I2537" s="276">
        <v>7.99</v>
      </c>
      <c r="J2537" s="277">
        <v>45757</v>
      </c>
      <c r="K2537" s="119"/>
      <c r="L2537" s="520">
        <f t="shared" si="69"/>
        <v>0</v>
      </c>
      <c r="M2537" s="129"/>
      <c r="N2537" s="432"/>
      <c r="O2537" s="432"/>
      <c r="P2537" s="129"/>
      <c r="Q2537" s="129"/>
      <c r="R2537" s="129"/>
      <c r="S2537" s="129"/>
      <c r="T2537" s="129"/>
      <c r="U2537" s="129"/>
      <c r="V2537" s="129"/>
      <c r="W2537" s="129"/>
      <c r="X2537" s="129"/>
      <c r="Y2537" s="129"/>
      <c r="Z2537" s="129"/>
      <c r="AA2537" s="129"/>
      <c r="AB2537" s="129"/>
      <c r="AC2537" s="129"/>
      <c r="AD2537" s="129"/>
      <c r="AE2537" s="129"/>
      <c r="AF2537" s="129"/>
      <c r="AG2537" s="129"/>
      <c r="AH2537" s="129"/>
      <c r="AI2537" s="129"/>
      <c r="AJ2537" s="129"/>
      <c r="AK2537" s="129"/>
      <c r="AL2537" s="129"/>
      <c r="AM2537" s="129"/>
      <c r="AN2537" s="129"/>
      <c r="AO2537" s="129"/>
      <c r="AP2537" s="129"/>
      <c r="AQ2537" s="129"/>
      <c r="AR2537" s="129"/>
      <c r="AS2537" s="129"/>
      <c r="AT2537" s="129"/>
      <c r="AU2537" s="129"/>
      <c r="AV2537" s="129"/>
      <c r="AW2537" s="129"/>
      <c r="AX2537" s="129"/>
      <c r="AY2537" s="129"/>
      <c r="AZ2537" s="129"/>
      <c r="BA2537" s="129"/>
      <c r="BB2537" s="129"/>
      <c r="BC2537" s="129"/>
      <c r="BD2537" s="129"/>
      <c r="BE2537" s="129"/>
      <c r="BF2537" s="129"/>
      <c r="BG2537" s="129"/>
      <c r="BH2537" s="129"/>
      <c r="BI2537" s="129"/>
      <c r="BJ2537" s="129"/>
      <c r="BK2537" s="129"/>
      <c r="BL2537" s="129"/>
      <c r="BM2537" s="129"/>
      <c r="BN2537" s="129"/>
      <c r="BO2537" s="129"/>
      <c r="BP2537" s="129"/>
      <c r="BQ2537" s="129"/>
      <c r="BR2537" s="129"/>
      <c r="BS2537" s="129"/>
      <c r="BT2537" s="129"/>
      <c r="BU2537" s="129"/>
      <c r="BV2537" s="129"/>
      <c r="BW2537" s="129"/>
      <c r="BX2537" s="129"/>
      <c r="BY2537" s="129"/>
      <c r="BZ2537" s="129"/>
      <c r="CA2537" s="129"/>
      <c r="CB2537" s="129"/>
      <c r="CC2537" s="129"/>
      <c r="CD2537" s="129"/>
      <c r="CE2537" s="129"/>
      <c r="CF2537" s="129"/>
      <c r="CG2537" s="129"/>
      <c r="CH2537" s="129"/>
      <c r="CI2537" s="129"/>
      <c r="CJ2537" s="129"/>
      <c r="CK2537" s="129"/>
      <c r="CL2537" s="129"/>
      <c r="CM2537" s="129"/>
      <c r="CN2537" s="129"/>
      <c r="CO2537" s="129"/>
      <c r="CP2537" s="129"/>
      <c r="CQ2537" s="129"/>
      <c r="CR2537" s="129"/>
      <c r="CS2537" s="129"/>
      <c r="CT2537" s="129"/>
      <c r="CU2537" s="129"/>
      <c r="CV2537" s="129"/>
      <c r="CW2537" s="129"/>
      <c r="CX2537" s="129"/>
      <c r="CY2537" s="129"/>
      <c r="CZ2537" s="129"/>
      <c r="DA2537" s="129"/>
      <c r="DB2537" s="129"/>
      <c r="DC2537" s="129"/>
      <c r="DD2537" s="129"/>
      <c r="DE2537" s="129"/>
      <c r="DF2537" s="129"/>
      <c r="DG2537" s="129"/>
    </row>
    <row r="2538" spans="1:111" s="118" customFormat="1" ht="16.2" customHeight="1" x14ac:dyDescent="0.25">
      <c r="A2538" s="154" t="s">
        <v>1029</v>
      </c>
      <c r="B2538" s="167"/>
      <c r="C2538" s="117" t="s">
        <v>1031</v>
      </c>
      <c r="D2538" s="273" t="s">
        <v>4445</v>
      </c>
      <c r="E2538" s="274" t="s">
        <v>1069</v>
      </c>
      <c r="F2538" s="275"/>
      <c r="G2538" s="275">
        <v>14</v>
      </c>
      <c r="H2538" s="275">
        <v>16</v>
      </c>
      <c r="I2538" s="276">
        <v>6.99</v>
      </c>
      <c r="J2538" s="277">
        <v>45757</v>
      </c>
      <c r="K2538" s="119"/>
      <c r="L2538" s="520">
        <f t="shared" si="69"/>
        <v>0</v>
      </c>
      <c r="M2538" s="129"/>
      <c r="N2538" s="432"/>
      <c r="O2538" s="432"/>
      <c r="P2538" s="129"/>
      <c r="Q2538" s="129"/>
      <c r="R2538" s="129"/>
      <c r="S2538" s="129"/>
      <c r="T2538" s="129"/>
      <c r="U2538" s="129"/>
      <c r="V2538" s="129"/>
      <c r="W2538" s="129"/>
      <c r="X2538" s="129"/>
      <c r="Y2538" s="129"/>
      <c r="Z2538" s="129"/>
      <c r="AA2538" s="129"/>
      <c r="AB2538" s="129"/>
      <c r="AC2538" s="129"/>
      <c r="AD2538" s="129"/>
      <c r="AE2538" s="129"/>
      <c r="AF2538" s="129"/>
      <c r="AG2538" s="129"/>
      <c r="AH2538" s="129"/>
      <c r="AI2538" s="129"/>
      <c r="AJ2538" s="129"/>
      <c r="AK2538" s="129"/>
      <c r="AL2538" s="129"/>
      <c r="AM2538" s="129"/>
      <c r="AN2538" s="129"/>
      <c r="AO2538" s="129"/>
      <c r="AP2538" s="129"/>
      <c r="AQ2538" s="129"/>
      <c r="AR2538" s="129"/>
      <c r="AS2538" s="129"/>
      <c r="AT2538" s="129"/>
      <c r="AU2538" s="129"/>
      <c r="AV2538" s="129"/>
      <c r="AW2538" s="129"/>
      <c r="AX2538" s="129"/>
      <c r="AY2538" s="129"/>
      <c r="AZ2538" s="129"/>
      <c r="BA2538" s="129"/>
      <c r="BB2538" s="129"/>
      <c r="BC2538" s="129"/>
      <c r="BD2538" s="129"/>
      <c r="BE2538" s="129"/>
      <c r="BF2538" s="129"/>
      <c r="BG2538" s="129"/>
      <c r="BH2538" s="129"/>
      <c r="BI2538" s="129"/>
      <c r="BJ2538" s="129"/>
      <c r="BK2538" s="129"/>
      <c r="BL2538" s="129"/>
      <c r="BM2538" s="129"/>
      <c r="BN2538" s="129"/>
      <c r="BO2538" s="129"/>
      <c r="BP2538" s="129"/>
      <c r="BQ2538" s="129"/>
      <c r="BR2538" s="129"/>
      <c r="BS2538" s="129"/>
      <c r="BT2538" s="129"/>
      <c r="BU2538" s="129"/>
      <c r="BV2538" s="129"/>
      <c r="BW2538" s="129"/>
      <c r="BX2538" s="129"/>
      <c r="BY2538" s="129"/>
      <c r="BZ2538" s="129"/>
      <c r="CA2538" s="129"/>
      <c r="CB2538" s="129"/>
      <c r="CC2538" s="129"/>
      <c r="CD2538" s="129"/>
      <c r="CE2538" s="129"/>
      <c r="CF2538" s="129"/>
      <c r="CG2538" s="129"/>
      <c r="CH2538" s="129"/>
      <c r="CI2538" s="129"/>
      <c r="CJ2538" s="129"/>
      <c r="CK2538" s="129"/>
      <c r="CL2538" s="129"/>
      <c r="CM2538" s="129"/>
      <c r="CN2538" s="129"/>
      <c r="CO2538" s="129"/>
      <c r="CP2538" s="129"/>
      <c r="CQ2538" s="129"/>
      <c r="CR2538" s="129"/>
      <c r="CS2538" s="129"/>
      <c r="CT2538" s="129"/>
      <c r="CU2538" s="129"/>
      <c r="CV2538" s="129"/>
      <c r="CW2538" s="129"/>
      <c r="CX2538" s="129"/>
      <c r="CY2538" s="129"/>
      <c r="CZ2538" s="129"/>
      <c r="DA2538" s="129"/>
      <c r="DB2538" s="129"/>
      <c r="DC2538" s="129"/>
      <c r="DD2538" s="129"/>
      <c r="DE2538" s="129"/>
      <c r="DF2538" s="129"/>
      <c r="DG2538" s="129"/>
    </row>
    <row r="2539" spans="1:111" s="118" customFormat="1" ht="16.2" customHeight="1" x14ac:dyDescent="0.25">
      <c r="A2539" s="154" t="s">
        <v>1029</v>
      </c>
      <c r="B2539" s="167"/>
      <c r="C2539" s="117" t="s">
        <v>1032</v>
      </c>
      <c r="D2539" s="273" t="s">
        <v>4446</v>
      </c>
      <c r="E2539" s="274" t="s">
        <v>1069</v>
      </c>
      <c r="F2539" s="275"/>
      <c r="G2539" s="275">
        <v>14</v>
      </c>
      <c r="H2539" s="275">
        <v>16</v>
      </c>
      <c r="I2539" s="276">
        <v>6.99</v>
      </c>
      <c r="J2539" s="277">
        <v>45757</v>
      </c>
      <c r="K2539" s="119"/>
      <c r="L2539" s="520">
        <f t="shared" si="69"/>
        <v>0</v>
      </c>
      <c r="M2539" s="129"/>
      <c r="N2539" s="432"/>
      <c r="O2539" s="432"/>
      <c r="P2539" s="129"/>
      <c r="Q2539" s="129"/>
      <c r="R2539" s="129"/>
      <c r="S2539" s="129"/>
      <c r="T2539" s="129"/>
      <c r="U2539" s="129"/>
      <c r="V2539" s="129"/>
      <c r="W2539" s="129"/>
      <c r="X2539" s="129"/>
      <c r="Y2539" s="129"/>
      <c r="Z2539" s="129"/>
      <c r="AA2539" s="129"/>
      <c r="AB2539" s="129"/>
      <c r="AC2539" s="129"/>
      <c r="AD2539" s="129"/>
      <c r="AE2539" s="129"/>
      <c r="AF2539" s="129"/>
      <c r="AG2539" s="129"/>
      <c r="AH2539" s="129"/>
      <c r="AI2539" s="129"/>
      <c r="AJ2539" s="129"/>
      <c r="AK2539" s="129"/>
      <c r="AL2539" s="129"/>
      <c r="AM2539" s="129"/>
      <c r="AN2539" s="129"/>
      <c r="AO2539" s="129"/>
      <c r="AP2539" s="129"/>
      <c r="AQ2539" s="129"/>
      <c r="AR2539" s="129"/>
      <c r="AS2539" s="129"/>
      <c r="AT2539" s="129"/>
      <c r="AU2539" s="129"/>
      <c r="AV2539" s="129"/>
      <c r="AW2539" s="129"/>
      <c r="AX2539" s="129"/>
      <c r="AY2539" s="129"/>
      <c r="AZ2539" s="129"/>
      <c r="BA2539" s="129"/>
      <c r="BB2539" s="129"/>
      <c r="BC2539" s="129"/>
      <c r="BD2539" s="129"/>
      <c r="BE2539" s="129"/>
      <c r="BF2539" s="129"/>
      <c r="BG2539" s="129"/>
      <c r="BH2539" s="129"/>
      <c r="BI2539" s="129"/>
      <c r="BJ2539" s="129"/>
      <c r="BK2539" s="129"/>
      <c r="BL2539" s="129"/>
      <c r="BM2539" s="129"/>
      <c r="BN2539" s="129"/>
      <c r="BO2539" s="129"/>
      <c r="BP2539" s="129"/>
      <c r="BQ2539" s="129"/>
      <c r="BR2539" s="129"/>
      <c r="BS2539" s="129"/>
      <c r="BT2539" s="129"/>
      <c r="BU2539" s="129"/>
      <c r="BV2539" s="129"/>
      <c r="BW2539" s="129"/>
      <c r="BX2539" s="129"/>
      <c r="BY2539" s="129"/>
      <c r="BZ2539" s="129"/>
      <c r="CA2539" s="129"/>
      <c r="CB2539" s="129"/>
      <c r="CC2539" s="129"/>
      <c r="CD2539" s="129"/>
      <c r="CE2539" s="129"/>
      <c r="CF2539" s="129"/>
      <c r="CG2539" s="129"/>
      <c r="CH2539" s="129"/>
      <c r="CI2539" s="129"/>
      <c r="CJ2539" s="129"/>
      <c r="CK2539" s="129"/>
      <c r="CL2539" s="129"/>
      <c r="CM2539" s="129"/>
      <c r="CN2539" s="129"/>
      <c r="CO2539" s="129"/>
      <c r="CP2539" s="129"/>
      <c r="CQ2539" s="129"/>
      <c r="CR2539" s="129"/>
      <c r="CS2539" s="129"/>
      <c r="CT2539" s="129"/>
      <c r="CU2539" s="129"/>
      <c r="CV2539" s="129"/>
      <c r="CW2539" s="129"/>
      <c r="CX2539" s="129"/>
      <c r="CY2539" s="129"/>
      <c r="CZ2539" s="129"/>
      <c r="DA2539" s="129"/>
      <c r="DB2539" s="129"/>
      <c r="DC2539" s="129"/>
      <c r="DD2539" s="129"/>
      <c r="DE2539" s="129"/>
      <c r="DF2539" s="129"/>
      <c r="DG2539" s="129"/>
    </row>
    <row r="2540" spans="1:111" s="118" customFormat="1" ht="16.2" customHeight="1" x14ac:dyDescent="0.25">
      <c r="A2540" s="154" t="s">
        <v>1033</v>
      </c>
      <c r="B2540" s="167"/>
      <c r="C2540" s="117" t="s">
        <v>1034</v>
      </c>
      <c r="D2540" s="273" t="s">
        <v>4447</v>
      </c>
      <c r="E2540" s="274" t="s">
        <v>1069</v>
      </c>
      <c r="F2540" s="275"/>
      <c r="G2540" s="275">
        <v>12</v>
      </c>
      <c r="H2540" s="275">
        <v>16</v>
      </c>
      <c r="I2540" s="276">
        <v>19.5</v>
      </c>
      <c r="J2540" s="277">
        <v>45393</v>
      </c>
      <c r="K2540" s="119"/>
      <c r="L2540" s="520">
        <f t="shared" si="69"/>
        <v>0</v>
      </c>
      <c r="M2540" s="129"/>
      <c r="N2540" s="432"/>
      <c r="O2540" s="432"/>
      <c r="P2540" s="129"/>
      <c r="Q2540" s="129"/>
      <c r="R2540" s="129"/>
      <c r="S2540" s="129"/>
      <c r="T2540" s="129"/>
      <c r="U2540" s="129"/>
      <c r="V2540" s="129"/>
      <c r="W2540" s="129"/>
      <c r="X2540" s="129"/>
      <c r="Y2540" s="129"/>
      <c r="Z2540" s="129"/>
      <c r="AA2540" s="129"/>
      <c r="AB2540" s="129"/>
      <c r="AC2540" s="129"/>
      <c r="AD2540" s="129"/>
      <c r="AE2540" s="129"/>
      <c r="AF2540" s="129"/>
      <c r="AG2540" s="129"/>
      <c r="AH2540" s="129"/>
      <c r="AI2540" s="129"/>
      <c r="AJ2540" s="129"/>
      <c r="AK2540" s="129"/>
      <c r="AL2540" s="129"/>
      <c r="AM2540" s="129"/>
      <c r="AN2540" s="129"/>
      <c r="AO2540" s="129"/>
      <c r="AP2540" s="129"/>
      <c r="AQ2540" s="129"/>
      <c r="AR2540" s="129"/>
      <c r="AS2540" s="129"/>
      <c r="AT2540" s="129"/>
      <c r="AU2540" s="129"/>
      <c r="AV2540" s="129"/>
      <c r="AW2540" s="129"/>
      <c r="AX2540" s="129"/>
      <c r="AY2540" s="129"/>
      <c r="AZ2540" s="129"/>
      <c r="BA2540" s="129"/>
      <c r="BB2540" s="129"/>
      <c r="BC2540" s="129"/>
      <c r="BD2540" s="129"/>
      <c r="BE2540" s="129"/>
      <c r="BF2540" s="129"/>
      <c r="BG2540" s="129"/>
      <c r="BH2540" s="129"/>
      <c r="BI2540" s="129"/>
      <c r="BJ2540" s="129"/>
      <c r="BK2540" s="129"/>
      <c r="BL2540" s="129"/>
      <c r="BM2540" s="129"/>
      <c r="BN2540" s="129"/>
      <c r="BO2540" s="129"/>
      <c r="BP2540" s="129"/>
      <c r="BQ2540" s="129"/>
      <c r="BR2540" s="129"/>
      <c r="BS2540" s="129"/>
      <c r="BT2540" s="129"/>
      <c r="BU2540" s="129"/>
      <c r="BV2540" s="129"/>
      <c r="BW2540" s="129"/>
      <c r="BX2540" s="129"/>
      <c r="BY2540" s="129"/>
      <c r="BZ2540" s="129"/>
      <c r="CA2540" s="129"/>
      <c r="CB2540" s="129"/>
      <c r="CC2540" s="129"/>
      <c r="CD2540" s="129"/>
      <c r="CE2540" s="129"/>
      <c r="CF2540" s="129"/>
      <c r="CG2540" s="129"/>
      <c r="CH2540" s="129"/>
      <c r="CI2540" s="129"/>
      <c r="CJ2540" s="129"/>
      <c r="CK2540" s="129"/>
      <c r="CL2540" s="129"/>
      <c r="CM2540" s="129"/>
      <c r="CN2540" s="129"/>
      <c r="CO2540" s="129"/>
      <c r="CP2540" s="129"/>
      <c r="CQ2540" s="129"/>
      <c r="CR2540" s="129"/>
      <c r="CS2540" s="129"/>
      <c r="CT2540" s="129"/>
      <c r="CU2540" s="129"/>
      <c r="CV2540" s="129"/>
      <c r="CW2540" s="129"/>
      <c r="CX2540" s="129"/>
      <c r="CY2540" s="129"/>
      <c r="CZ2540" s="129"/>
      <c r="DA2540" s="129"/>
      <c r="DB2540" s="129"/>
      <c r="DC2540" s="129"/>
      <c r="DD2540" s="129"/>
      <c r="DE2540" s="129"/>
      <c r="DF2540" s="129"/>
      <c r="DG2540" s="129"/>
    </row>
    <row r="2541" spans="1:111" s="118" customFormat="1" ht="16.2" customHeight="1" x14ac:dyDescent="0.25">
      <c r="A2541" s="154" t="s">
        <v>1033</v>
      </c>
      <c r="B2541" s="279"/>
      <c r="C2541" s="117" t="s">
        <v>1035</v>
      </c>
      <c r="D2541" s="273" t="s">
        <v>4448</v>
      </c>
      <c r="E2541" s="274" t="s">
        <v>1069</v>
      </c>
      <c r="F2541" s="275"/>
      <c r="G2541" s="275">
        <v>12</v>
      </c>
      <c r="H2541" s="275">
        <v>16</v>
      </c>
      <c r="I2541" s="276">
        <v>19.5</v>
      </c>
      <c r="J2541" s="277">
        <v>45393</v>
      </c>
      <c r="K2541" s="119"/>
      <c r="L2541" s="520">
        <f t="shared" si="69"/>
        <v>0</v>
      </c>
      <c r="M2541" s="129"/>
      <c r="N2541" s="432"/>
      <c r="O2541" s="432"/>
      <c r="P2541" s="129"/>
      <c r="Q2541" s="129"/>
      <c r="R2541" s="129"/>
      <c r="S2541" s="129"/>
      <c r="T2541" s="129"/>
      <c r="U2541" s="129"/>
      <c r="V2541" s="129"/>
      <c r="W2541" s="129"/>
      <c r="X2541" s="129"/>
      <c r="Y2541" s="129"/>
      <c r="Z2541" s="129"/>
      <c r="AA2541" s="129"/>
      <c r="AB2541" s="129"/>
      <c r="AC2541" s="129"/>
      <c r="AD2541" s="129"/>
      <c r="AE2541" s="129"/>
      <c r="AF2541" s="129"/>
      <c r="AG2541" s="129"/>
      <c r="AH2541" s="129"/>
      <c r="AI2541" s="129"/>
      <c r="AJ2541" s="129"/>
      <c r="AK2541" s="129"/>
      <c r="AL2541" s="129"/>
      <c r="AM2541" s="129"/>
      <c r="AN2541" s="129"/>
      <c r="AO2541" s="129"/>
      <c r="AP2541" s="129"/>
      <c r="AQ2541" s="129"/>
      <c r="AR2541" s="129"/>
      <c r="AS2541" s="129"/>
      <c r="AT2541" s="129"/>
      <c r="AU2541" s="129"/>
      <c r="AV2541" s="129"/>
      <c r="AW2541" s="129"/>
      <c r="AX2541" s="129"/>
      <c r="AY2541" s="129"/>
      <c r="AZ2541" s="129"/>
      <c r="BA2541" s="129"/>
      <c r="BB2541" s="129"/>
      <c r="BC2541" s="129"/>
      <c r="BD2541" s="129"/>
      <c r="BE2541" s="129"/>
      <c r="BF2541" s="129"/>
      <c r="BG2541" s="129"/>
      <c r="BH2541" s="129"/>
      <c r="BI2541" s="129"/>
      <c r="BJ2541" s="129"/>
      <c r="BK2541" s="129"/>
      <c r="BL2541" s="129"/>
      <c r="BM2541" s="129"/>
      <c r="BN2541" s="129"/>
      <c r="BO2541" s="129"/>
      <c r="BP2541" s="129"/>
      <c r="BQ2541" s="129"/>
      <c r="BR2541" s="129"/>
      <c r="BS2541" s="129"/>
      <c r="BT2541" s="129"/>
      <c r="BU2541" s="129"/>
      <c r="BV2541" s="129"/>
      <c r="BW2541" s="129"/>
      <c r="BX2541" s="129"/>
      <c r="BY2541" s="129"/>
      <c r="BZ2541" s="129"/>
      <c r="CA2541" s="129"/>
      <c r="CB2541" s="129"/>
      <c r="CC2541" s="129"/>
      <c r="CD2541" s="129"/>
      <c r="CE2541" s="129"/>
      <c r="CF2541" s="129"/>
      <c r="CG2541" s="129"/>
      <c r="CH2541" s="129"/>
      <c r="CI2541" s="129"/>
      <c r="CJ2541" s="129"/>
      <c r="CK2541" s="129"/>
      <c r="CL2541" s="129"/>
      <c r="CM2541" s="129"/>
      <c r="CN2541" s="129"/>
      <c r="CO2541" s="129"/>
      <c r="CP2541" s="129"/>
      <c r="CQ2541" s="129"/>
      <c r="CR2541" s="129"/>
      <c r="CS2541" s="129"/>
      <c r="CT2541" s="129"/>
      <c r="CU2541" s="129"/>
      <c r="CV2541" s="129"/>
      <c r="CW2541" s="129"/>
      <c r="CX2541" s="129"/>
      <c r="CY2541" s="129"/>
      <c r="CZ2541" s="129"/>
      <c r="DA2541" s="129"/>
      <c r="DB2541" s="129"/>
      <c r="DC2541" s="129"/>
      <c r="DD2541" s="129"/>
      <c r="DE2541" s="129"/>
      <c r="DF2541" s="129"/>
      <c r="DG2541" s="129"/>
    </row>
    <row r="2542" spans="1:111" s="118" customFormat="1" ht="16.2" customHeight="1" x14ac:dyDescent="0.25">
      <c r="A2542" s="154" t="s">
        <v>1033</v>
      </c>
      <c r="B2542" s="279"/>
      <c r="C2542" s="117" t="s">
        <v>1036</v>
      </c>
      <c r="D2542" s="273" t="s">
        <v>4449</v>
      </c>
      <c r="E2542" s="274" t="s">
        <v>1069</v>
      </c>
      <c r="F2542" s="275"/>
      <c r="G2542" s="275">
        <v>12</v>
      </c>
      <c r="H2542" s="275">
        <v>16</v>
      </c>
      <c r="I2542" s="276">
        <v>19.5</v>
      </c>
      <c r="J2542" s="277">
        <v>45393</v>
      </c>
      <c r="K2542" s="119"/>
      <c r="L2542" s="520">
        <f t="shared" si="69"/>
        <v>0</v>
      </c>
      <c r="M2542" s="129"/>
      <c r="N2542" s="432"/>
      <c r="O2542" s="432"/>
      <c r="P2542" s="129"/>
      <c r="Q2542" s="129"/>
      <c r="R2542" s="129"/>
      <c r="S2542" s="129"/>
      <c r="T2542" s="129"/>
      <c r="U2542" s="129"/>
      <c r="V2542" s="129"/>
      <c r="W2542" s="129"/>
      <c r="X2542" s="129"/>
      <c r="Y2542" s="129"/>
      <c r="Z2542" s="129"/>
      <c r="AA2542" s="129"/>
      <c r="AB2542" s="129"/>
      <c r="AC2542" s="129"/>
      <c r="AD2542" s="129"/>
      <c r="AE2542" s="129"/>
      <c r="AF2542" s="129"/>
      <c r="AG2542" s="129"/>
      <c r="AH2542" s="129"/>
      <c r="AI2542" s="129"/>
      <c r="AJ2542" s="129"/>
      <c r="AK2542" s="129"/>
      <c r="AL2542" s="129"/>
      <c r="AM2542" s="129"/>
      <c r="AN2542" s="129"/>
      <c r="AO2542" s="129"/>
      <c r="AP2542" s="129"/>
      <c r="AQ2542" s="129"/>
      <c r="AR2542" s="129"/>
      <c r="AS2542" s="129"/>
      <c r="AT2542" s="129"/>
      <c r="AU2542" s="129"/>
      <c r="AV2542" s="129"/>
      <c r="AW2542" s="129"/>
      <c r="AX2542" s="129"/>
      <c r="AY2542" s="129"/>
      <c r="AZ2542" s="129"/>
      <c r="BA2542" s="129"/>
      <c r="BB2542" s="129"/>
      <c r="BC2542" s="129"/>
      <c r="BD2542" s="129"/>
      <c r="BE2542" s="129"/>
      <c r="BF2542" s="129"/>
      <c r="BG2542" s="129"/>
      <c r="BH2542" s="129"/>
      <c r="BI2542" s="129"/>
      <c r="BJ2542" s="129"/>
      <c r="BK2542" s="129"/>
      <c r="BL2542" s="129"/>
      <c r="BM2542" s="129"/>
      <c r="BN2542" s="129"/>
      <c r="BO2542" s="129"/>
      <c r="BP2542" s="129"/>
      <c r="BQ2542" s="129"/>
      <c r="BR2542" s="129"/>
      <c r="BS2542" s="129"/>
      <c r="BT2542" s="129"/>
      <c r="BU2542" s="129"/>
      <c r="BV2542" s="129"/>
      <c r="BW2542" s="129"/>
      <c r="BX2542" s="129"/>
      <c r="BY2542" s="129"/>
      <c r="BZ2542" s="129"/>
      <c r="CA2542" s="129"/>
      <c r="CB2542" s="129"/>
      <c r="CC2542" s="129"/>
      <c r="CD2542" s="129"/>
      <c r="CE2542" s="129"/>
      <c r="CF2542" s="129"/>
      <c r="CG2542" s="129"/>
      <c r="CH2542" s="129"/>
      <c r="CI2542" s="129"/>
      <c r="CJ2542" s="129"/>
      <c r="CK2542" s="129"/>
      <c r="CL2542" s="129"/>
      <c r="CM2542" s="129"/>
      <c r="CN2542" s="129"/>
      <c r="CO2542" s="129"/>
      <c r="CP2542" s="129"/>
      <c r="CQ2542" s="129"/>
      <c r="CR2542" s="129"/>
      <c r="CS2542" s="129"/>
      <c r="CT2542" s="129"/>
      <c r="CU2542" s="129"/>
      <c r="CV2542" s="129"/>
      <c r="CW2542" s="129"/>
      <c r="CX2542" s="129"/>
      <c r="CY2542" s="129"/>
      <c r="CZ2542" s="129"/>
      <c r="DA2542" s="129"/>
      <c r="DB2542" s="129"/>
      <c r="DC2542" s="129"/>
      <c r="DD2542" s="129"/>
      <c r="DE2542" s="129"/>
      <c r="DF2542" s="129"/>
      <c r="DG2542" s="129"/>
    </row>
    <row r="2543" spans="1:111" s="118" customFormat="1" ht="16.2" customHeight="1" x14ac:dyDescent="0.25">
      <c r="A2543" s="154" t="s">
        <v>1033</v>
      </c>
      <c r="B2543" s="279"/>
      <c r="C2543" s="117" t="s">
        <v>1037</v>
      </c>
      <c r="D2543" s="273" t="s">
        <v>4450</v>
      </c>
      <c r="E2543" s="274" t="s">
        <v>1069</v>
      </c>
      <c r="F2543" s="275"/>
      <c r="G2543" s="275">
        <v>12</v>
      </c>
      <c r="H2543" s="275">
        <v>16</v>
      </c>
      <c r="I2543" s="276">
        <v>18.5</v>
      </c>
      <c r="J2543" s="277">
        <v>45393</v>
      </c>
      <c r="K2543" s="119"/>
      <c r="L2543" s="520">
        <f t="shared" si="69"/>
        <v>0</v>
      </c>
      <c r="M2543" s="129"/>
      <c r="N2543" s="432"/>
      <c r="O2543" s="432"/>
      <c r="P2543" s="129"/>
      <c r="Q2543" s="129"/>
      <c r="R2543" s="129"/>
      <c r="S2543" s="129"/>
      <c r="T2543" s="129"/>
      <c r="U2543" s="129"/>
      <c r="V2543" s="129"/>
      <c r="W2543" s="129"/>
      <c r="X2543" s="129"/>
      <c r="Y2543" s="129"/>
      <c r="Z2543" s="129"/>
      <c r="AA2543" s="129"/>
      <c r="AB2543" s="129"/>
      <c r="AC2543" s="129"/>
      <c r="AD2543" s="129"/>
      <c r="AE2543" s="129"/>
      <c r="AF2543" s="129"/>
      <c r="AG2543" s="129"/>
      <c r="AH2543" s="129"/>
      <c r="AI2543" s="129"/>
      <c r="AJ2543" s="129"/>
      <c r="AK2543" s="129"/>
      <c r="AL2543" s="129"/>
      <c r="AM2543" s="129"/>
      <c r="AN2543" s="129"/>
      <c r="AO2543" s="129"/>
      <c r="AP2543" s="129"/>
      <c r="AQ2543" s="129"/>
      <c r="AR2543" s="129"/>
      <c r="AS2543" s="129"/>
      <c r="AT2543" s="129"/>
      <c r="AU2543" s="129"/>
      <c r="AV2543" s="129"/>
      <c r="AW2543" s="129"/>
      <c r="AX2543" s="129"/>
      <c r="AY2543" s="129"/>
      <c r="AZ2543" s="129"/>
      <c r="BA2543" s="129"/>
      <c r="BB2543" s="129"/>
      <c r="BC2543" s="129"/>
      <c r="BD2543" s="129"/>
      <c r="BE2543" s="129"/>
      <c r="BF2543" s="129"/>
      <c r="BG2543" s="129"/>
      <c r="BH2543" s="129"/>
      <c r="BI2543" s="129"/>
      <c r="BJ2543" s="129"/>
      <c r="BK2543" s="129"/>
      <c r="BL2543" s="129"/>
      <c r="BM2543" s="129"/>
      <c r="BN2543" s="129"/>
      <c r="BO2543" s="129"/>
      <c r="BP2543" s="129"/>
      <c r="BQ2543" s="129"/>
      <c r="BR2543" s="129"/>
      <c r="BS2543" s="129"/>
      <c r="BT2543" s="129"/>
      <c r="BU2543" s="129"/>
      <c r="BV2543" s="129"/>
      <c r="BW2543" s="129"/>
      <c r="BX2543" s="129"/>
      <c r="BY2543" s="129"/>
      <c r="BZ2543" s="129"/>
      <c r="CA2543" s="129"/>
      <c r="CB2543" s="129"/>
      <c r="CC2543" s="129"/>
      <c r="CD2543" s="129"/>
      <c r="CE2543" s="129"/>
      <c r="CF2543" s="129"/>
      <c r="CG2543" s="129"/>
      <c r="CH2543" s="129"/>
      <c r="CI2543" s="129"/>
      <c r="CJ2543" s="129"/>
      <c r="CK2543" s="129"/>
      <c r="CL2543" s="129"/>
      <c r="CM2543" s="129"/>
      <c r="CN2543" s="129"/>
      <c r="CO2543" s="129"/>
      <c r="CP2543" s="129"/>
      <c r="CQ2543" s="129"/>
      <c r="CR2543" s="129"/>
      <c r="CS2543" s="129"/>
      <c r="CT2543" s="129"/>
      <c r="CU2543" s="129"/>
      <c r="CV2543" s="129"/>
      <c r="CW2543" s="129"/>
      <c r="CX2543" s="129"/>
      <c r="CY2543" s="129"/>
      <c r="CZ2543" s="129"/>
      <c r="DA2543" s="129"/>
      <c r="DB2543" s="129"/>
      <c r="DC2543" s="129"/>
      <c r="DD2543" s="129"/>
      <c r="DE2543" s="129"/>
      <c r="DF2543" s="129"/>
      <c r="DG2543" s="129"/>
    </row>
    <row r="2544" spans="1:111" s="118" customFormat="1" ht="16.2" customHeight="1" x14ac:dyDescent="0.25">
      <c r="A2544" s="154" t="s">
        <v>1033</v>
      </c>
      <c r="B2544" s="279"/>
      <c r="C2544" s="117" t="s">
        <v>1038</v>
      </c>
      <c r="D2544" s="273" t="s">
        <v>4451</v>
      </c>
      <c r="E2544" s="274" t="s">
        <v>1069</v>
      </c>
      <c r="F2544" s="275"/>
      <c r="G2544" s="275">
        <v>12</v>
      </c>
      <c r="H2544" s="275">
        <v>16</v>
      </c>
      <c r="I2544" s="276">
        <v>18.5</v>
      </c>
      <c r="J2544" s="277">
        <v>45393</v>
      </c>
      <c r="K2544" s="119"/>
      <c r="L2544" s="520">
        <f t="shared" si="69"/>
        <v>0</v>
      </c>
      <c r="M2544" s="129"/>
      <c r="N2544" s="432"/>
      <c r="O2544" s="432"/>
      <c r="P2544" s="129"/>
      <c r="Q2544" s="129"/>
      <c r="R2544" s="129"/>
      <c r="S2544" s="129"/>
      <c r="T2544" s="129"/>
      <c r="U2544" s="129"/>
      <c r="V2544" s="129"/>
      <c r="W2544" s="129"/>
      <c r="X2544" s="129"/>
      <c r="Y2544" s="129"/>
      <c r="Z2544" s="129"/>
      <c r="AA2544" s="129"/>
      <c r="AB2544" s="129"/>
      <c r="AC2544" s="129"/>
      <c r="AD2544" s="129"/>
      <c r="AE2544" s="129"/>
      <c r="AF2544" s="129"/>
      <c r="AG2544" s="129"/>
      <c r="AH2544" s="129"/>
      <c r="AI2544" s="129"/>
      <c r="AJ2544" s="129"/>
      <c r="AK2544" s="129"/>
      <c r="AL2544" s="129"/>
      <c r="AM2544" s="129"/>
      <c r="AN2544" s="129"/>
      <c r="AO2544" s="129"/>
      <c r="AP2544" s="129"/>
      <c r="AQ2544" s="129"/>
      <c r="AR2544" s="129"/>
      <c r="AS2544" s="129"/>
      <c r="AT2544" s="129"/>
      <c r="AU2544" s="129"/>
      <c r="AV2544" s="129"/>
      <c r="AW2544" s="129"/>
      <c r="AX2544" s="129"/>
      <c r="AY2544" s="129"/>
      <c r="AZ2544" s="129"/>
      <c r="BA2544" s="129"/>
      <c r="BB2544" s="129"/>
      <c r="BC2544" s="129"/>
      <c r="BD2544" s="129"/>
      <c r="BE2544" s="129"/>
      <c r="BF2544" s="129"/>
      <c r="BG2544" s="129"/>
      <c r="BH2544" s="129"/>
      <c r="BI2544" s="129"/>
      <c r="BJ2544" s="129"/>
      <c r="BK2544" s="129"/>
      <c r="BL2544" s="129"/>
      <c r="BM2544" s="129"/>
      <c r="BN2544" s="129"/>
      <c r="BO2544" s="129"/>
      <c r="BP2544" s="129"/>
      <c r="BQ2544" s="129"/>
      <c r="BR2544" s="129"/>
      <c r="BS2544" s="129"/>
      <c r="BT2544" s="129"/>
      <c r="BU2544" s="129"/>
      <c r="BV2544" s="129"/>
      <c r="BW2544" s="129"/>
      <c r="BX2544" s="129"/>
      <c r="BY2544" s="129"/>
      <c r="BZ2544" s="129"/>
      <c r="CA2544" s="129"/>
      <c r="CB2544" s="129"/>
      <c r="CC2544" s="129"/>
      <c r="CD2544" s="129"/>
      <c r="CE2544" s="129"/>
      <c r="CF2544" s="129"/>
      <c r="CG2544" s="129"/>
      <c r="CH2544" s="129"/>
      <c r="CI2544" s="129"/>
      <c r="CJ2544" s="129"/>
      <c r="CK2544" s="129"/>
      <c r="CL2544" s="129"/>
      <c r="CM2544" s="129"/>
      <c r="CN2544" s="129"/>
      <c r="CO2544" s="129"/>
      <c r="CP2544" s="129"/>
      <c r="CQ2544" s="129"/>
      <c r="CR2544" s="129"/>
      <c r="CS2544" s="129"/>
      <c r="CT2544" s="129"/>
      <c r="CU2544" s="129"/>
      <c r="CV2544" s="129"/>
      <c r="CW2544" s="129"/>
      <c r="CX2544" s="129"/>
      <c r="CY2544" s="129"/>
      <c r="CZ2544" s="129"/>
      <c r="DA2544" s="129"/>
      <c r="DB2544" s="129"/>
      <c r="DC2544" s="129"/>
      <c r="DD2544" s="129"/>
      <c r="DE2544" s="129"/>
      <c r="DF2544" s="129"/>
      <c r="DG2544" s="129"/>
    </row>
    <row r="2545" spans="1:111" s="118" customFormat="1" ht="16.2" customHeight="1" x14ac:dyDescent="0.25">
      <c r="A2545" s="154" t="s">
        <v>1033</v>
      </c>
      <c r="B2545" s="279"/>
      <c r="C2545" s="117" t="s">
        <v>1039</v>
      </c>
      <c r="D2545" s="273" t="s">
        <v>4453</v>
      </c>
      <c r="E2545" s="274" t="s">
        <v>1069</v>
      </c>
      <c r="F2545" s="275"/>
      <c r="G2545" s="275">
        <v>12</v>
      </c>
      <c r="H2545" s="275">
        <v>16</v>
      </c>
      <c r="I2545" s="276">
        <v>18.5</v>
      </c>
      <c r="J2545" s="277">
        <v>45393</v>
      </c>
      <c r="K2545" s="119"/>
      <c r="L2545" s="520">
        <f t="shared" si="69"/>
        <v>0</v>
      </c>
      <c r="M2545" s="129"/>
      <c r="N2545" s="432"/>
      <c r="O2545" s="432"/>
      <c r="P2545" s="129"/>
      <c r="Q2545" s="129"/>
      <c r="R2545" s="129"/>
      <c r="S2545" s="129"/>
      <c r="T2545" s="129"/>
      <c r="U2545" s="129"/>
      <c r="V2545" s="129"/>
      <c r="W2545" s="129"/>
      <c r="X2545" s="129"/>
      <c r="Y2545" s="129"/>
      <c r="Z2545" s="129"/>
      <c r="AA2545" s="129"/>
      <c r="AB2545" s="129"/>
      <c r="AC2545" s="129"/>
      <c r="AD2545" s="129"/>
      <c r="AE2545" s="129"/>
      <c r="AF2545" s="129"/>
      <c r="AG2545" s="129"/>
      <c r="AH2545" s="129"/>
      <c r="AI2545" s="129"/>
      <c r="AJ2545" s="129"/>
      <c r="AK2545" s="129"/>
      <c r="AL2545" s="129"/>
      <c r="AM2545" s="129"/>
      <c r="AN2545" s="129"/>
      <c r="AO2545" s="129"/>
      <c r="AP2545" s="129"/>
      <c r="AQ2545" s="129"/>
      <c r="AR2545" s="129"/>
      <c r="AS2545" s="129"/>
      <c r="AT2545" s="129"/>
      <c r="AU2545" s="129"/>
      <c r="AV2545" s="129"/>
      <c r="AW2545" s="129"/>
      <c r="AX2545" s="129"/>
      <c r="AY2545" s="129"/>
      <c r="AZ2545" s="129"/>
      <c r="BA2545" s="129"/>
      <c r="BB2545" s="129"/>
      <c r="BC2545" s="129"/>
      <c r="BD2545" s="129"/>
      <c r="BE2545" s="129"/>
      <c r="BF2545" s="129"/>
      <c r="BG2545" s="129"/>
      <c r="BH2545" s="129"/>
      <c r="BI2545" s="129"/>
      <c r="BJ2545" s="129"/>
      <c r="BK2545" s="129"/>
      <c r="BL2545" s="129"/>
      <c r="BM2545" s="129"/>
      <c r="BN2545" s="129"/>
      <c r="BO2545" s="129"/>
      <c r="BP2545" s="129"/>
      <c r="BQ2545" s="129"/>
      <c r="BR2545" s="129"/>
      <c r="BS2545" s="129"/>
      <c r="BT2545" s="129"/>
      <c r="BU2545" s="129"/>
      <c r="BV2545" s="129"/>
      <c r="BW2545" s="129"/>
      <c r="BX2545" s="129"/>
      <c r="BY2545" s="129"/>
      <c r="BZ2545" s="129"/>
      <c r="CA2545" s="129"/>
      <c r="CB2545" s="129"/>
      <c r="CC2545" s="129"/>
      <c r="CD2545" s="129"/>
      <c r="CE2545" s="129"/>
      <c r="CF2545" s="129"/>
      <c r="CG2545" s="129"/>
      <c r="CH2545" s="129"/>
      <c r="CI2545" s="129"/>
      <c r="CJ2545" s="129"/>
      <c r="CK2545" s="129"/>
      <c r="CL2545" s="129"/>
      <c r="CM2545" s="129"/>
      <c r="CN2545" s="129"/>
      <c r="CO2545" s="129"/>
      <c r="CP2545" s="129"/>
      <c r="CQ2545" s="129"/>
      <c r="CR2545" s="129"/>
      <c r="CS2545" s="129"/>
      <c r="CT2545" s="129"/>
      <c r="CU2545" s="129"/>
      <c r="CV2545" s="129"/>
      <c r="CW2545" s="129"/>
      <c r="CX2545" s="129"/>
      <c r="CY2545" s="129"/>
      <c r="CZ2545" s="129"/>
      <c r="DA2545" s="129"/>
      <c r="DB2545" s="129"/>
      <c r="DC2545" s="129"/>
      <c r="DD2545" s="129"/>
      <c r="DE2545" s="129"/>
      <c r="DF2545" s="129"/>
      <c r="DG2545" s="129"/>
    </row>
    <row r="2546" spans="1:111" s="118" customFormat="1" ht="16.2" customHeight="1" x14ac:dyDescent="0.25">
      <c r="A2546" s="154" t="s">
        <v>1033</v>
      </c>
      <c r="B2546" s="279"/>
      <c r="C2546" s="117" t="s">
        <v>1040</v>
      </c>
      <c r="D2546" s="273" t="s">
        <v>4452</v>
      </c>
      <c r="E2546" s="274" t="s">
        <v>1069</v>
      </c>
      <c r="F2546" s="275"/>
      <c r="G2546" s="275">
        <v>10</v>
      </c>
      <c r="H2546" s="275">
        <v>11</v>
      </c>
      <c r="I2546" s="276">
        <v>37</v>
      </c>
      <c r="J2546" s="277">
        <v>45393</v>
      </c>
      <c r="K2546" s="119"/>
      <c r="L2546" s="520">
        <f t="shared" si="69"/>
        <v>0</v>
      </c>
      <c r="M2546" s="129"/>
      <c r="N2546" s="432"/>
      <c r="O2546" s="432"/>
      <c r="P2546" s="129"/>
      <c r="Q2546" s="129"/>
      <c r="R2546" s="129"/>
      <c r="S2546" s="129"/>
      <c r="T2546" s="129"/>
      <c r="U2546" s="129"/>
      <c r="V2546" s="129"/>
      <c r="W2546" s="129"/>
      <c r="X2546" s="129"/>
      <c r="Y2546" s="129"/>
      <c r="Z2546" s="129"/>
      <c r="AA2546" s="129"/>
      <c r="AB2546" s="129"/>
      <c r="AC2546" s="129"/>
      <c r="AD2546" s="129"/>
      <c r="AE2546" s="129"/>
      <c r="AF2546" s="129"/>
      <c r="AG2546" s="129"/>
      <c r="AH2546" s="129"/>
      <c r="AI2546" s="129"/>
      <c r="AJ2546" s="129"/>
      <c r="AK2546" s="129"/>
      <c r="AL2546" s="129"/>
      <c r="AM2546" s="129"/>
      <c r="AN2546" s="129"/>
      <c r="AO2546" s="129"/>
      <c r="AP2546" s="129"/>
      <c r="AQ2546" s="129"/>
      <c r="AR2546" s="129"/>
      <c r="AS2546" s="129"/>
      <c r="AT2546" s="129"/>
      <c r="AU2546" s="129"/>
      <c r="AV2546" s="129"/>
      <c r="AW2546" s="129"/>
      <c r="AX2546" s="129"/>
      <c r="AY2546" s="129"/>
      <c r="AZ2546" s="129"/>
      <c r="BA2546" s="129"/>
      <c r="BB2546" s="129"/>
      <c r="BC2546" s="129"/>
      <c r="BD2546" s="129"/>
      <c r="BE2546" s="129"/>
      <c r="BF2546" s="129"/>
      <c r="BG2546" s="129"/>
      <c r="BH2546" s="129"/>
      <c r="BI2546" s="129"/>
      <c r="BJ2546" s="129"/>
      <c r="BK2546" s="129"/>
      <c r="BL2546" s="129"/>
      <c r="BM2546" s="129"/>
      <c r="BN2546" s="129"/>
      <c r="BO2546" s="129"/>
      <c r="BP2546" s="129"/>
      <c r="BQ2546" s="129"/>
      <c r="BR2546" s="129"/>
      <c r="BS2546" s="129"/>
      <c r="BT2546" s="129"/>
      <c r="BU2546" s="129"/>
      <c r="BV2546" s="129"/>
      <c r="BW2546" s="129"/>
      <c r="BX2546" s="129"/>
      <c r="BY2546" s="129"/>
      <c r="BZ2546" s="129"/>
      <c r="CA2546" s="129"/>
      <c r="CB2546" s="129"/>
      <c r="CC2546" s="129"/>
      <c r="CD2546" s="129"/>
      <c r="CE2546" s="129"/>
      <c r="CF2546" s="129"/>
      <c r="CG2546" s="129"/>
      <c r="CH2546" s="129"/>
      <c r="CI2546" s="129"/>
      <c r="CJ2546" s="129"/>
      <c r="CK2546" s="129"/>
      <c r="CL2546" s="129"/>
      <c r="CM2546" s="129"/>
      <c r="CN2546" s="129"/>
      <c r="CO2546" s="129"/>
      <c r="CP2546" s="129"/>
      <c r="CQ2546" s="129"/>
      <c r="CR2546" s="129"/>
      <c r="CS2546" s="129"/>
      <c r="CT2546" s="129"/>
      <c r="CU2546" s="129"/>
      <c r="CV2546" s="129"/>
      <c r="CW2546" s="129"/>
      <c r="CX2546" s="129"/>
      <c r="CY2546" s="129"/>
      <c r="CZ2546" s="129"/>
      <c r="DA2546" s="129"/>
      <c r="DB2546" s="129"/>
      <c r="DC2546" s="129"/>
      <c r="DD2546" s="129"/>
      <c r="DE2546" s="129"/>
      <c r="DF2546" s="129"/>
      <c r="DG2546" s="129"/>
    </row>
    <row r="2547" spans="1:111" s="118" customFormat="1" ht="16.2" customHeight="1" x14ac:dyDescent="0.25">
      <c r="A2547" s="171" t="s">
        <v>687</v>
      </c>
      <c r="B2547" s="172"/>
      <c r="C2547" s="172"/>
      <c r="D2547" s="172"/>
      <c r="E2547" s="172"/>
      <c r="F2547" s="172"/>
      <c r="G2547" s="172"/>
      <c r="H2547" s="172"/>
      <c r="I2547" s="230"/>
      <c r="J2547" s="172"/>
      <c r="K2547" s="172"/>
      <c r="L2547" s="173"/>
      <c r="M2547" s="129"/>
      <c r="N2547" s="432"/>
      <c r="O2547" s="432"/>
      <c r="P2547" s="129"/>
      <c r="Q2547" s="129"/>
      <c r="R2547" s="129"/>
      <c r="S2547" s="129"/>
      <c r="T2547" s="129"/>
      <c r="U2547" s="129"/>
      <c r="V2547" s="129"/>
      <c r="W2547" s="129"/>
      <c r="X2547" s="129"/>
      <c r="Y2547" s="129"/>
      <c r="Z2547" s="129"/>
      <c r="AA2547" s="129"/>
      <c r="AB2547" s="129"/>
      <c r="AC2547" s="129"/>
      <c r="AD2547" s="129"/>
      <c r="AE2547" s="129"/>
      <c r="AF2547" s="129"/>
      <c r="AG2547" s="129"/>
      <c r="AH2547" s="129"/>
      <c r="AI2547" s="129"/>
      <c r="AJ2547" s="129"/>
      <c r="AK2547" s="129"/>
      <c r="AL2547" s="129"/>
      <c r="AM2547" s="129"/>
      <c r="AN2547" s="129"/>
      <c r="AO2547" s="129"/>
      <c r="AP2547" s="129"/>
      <c r="AQ2547" s="129"/>
      <c r="AR2547" s="129"/>
      <c r="AS2547" s="129"/>
      <c r="AT2547" s="129"/>
      <c r="AU2547" s="129"/>
      <c r="AV2547" s="129"/>
      <c r="AW2547" s="129"/>
      <c r="AX2547" s="129"/>
      <c r="AY2547" s="129"/>
      <c r="AZ2547" s="129"/>
      <c r="BA2547" s="129"/>
      <c r="BB2547" s="129"/>
      <c r="BC2547" s="129"/>
      <c r="BD2547" s="129"/>
      <c r="BE2547" s="129"/>
      <c r="BF2547" s="129"/>
      <c r="BG2547" s="129"/>
      <c r="BH2547" s="129"/>
      <c r="BI2547" s="129"/>
      <c r="BJ2547" s="129"/>
      <c r="BK2547" s="129"/>
      <c r="BL2547" s="129"/>
      <c r="BM2547" s="129"/>
      <c r="BN2547" s="129"/>
      <c r="BO2547" s="129"/>
      <c r="BP2547" s="129"/>
      <c r="BQ2547" s="129"/>
      <c r="BR2547" s="129"/>
      <c r="BS2547" s="129"/>
      <c r="BT2547" s="129"/>
      <c r="BU2547" s="129"/>
      <c r="BV2547" s="129"/>
      <c r="BW2547" s="129"/>
      <c r="BX2547" s="129"/>
      <c r="BY2547" s="129"/>
      <c r="BZ2547" s="129"/>
      <c r="CA2547" s="129"/>
      <c r="CB2547" s="129"/>
      <c r="CC2547" s="129"/>
      <c r="CD2547" s="129"/>
      <c r="CE2547" s="129"/>
      <c r="CF2547" s="129"/>
      <c r="CG2547" s="129"/>
      <c r="CH2547" s="129"/>
      <c r="CI2547" s="129"/>
      <c r="CJ2547" s="129"/>
      <c r="CK2547" s="129"/>
      <c r="CL2547" s="129"/>
      <c r="CM2547" s="129"/>
      <c r="CN2547" s="129"/>
      <c r="CO2547" s="129"/>
      <c r="CP2547" s="129"/>
      <c r="CQ2547" s="129"/>
      <c r="CR2547" s="129"/>
      <c r="CS2547" s="129"/>
      <c r="CT2547" s="129"/>
      <c r="CU2547" s="129"/>
      <c r="CV2547" s="129"/>
      <c r="CW2547" s="129"/>
      <c r="CX2547" s="129"/>
      <c r="CY2547" s="129"/>
      <c r="CZ2547" s="129"/>
      <c r="DA2547" s="129"/>
      <c r="DB2547" s="129"/>
      <c r="DC2547" s="129"/>
      <c r="DD2547" s="129"/>
      <c r="DE2547" s="129"/>
      <c r="DF2547" s="129"/>
      <c r="DG2547" s="129"/>
    </row>
    <row r="2548" spans="1:111" s="118" customFormat="1" ht="16.2" customHeight="1" x14ac:dyDescent="0.25">
      <c r="A2548" s="154" t="s">
        <v>688</v>
      </c>
      <c r="B2548" s="167"/>
      <c r="C2548" s="117" t="s">
        <v>689</v>
      </c>
      <c r="D2548" s="273" t="s">
        <v>4454</v>
      </c>
      <c r="E2548" s="274" t="s">
        <v>1069</v>
      </c>
      <c r="F2548" s="275"/>
      <c r="G2548" s="275"/>
      <c r="H2548" s="275"/>
      <c r="I2548" s="276">
        <v>44.99</v>
      </c>
      <c r="J2548" s="277">
        <v>42005</v>
      </c>
      <c r="K2548" s="119"/>
      <c r="L2548" s="520">
        <f t="shared" si="69"/>
        <v>0</v>
      </c>
      <c r="M2548" s="129"/>
      <c r="N2548" s="432"/>
      <c r="O2548" s="432"/>
      <c r="P2548" s="129"/>
      <c r="Q2548" s="129"/>
      <c r="R2548" s="129"/>
      <c r="S2548" s="129"/>
      <c r="T2548" s="129"/>
      <c r="U2548" s="129"/>
      <c r="V2548" s="129"/>
      <c r="W2548" s="129"/>
      <c r="X2548" s="129"/>
      <c r="Y2548" s="129"/>
      <c r="Z2548" s="129"/>
      <c r="AA2548" s="129"/>
      <c r="AB2548" s="129"/>
      <c r="AC2548" s="129"/>
      <c r="AD2548" s="129"/>
      <c r="AE2548" s="129"/>
      <c r="AF2548" s="129"/>
      <c r="AG2548" s="129"/>
      <c r="AH2548" s="129"/>
      <c r="AI2548" s="129"/>
      <c r="AJ2548" s="129"/>
      <c r="AK2548" s="129"/>
      <c r="AL2548" s="129"/>
      <c r="AM2548" s="129"/>
      <c r="AN2548" s="129"/>
      <c r="AO2548" s="129"/>
      <c r="AP2548" s="129"/>
      <c r="AQ2548" s="129"/>
      <c r="AR2548" s="129"/>
      <c r="AS2548" s="129"/>
      <c r="AT2548" s="129"/>
      <c r="AU2548" s="129"/>
      <c r="AV2548" s="129"/>
      <c r="AW2548" s="129"/>
      <c r="AX2548" s="129"/>
      <c r="AY2548" s="129"/>
      <c r="AZ2548" s="129"/>
      <c r="BA2548" s="129"/>
      <c r="BB2548" s="129"/>
      <c r="BC2548" s="129"/>
      <c r="BD2548" s="129"/>
      <c r="BE2548" s="129"/>
      <c r="BF2548" s="129"/>
      <c r="BG2548" s="129"/>
      <c r="BH2548" s="129"/>
      <c r="BI2548" s="129"/>
      <c r="BJ2548" s="129"/>
      <c r="BK2548" s="129"/>
      <c r="BL2548" s="129"/>
      <c r="BM2548" s="129"/>
      <c r="BN2548" s="129"/>
      <c r="BO2548" s="129"/>
      <c r="BP2548" s="129"/>
      <c r="BQ2548" s="129"/>
      <c r="BR2548" s="129"/>
      <c r="BS2548" s="129"/>
      <c r="BT2548" s="129"/>
      <c r="BU2548" s="129"/>
      <c r="BV2548" s="129"/>
      <c r="BW2548" s="129"/>
      <c r="BX2548" s="129"/>
      <c r="BY2548" s="129"/>
      <c r="BZ2548" s="129"/>
      <c r="CA2548" s="129"/>
      <c r="CB2548" s="129"/>
      <c r="CC2548" s="129"/>
      <c r="CD2548" s="129"/>
      <c r="CE2548" s="129"/>
      <c r="CF2548" s="129"/>
      <c r="CG2548" s="129"/>
      <c r="CH2548" s="129"/>
      <c r="CI2548" s="129"/>
      <c r="CJ2548" s="129"/>
      <c r="CK2548" s="129"/>
      <c r="CL2548" s="129"/>
      <c r="CM2548" s="129"/>
      <c r="CN2548" s="129"/>
      <c r="CO2548" s="129"/>
      <c r="CP2548" s="129"/>
      <c r="CQ2548" s="129"/>
      <c r="CR2548" s="129"/>
      <c r="CS2548" s="129"/>
      <c r="CT2548" s="129"/>
      <c r="CU2548" s="129"/>
      <c r="CV2548" s="129"/>
      <c r="CW2548" s="129"/>
      <c r="CX2548" s="129"/>
      <c r="CY2548" s="129"/>
      <c r="CZ2548" s="129"/>
      <c r="DA2548" s="129"/>
      <c r="DB2548" s="129"/>
      <c r="DC2548" s="129"/>
      <c r="DD2548" s="129"/>
      <c r="DE2548" s="129"/>
      <c r="DF2548" s="129"/>
      <c r="DG2548" s="129"/>
    </row>
    <row r="2549" spans="1:111" s="118" customFormat="1" ht="16.2" customHeight="1" x14ac:dyDescent="0.25">
      <c r="A2549" s="154" t="s">
        <v>690</v>
      </c>
      <c r="B2549" s="167"/>
      <c r="C2549" s="117" t="s">
        <v>691</v>
      </c>
      <c r="D2549" s="273" t="s">
        <v>4455</v>
      </c>
      <c r="E2549" s="274" t="s">
        <v>1069</v>
      </c>
      <c r="F2549" s="275"/>
      <c r="G2549" s="275">
        <v>3</v>
      </c>
      <c r="H2549" s="275">
        <v>11</v>
      </c>
      <c r="I2549" s="276">
        <v>25</v>
      </c>
      <c r="J2549" s="277">
        <v>44441</v>
      </c>
      <c r="K2549" s="119"/>
      <c r="L2549" s="520">
        <f t="shared" si="69"/>
        <v>0</v>
      </c>
      <c r="M2549" s="129"/>
      <c r="N2549" s="432"/>
      <c r="O2549" s="432"/>
      <c r="P2549" s="129"/>
      <c r="Q2549" s="129"/>
      <c r="R2549" s="129"/>
      <c r="S2549" s="129"/>
      <c r="T2549" s="129"/>
      <c r="U2549" s="129"/>
      <c r="V2549" s="129"/>
      <c r="W2549" s="129"/>
      <c r="X2549" s="129"/>
      <c r="Y2549" s="129"/>
      <c r="Z2549" s="129"/>
      <c r="AA2549" s="129"/>
      <c r="AB2549" s="129"/>
      <c r="AC2549" s="129"/>
      <c r="AD2549" s="129"/>
      <c r="AE2549" s="129"/>
      <c r="AF2549" s="129"/>
      <c r="AG2549" s="129"/>
      <c r="AH2549" s="129"/>
      <c r="AI2549" s="129"/>
      <c r="AJ2549" s="129"/>
      <c r="AK2549" s="129"/>
      <c r="AL2549" s="129"/>
      <c r="AM2549" s="129"/>
      <c r="AN2549" s="129"/>
      <c r="AO2549" s="129"/>
      <c r="AP2549" s="129"/>
      <c r="AQ2549" s="129"/>
      <c r="AR2549" s="129"/>
      <c r="AS2549" s="129"/>
      <c r="AT2549" s="129"/>
      <c r="AU2549" s="129"/>
      <c r="AV2549" s="129"/>
      <c r="AW2549" s="129"/>
      <c r="AX2549" s="129"/>
      <c r="AY2549" s="129"/>
      <c r="AZ2549" s="129"/>
      <c r="BA2549" s="129"/>
      <c r="BB2549" s="129"/>
      <c r="BC2549" s="129"/>
      <c r="BD2549" s="129"/>
      <c r="BE2549" s="129"/>
      <c r="BF2549" s="129"/>
      <c r="BG2549" s="129"/>
      <c r="BH2549" s="129"/>
      <c r="BI2549" s="129"/>
      <c r="BJ2549" s="129"/>
      <c r="BK2549" s="129"/>
      <c r="BL2549" s="129"/>
      <c r="BM2549" s="129"/>
      <c r="BN2549" s="129"/>
      <c r="BO2549" s="129"/>
      <c r="BP2549" s="129"/>
      <c r="BQ2549" s="129"/>
      <c r="BR2549" s="129"/>
      <c r="BS2549" s="129"/>
      <c r="BT2549" s="129"/>
      <c r="BU2549" s="129"/>
      <c r="BV2549" s="129"/>
      <c r="BW2549" s="129"/>
      <c r="BX2549" s="129"/>
      <c r="BY2549" s="129"/>
      <c r="BZ2549" s="129"/>
      <c r="CA2549" s="129"/>
      <c r="CB2549" s="129"/>
      <c r="CC2549" s="129"/>
      <c r="CD2549" s="129"/>
      <c r="CE2549" s="129"/>
      <c r="CF2549" s="129"/>
      <c r="CG2549" s="129"/>
      <c r="CH2549" s="129"/>
      <c r="CI2549" s="129"/>
      <c r="CJ2549" s="129"/>
      <c r="CK2549" s="129"/>
      <c r="CL2549" s="129"/>
      <c r="CM2549" s="129"/>
      <c r="CN2549" s="129"/>
      <c r="CO2549" s="129"/>
      <c r="CP2549" s="129"/>
      <c r="CQ2549" s="129"/>
      <c r="CR2549" s="129"/>
      <c r="CS2549" s="129"/>
      <c r="CT2549" s="129"/>
      <c r="CU2549" s="129"/>
      <c r="CV2549" s="129"/>
      <c r="CW2549" s="129"/>
      <c r="CX2549" s="129"/>
      <c r="CY2549" s="129"/>
      <c r="CZ2549" s="129"/>
      <c r="DA2549" s="129"/>
      <c r="DB2549" s="129"/>
      <c r="DC2549" s="129"/>
      <c r="DD2549" s="129"/>
      <c r="DE2549" s="129"/>
      <c r="DF2549" s="129"/>
      <c r="DG2549" s="129"/>
    </row>
    <row r="2550" spans="1:111" s="118" customFormat="1" ht="16.2" customHeight="1" x14ac:dyDescent="0.25">
      <c r="A2550" s="154" t="s">
        <v>690</v>
      </c>
      <c r="B2550" s="167"/>
      <c r="C2550" s="117" t="s">
        <v>692</v>
      </c>
      <c r="D2550" s="273" t="s">
        <v>4456</v>
      </c>
      <c r="E2550" s="274" t="s">
        <v>1069</v>
      </c>
      <c r="F2550" s="275"/>
      <c r="G2550" s="275">
        <v>3</v>
      </c>
      <c r="H2550" s="275">
        <v>11</v>
      </c>
      <c r="I2550" s="276">
        <v>25</v>
      </c>
      <c r="J2550" s="277">
        <v>44441</v>
      </c>
      <c r="K2550" s="119"/>
      <c r="L2550" s="520">
        <f t="shared" si="69"/>
        <v>0</v>
      </c>
      <c r="M2550" s="129"/>
      <c r="N2550" s="432"/>
      <c r="O2550" s="432"/>
      <c r="P2550" s="129"/>
      <c r="Q2550" s="129"/>
      <c r="R2550" s="129"/>
      <c r="S2550" s="129"/>
      <c r="T2550" s="129"/>
      <c r="U2550" s="129"/>
      <c r="V2550" s="129"/>
      <c r="W2550" s="129"/>
      <c r="X2550" s="129"/>
      <c r="Y2550" s="129"/>
      <c r="Z2550" s="129"/>
      <c r="AA2550" s="129"/>
      <c r="AB2550" s="129"/>
      <c r="AC2550" s="129"/>
      <c r="AD2550" s="129"/>
      <c r="AE2550" s="129"/>
      <c r="AF2550" s="129"/>
      <c r="AG2550" s="129"/>
      <c r="AH2550" s="129"/>
      <c r="AI2550" s="129"/>
      <c r="AJ2550" s="129"/>
      <c r="AK2550" s="129"/>
      <c r="AL2550" s="129"/>
      <c r="AM2550" s="129"/>
      <c r="AN2550" s="129"/>
      <c r="AO2550" s="129"/>
      <c r="AP2550" s="129"/>
      <c r="AQ2550" s="129"/>
      <c r="AR2550" s="129"/>
      <c r="AS2550" s="129"/>
      <c r="AT2550" s="129"/>
      <c r="AU2550" s="129"/>
      <c r="AV2550" s="129"/>
      <c r="AW2550" s="129"/>
      <c r="AX2550" s="129"/>
      <c r="AY2550" s="129"/>
      <c r="AZ2550" s="129"/>
      <c r="BA2550" s="129"/>
      <c r="BB2550" s="129"/>
      <c r="BC2550" s="129"/>
      <c r="BD2550" s="129"/>
      <c r="BE2550" s="129"/>
      <c r="BF2550" s="129"/>
      <c r="BG2550" s="129"/>
      <c r="BH2550" s="129"/>
      <c r="BI2550" s="129"/>
      <c r="BJ2550" s="129"/>
      <c r="BK2550" s="129"/>
      <c r="BL2550" s="129"/>
      <c r="BM2550" s="129"/>
      <c r="BN2550" s="129"/>
      <c r="BO2550" s="129"/>
      <c r="BP2550" s="129"/>
      <c r="BQ2550" s="129"/>
      <c r="BR2550" s="129"/>
      <c r="BS2550" s="129"/>
      <c r="BT2550" s="129"/>
      <c r="BU2550" s="129"/>
      <c r="BV2550" s="129"/>
      <c r="BW2550" s="129"/>
      <c r="BX2550" s="129"/>
      <c r="BY2550" s="129"/>
      <c r="BZ2550" s="129"/>
      <c r="CA2550" s="129"/>
      <c r="CB2550" s="129"/>
      <c r="CC2550" s="129"/>
      <c r="CD2550" s="129"/>
      <c r="CE2550" s="129"/>
      <c r="CF2550" s="129"/>
      <c r="CG2550" s="129"/>
      <c r="CH2550" s="129"/>
      <c r="CI2550" s="129"/>
      <c r="CJ2550" s="129"/>
      <c r="CK2550" s="129"/>
      <c r="CL2550" s="129"/>
      <c r="CM2550" s="129"/>
      <c r="CN2550" s="129"/>
      <c r="CO2550" s="129"/>
      <c r="CP2550" s="129"/>
      <c r="CQ2550" s="129"/>
      <c r="CR2550" s="129"/>
      <c r="CS2550" s="129"/>
      <c r="CT2550" s="129"/>
      <c r="CU2550" s="129"/>
      <c r="CV2550" s="129"/>
      <c r="CW2550" s="129"/>
      <c r="CX2550" s="129"/>
      <c r="CY2550" s="129"/>
      <c r="CZ2550" s="129"/>
      <c r="DA2550" s="129"/>
      <c r="DB2550" s="129"/>
      <c r="DC2550" s="129"/>
      <c r="DD2550" s="129"/>
      <c r="DE2550" s="129"/>
      <c r="DF2550" s="129"/>
      <c r="DG2550" s="129"/>
    </row>
    <row r="2551" spans="1:111" s="118" customFormat="1" ht="16.2" customHeight="1" x14ac:dyDescent="0.25">
      <c r="A2551" s="154" t="s">
        <v>690</v>
      </c>
      <c r="B2551" s="167"/>
      <c r="C2551" s="117" t="s">
        <v>693</v>
      </c>
      <c r="D2551" s="273" t="s">
        <v>4457</v>
      </c>
      <c r="E2551" s="274" t="s">
        <v>1069</v>
      </c>
      <c r="F2551" s="275"/>
      <c r="G2551" s="275">
        <v>3</v>
      </c>
      <c r="H2551" s="275">
        <v>11</v>
      </c>
      <c r="I2551" s="276">
        <v>25</v>
      </c>
      <c r="J2551" s="277">
        <v>44441</v>
      </c>
      <c r="K2551" s="119"/>
      <c r="L2551" s="520">
        <f t="shared" si="69"/>
        <v>0</v>
      </c>
      <c r="M2551" s="129"/>
      <c r="N2551" s="432"/>
      <c r="O2551" s="432"/>
      <c r="P2551" s="129"/>
      <c r="Q2551" s="129"/>
      <c r="R2551" s="129"/>
      <c r="S2551" s="129"/>
      <c r="T2551" s="129"/>
      <c r="U2551" s="129"/>
      <c r="V2551" s="129"/>
      <c r="W2551" s="129"/>
      <c r="X2551" s="129"/>
      <c r="Y2551" s="129"/>
      <c r="Z2551" s="129"/>
      <c r="AA2551" s="129"/>
      <c r="AB2551" s="129"/>
      <c r="AC2551" s="129"/>
      <c r="AD2551" s="129"/>
      <c r="AE2551" s="129"/>
      <c r="AF2551" s="129"/>
      <c r="AG2551" s="129"/>
      <c r="AH2551" s="129"/>
      <c r="AI2551" s="129"/>
      <c r="AJ2551" s="129"/>
      <c r="AK2551" s="129"/>
      <c r="AL2551" s="129"/>
      <c r="AM2551" s="129"/>
      <c r="AN2551" s="129"/>
      <c r="AO2551" s="129"/>
      <c r="AP2551" s="129"/>
      <c r="AQ2551" s="129"/>
      <c r="AR2551" s="129"/>
      <c r="AS2551" s="129"/>
      <c r="AT2551" s="129"/>
      <c r="AU2551" s="129"/>
      <c r="AV2551" s="129"/>
      <c r="AW2551" s="129"/>
      <c r="AX2551" s="129"/>
      <c r="AY2551" s="129"/>
      <c r="AZ2551" s="129"/>
      <c r="BA2551" s="129"/>
      <c r="BB2551" s="129"/>
      <c r="BC2551" s="129"/>
      <c r="BD2551" s="129"/>
      <c r="BE2551" s="129"/>
      <c r="BF2551" s="129"/>
      <c r="BG2551" s="129"/>
      <c r="BH2551" s="129"/>
      <c r="BI2551" s="129"/>
      <c r="BJ2551" s="129"/>
      <c r="BK2551" s="129"/>
      <c r="BL2551" s="129"/>
      <c r="BM2551" s="129"/>
      <c r="BN2551" s="129"/>
      <c r="BO2551" s="129"/>
      <c r="BP2551" s="129"/>
      <c r="BQ2551" s="129"/>
      <c r="BR2551" s="129"/>
      <c r="BS2551" s="129"/>
      <c r="BT2551" s="129"/>
      <c r="BU2551" s="129"/>
      <c r="BV2551" s="129"/>
      <c r="BW2551" s="129"/>
      <c r="BX2551" s="129"/>
      <c r="BY2551" s="129"/>
      <c r="BZ2551" s="129"/>
      <c r="CA2551" s="129"/>
      <c r="CB2551" s="129"/>
      <c r="CC2551" s="129"/>
      <c r="CD2551" s="129"/>
      <c r="CE2551" s="129"/>
      <c r="CF2551" s="129"/>
      <c r="CG2551" s="129"/>
      <c r="CH2551" s="129"/>
      <c r="CI2551" s="129"/>
      <c r="CJ2551" s="129"/>
      <c r="CK2551" s="129"/>
      <c r="CL2551" s="129"/>
      <c r="CM2551" s="129"/>
      <c r="CN2551" s="129"/>
      <c r="CO2551" s="129"/>
      <c r="CP2551" s="129"/>
      <c r="CQ2551" s="129"/>
      <c r="CR2551" s="129"/>
      <c r="CS2551" s="129"/>
      <c r="CT2551" s="129"/>
      <c r="CU2551" s="129"/>
      <c r="CV2551" s="129"/>
      <c r="CW2551" s="129"/>
      <c r="CX2551" s="129"/>
      <c r="CY2551" s="129"/>
      <c r="CZ2551" s="129"/>
      <c r="DA2551" s="129"/>
      <c r="DB2551" s="129"/>
      <c r="DC2551" s="129"/>
      <c r="DD2551" s="129"/>
      <c r="DE2551" s="129"/>
      <c r="DF2551" s="129"/>
      <c r="DG2551" s="129"/>
    </row>
    <row r="2552" spans="1:111" s="118" customFormat="1" ht="16.2" customHeight="1" x14ac:dyDescent="0.25">
      <c r="A2552" s="154" t="s">
        <v>690</v>
      </c>
      <c r="B2552" s="167"/>
      <c r="C2552" s="117" t="s">
        <v>694</v>
      </c>
      <c r="D2552" s="273" t="s">
        <v>4458</v>
      </c>
      <c r="E2552" s="274" t="s">
        <v>1069</v>
      </c>
      <c r="F2552" s="275"/>
      <c r="G2552" s="275">
        <v>3</v>
      </c>
      <c r="H2552" s="275">
        <v>11</v>
      </c>
      <c r="I2552" s="276">
        <v>35</v>
      </c>
      <c r="J2552" s="277">
        <v>44441</v>
      </c>
      <c r="K2552" s="119"/>
      <c r="L2552" s="520">
        <f t="shared" si="69"/>
        <v>0</v>
      </c>
      <c r="M2552" s="129"/>
      <c r="N2552" s="432"/>
      <c r="O2552" s="432"/>
      <c r="P2552" s="129"/>
      <c r="Q2552" s="129"/>
      <c r="R2552" s="129"/>
      <c r="S2552" s="129"/>
      <c r="T2552" s="129"/>
      <c r="U2552" s="129"/>
      <c r="V2552" s="129"/>
      <c r="W2552" s="129"/>
      <c r="X2552" s="129"/>
      <c r="Y2552" s="129"/>
      <c r="Z2552" s="129"/>
      <c r="AA2552" s="129"/>
      <c r="AB2552" s="129"/>
      <c r="AC2552" s="129"/>
      <c r="AD2552" s="129"/>
      <c r="AE2552" s="129"/>
      <c r="AF2552" s="129"/>
      <c r="AG2552" s="129"/>
      <c r="AH2552" s="129"/>
      <c r="AI2552" s="129"/>
      <c r="AJ2552" s="129"/>
      <c r="AK2552" s="129"/>
      <c r="AL2552" s="129"/>
      <c r="AM2552" s="129"/>
      <c r="AN2552" s="129"/>
      <c r="AO2552" s="129"/>
      <c r="AP2552" s="129"/>
      <c r="AQ2552" s="129"/>
      <c r="AR2552" s="129"/>
      <c r="AS2552" s="129"/>
      <c r="AT2552" s="129"/>
      <c r="AU2552" s="129"/>
      <c r="AV2552" s="129"/>
      <c r="AW2552" s="129"/>
      <c r="AX2552" s="129"/>
      <c r="AY2552" s="129"/>
      <c r="AZ2552" s="129"/>
      <c r="BA2552" s="129"/>
      <c r="BB2552" s="129"/>
      <c r="BC2552" s="129"/>
      <c r="BD2552" s="129"/>
      <c r="BE2552" s="129"/>
      <c r="BF2552" s="129"/>
      <c r="BG2552" s="129"/>
      <c r="BH2552" s="129"/>
      <c r="BI2552" s="129"/>
      <c r="BJ2552" s="129"/>
      <c r="BK2552" s="129"/>
      <c r="BL2552" s="129"/>
      <c r="BM2552" s="129"/>
      <c r="BN2552" s="129"/>
      <c r="BO2552" s="129"/>
      <c r="BP2552" s="129"/>
      <c r="BQ2552" s="129"/>
      <c r="BR2552" s="129"/>
      <c r="BS2552" s="129"/>
      <c r="BT2552" s="129"/>
      <c r="BU2552" s="129"/>
      <c r="BV2552" s="129"/>
      <c r="BW2552" s="129"/>
      <c r="BX2552" s="129"/>
      <c r="BY2552" s="129"/>
      <c r="BZ2552" s="129"/>
      <c r="CA2552" s="129"/>
      <c r="CB2552" s="129"/>
      <c r="CC2552" s="129"/>
      <c r="CD2552" s="129"/>
      <c r="CE2552" s="129"/>
      <c r="CF2552" s="129"/>
      <c r="CG2552" s="129"/>
      <c r="CH2552" s="129"/>
      <c r="CI2552" s="129"/>
      <c r="CJ2552" s="129"/>
      <c r="CK2552" s="129"/>
      <c r="CL2552" s="129"/>
      <c r="CM2552" s="129"/>
      <c r="CN2552" s="129"/>
      <c r="CO2552" s="129"/>
      <c r="CP2552" s="129"/>
      <c r="CQ2552" s="129"/>
      <c r="CR2552" s="129"/>
      <c r="CS2552" s="129"/>
      <c r="CT2552" s="129"/>
      <c r="CU2552" s="129"/>
      <c r="CV2552" s="129"/>
      <c r="CW2552" s="129"/>
      <c r="CX2552" s="129"/>
      <c r="CY2552" s="129"/>
      <c r="CZ2552" s="129"/>
      <c r="DA2552" s="129"/>
      <c r="DB2552" s="129"/>
      <c r="DC2552" s="129"/>
      <c r="DD2552" s="129"/>
      <c r="DE2552" s="129"/>
      <c r="DF2552" s="129"/>
      <c r="DG2552" s="129"/>
    </row>
    <row r="2553" spans="1:111" s="118" customFormat="1" ht="16.2" customHeight="1" x14ac:dyDescent="0.25">
      <c r="A2553" s="154" t="s">
        <v>690</v>
      </c>
      <c r="B2553" s="167"/>
      <c r="C2553" s="117" t="s">
        <v>695</v>
      </c>
      <c r="D2553" s="273" t="s">
        <v>4459</v>
      </c>
      <c r="E2553" s="274" t="s">
        <v>1069</v>
      </c>
      <c r="F2553" s="275"/>
      <c r="G2553" s="275">
        <v>3</v>
      </c>
      <c r="H2553" s="275">
        <v>11</v>
      </c>
      <c r="I2553" s="276">
        <v>30</v>
      </c>
      <c r="J2553" s="277">
        <v>44441</v>
      </c>
      <c r="K2553" s="119"/>
      <c r="L2553" s="520">
        <f t="shared" si="69"/>
        <v>0</v>
      </c>
      <c r="M2553" s="129"/>
      <c r="N2553" s="432"/>
      <c r="O2553" s="432"/>
      <c r="P2553" s="129"/>
      <c r="Q2553" s="129"/>
      <c r="R2553" s="129"/>
      <c r="S2553" s="129"/>
      <c r="T2553" s="129"/>
      <c r="U2553" s="129"/>
      <c r="V2553" s="129"/>
      <c r="W2553" s="129"/>
      <c r="X2553" s="129"/>
      <c r="Y2553" s="129"/>
      <c r="Z2553" s="129"/>
      <c r="AA2553" s="129"/>
      <c r="AB2553" s="129"/>
      <c r="AC2553" s="129"/>
      <c r="AD2553" s="129"/>
      <c r="AE2553" s="129"/>
      <c r="AF2553" s="129"/>
      <c r="AG2553" s="129"/>
      <c r="AH2553" s="129"/>
      <c r="AI2553" s="129"/>
      <c r="AJ2553" s="129"/>
      <c r="AK2553" s="129"/>
      <c r="AL2553" s="129"/>
      <c r="AM2553" s="129"/>
      <c r="AN2553" s="129"/>
      <c r="AO2553" s="129"/>
      <c r="AP2553" s="129"/>
      <c r="AQ2553" s="129"/>
      <c r="AR2553" s="129"/>
      <c r="AS2553" s="129"/>
      <c r="AT2553" s="129"/>
      <c r="AU2553" s="129"/>
      <c r="AV2553" s="129"/>
      <c r="AW2553" s="129"/>
      <c r="AX2553" s="129"/>
      <c r="AY2553" s="129"/>
      <c r="AZ2553" s="129"/>
      <c r="BA2553" s="129"/>
      <c r="BB2553" s="129"/>
      <c r="BC2553" s="129"/>
      <c r="BD2553" s="129"/>
      <c r="BE2553" s="129"/>
      <c r="BF2553" s="129"/>
      <c r="BG2553" s="129"/>
      <c r="BH2553" s="129"/>
      <c r="BI2553" s="129"/>
      <c r="BJ2553" s="129"/>
      <c r="BK2553" s="129"/>
      <c r="BL2553" s="129"/>
      <c r="BM2553" s="129"/>
      <c r="BN2553" s="129"/>
      <c r="BO2553" s="129"/>
      <c r="BP2553" s="129"/>
      <c r="BQ2553" s="129"/>
      <c r="BR2553" s="129"/>
      <c r="BS2553" s="129"/>
      <c r="BT2553" s="129"/>
      <c r="BU2553" s="129"/>
      <c r="BV2553" s="129"/>
      <c r="BW2553" s="129"/>
      <c r="BX2553" s="129"/>
      <c r="BY2553" s="129"/>
      <c r="BZ2553" s="129"/>
      <c r="CA2553" s="129"/>
      <c r="CB2553" s="129"/>
      <c r="CC2553" s="129"/>
      <c r="CD2553" s="129"/>
      <c r="CE2553" s="129"/>
      <c r="CF2553" s="129"/>
      <c r="CG2553" s="129"/>
      <c r="CH2553" s="129"/>
      <c r="CI2553" s="129"/>
      <c r="CJ2553" s="129"/>
      <c r="CK2553" s="129"/>
      <c r="CL2553" s="129"/>
      <c r="CM2553" s="129"/>
      <c r="CN2553" s="129"/>
      <c r="CO2553" s="129"/>
      <c r="CP2553" s="129"/>
      <c r="CQ2553" s="129"/>
      <c r="CR2553" s="129"/>
      <c r="CS2553" s="129"/>
      <c r="CT2553" s="129"/>
      <c r="CU2553" s="129"/>
      <c r="CV2553" s="129"/>
      <c r="CW2553" s="129"/>
      <c r="CX2553" s="129"/>
      <c r="CY2553" s="129"/>
      <c r="CZ2553" s="129"/>
      <c r="DA2553" s="129"/>
      <c r="DB2553" s="129"/>
      <c r="DC2553" s="129"/>
      <c r="DD2553" s="129"/>
      <c r="DE2553" s="129"/>
      <c r="DF2553" s="129"/>
      <c r="DG2553" s="129"/>
    </row>
    <row r="2554" spans="1:111" s="118" customFormat="1" ht="16.2" customHeight="1" x14ac:dyDescent="0.25">
      <c r="A2554" s="154" t="s">
        <v>690</v>
      </c>
      <c r="B2554" s="167"/>
      <c r="C2554" s="117" t="s">
        <v>696</v>
      </c>
      <c r="D2554" s="273" t="s">
        <v>4460</v>
      </c>
      <c r="E2554" s="274" t="s">
        <v>1069</v>
      </c>
      <c r="F2554" s="275"/>
      <c r="G2554" s="275">
        <v>3</v>
      </c>
      <c r="H2554" s="275">
        <v>11</v>
      </c>
      <c r="I2554" s="276">
        <v>35</v>
      </c>
      <c r="J2554" s="277">
        <v>44441</v>
      </c>
      <c r="K2554" s="119"/>
      <c r="L2554" s="520">
        <f t="shared" si="69"/>
        <v>0</v>
      </c>
      <c r="M2554" s="129"/>
      <c r="N2554" s="432"/>
      <c r="O2554" s="432"/>
      <c r="P2554" s="129"/>
      <c r="Q2554" s="129"/>
      <c r="R2554" s="129"/>
      <c r="S2554" s="129"/>
      <c r="T2554" s="129"/>
      <c r="U2554" s="129"/>
      <c r="V2554" s="129"/>
      <c r="W2554" s="129"/>
      <c r="X2554" s="129"/>
      <c r="Y2554" s="129"/>
      <c r="Z2554" s="129"/>
      <c r="AA2554" s="129"/>
      <c r="AB2554" s="129"/>
      <c r="AC2554" s="129"/>
      <c r="AD2554" s="129"/>
      <c r="AE2554" s="129"/>
      <c r="AF2554" s="129"/>
      <c r="AG2554" s="129"/>
      <c r="AH2554" s="129"/>
      <c r="AI2554" s="129"/>
      <c r="AJ2554" s="129"/>
      <c r="AK2554" s="129"/>
      <c r="AL2554" s="129"/>
      <c r="AM2554" s="129"/>
      <c r="AN2554" s="129"/>
      <c r="AO2554" s="129"/>
      <c r="AP2554" s="129"/>
      <c r="AQ2554" s="129"/>
      <c r="AR2554" s="129"/>
      <c r="AS2554" s="129"/>
      <c r="AT2554" s="129"/>
      <c r="AU2554" s="129"/>
      <c r="AV2554" s="129"/>
      <c r="AW2554" s="129"/>
      <c r="AX2554" s="129"/>
      <c r="AY2554" s="129"/>
      <c r="AZ2554" s="129"/>
      <c r="BA2554" s="129"/>
      <c r="BB2554" s="129"/>
      <c r="BC2554" s="129"/>
      <c r="BD2554" s="129"/>
      <c r="BE2554" s="129"/>
      <c r="BF2554" s="129"/>
      <c r="BG2554" s="129"/>
      <c r="BH2554" s="129"/>
      <c r="BI2554" s="129"/>
      <c r="BJ2554" s="129"/>
      <c r="BK2554" s="129"/>
      <c r="BL2554" s="129"/>
      <c r="BM2554" s="129"/>
      <c r="BN2554" s="129"/>
      <c r="BO2554" s="129"/>
      <c r="BP2554" s="129"/>
      <c r="BQ2554" s="129"/>
      <c r="BR2554" s="129"/>
      <c r="BS2554" s="129"/>
      <c r="BT2554" s="129"/>
      <c r="BU2554" s="129"/>
      <c r="BV2554" s="129"/>
      <c r="BW2554" s="129"/>
      <c r="BX2554" s="129"/>
      <c r="BY2554" s="129"/>
      <c r="BZ2554" s="129"/>
      <c r="CA2554" s="129"/>
      <c r="CB2554" s="129"/>
      <c r="CC2554" s="129"/>
      <c r="CD2554" s="129"/>
      <c r="CE2554" s="129"/>
      <c r="CF2554" s="129"/>
      <c r="CG2554" s="129"/>
      <c r="CH2554" s="129"/>
      <c r="CI2554" s="129"/>
      <c r="CJ2554" s="129"/>
      <c r="CK2554" s="129"/>
      <c r="CL2554" s="129"/>
      <c r="CM2554" s="129"/>
      <c r="CN2554" s="129"/>
      <c r="CO2554" s="129"/>
      <c r="CP2554" s="129"/>
      <c r="CQ2554" s="129"/>
      <c r="CR2554" s="129"/>
      <c r="CS2554" s="129"/>
      <c r="CT2554" s="129"/>
      <c r="CU2554" s="129"/>
      <c r="CV2554" s="129"/>
      <c r="CW2554" s="129"/>
      <c r="CX2554" s="129"/>
      <c r="CY2554" s="129"/>
      <c r="CZ2554" s="129"/>
      <c r="DA2554" s="129"/>
      <c r="DB2554" s="129"/>
      <c r="DC2554" s="129"/>
      <c r="DD2554" s="129"/>
      <c r="DE2554" s="129"/>
      <c r="DF2554" s="129"/>
      <c r="DG2554" s="129"/>
    </row>
    <row r="2555" spans="1:111" s="118" customFormat="1" ht="16.2" customHeight="1" x14ac:dyDescent="0.25">
      <c r="A2555" s="154" t="s">
        <v>690</v>
      </c>
      <c r="B2555" s="167"/>
      <c r="C2555" s="117" t="s">
        <v>6044</v>
      </c>
      <c r="D2555" s="273" t="s">
        <v>6045</v>
      </c>
      <c r="E2555" s="274" t="s">
        <v>1069</v>
      </c>
      <c r="F2555" s="275"/>
      <c r="G2555" s="275">
        <v>3</v>
      </c>
      <c r="H2555" s="275">
        <v>11</v>
      </c>
      <c r="I2555" s="276">
        <v>35</v>
      </c>
      <c r="J2555" s="277">
        <v>45757</v>
      </c>
      <c r="K2555" s="119"/>
      <c r="L2555" s="520">
        <f t="shared" si="69"/>
        <v>0</v>
      </c>
      <c r="M2555" s="129"/>
      <c r="N2555" s="432"/>
      <c r="O2555" s="432"/>
      <c r="P2555" s="129"/>
      <c r="Q2555" s="129"/>
      <c r="R2555" s="129"/>
      <c r="S2555" s="129"/>
      <c r="T2555" s="129"/>
      <c r="U2555" s="129"/>
      <c r="V2555" s="129"/>
      <c r="W2555" s="129"/>
      <c r="X2555" s="129"/>
      <c r="Y2555" s="129"/>
      <c r="Z2555" s="129"/>
      <c r="AA2555" s="129"/>
      <c r="AB2555" s="129"/>
      <c r="AC2555" s="129"/>
      <c r="AD2555" s="129"/>
      <c r="AE2555" s="129"/>
      <c r="AF2555" s="129"/>
      <c r="AG2555" s="129"/>
      <c r="AH2555" s="129"/>
      <c r="AI2555" s="129"/>
      <c r="AJ2555" s="129"/>
      <c r="AK2555" s="129"/>
      <c r="AL2555" s="129"/>
      <c r="AM2555" s="129"/>
      <c r="AN2555" s="129"/>
      <c r="AO2555" s="129"/>
      <c r="AP2555" s="129"/>
      <c r="AQ2555" s="129"/>
      <c r="AR2555" s="129"/>
      <c r="AS2555" s="129"/>
      <c r="AT2555" s="129"/>
      <c r="AU2555" s="129"/>
      <c r="AV2555" s="129"/>
      <c r="AW2555" s="129"/>
      <c r="AX2555" s="129"/>
      <c r="AY2555" s="129"/>
      <c r="AZ2555" s="129"/>
      <c r="BA2555" s="129"/>
      <c r="BB2555" s="129"/>
      <c r="BC2555" s="129"/>
      <c r="BD2555" s="129"/>
      <c r="BE2555" s="129"/>
      <c r="BF2555" s="129"/>
      <c r="BG2555" s="129"/>
      <c r="BH2555" s="129"/>
      <c r="BI2555" s="129"/>
      <c r="BJ2555" s="129"/>
      <c r="BK2555" s="129"/>
      <c r="BL2555" s="129"/>
      <c r="BM2555" s="129"/>
      <c r="BN2555" s="129"/>
      <c r="BO2555" s="129"/>
      <c r="BP2555" s="129"/>
      <c r="BQ2555" s="129"/>
      <c r="BR2555" s="129"/>
      <c r="BS2555" s="129"/>
      <c r="BT2555" s="129"/>
      <c r="BU2555" s="129"/>
      <c r="BV2555" s="129"/>
      <c r="BW2555" s="129"/>
      <c r="BX2555" s="129"/>
      <c r="BY2555" s="129"/>
      <c r="BZ2555" s="129"/>
      <c r="CA2555" s="129"/>
      <c r="CB2555" s="129"/>
      <c r="CC2555" s="129"/>
      <c r="CD2555" s="129"/>
      <c r="CE2555" s="129"/>
      <c r="CF2555" s="129"/>
      <c r="CG2555" s="129"/>
      <c r="CH2555" s="129"/>
      <c r="CI2555" s="129"/>
      <c r="CJ2555" s="129"/>
      <c r="CK2555" s="129"/>
      <c r="CL2555" s="129"/>
      <c r="CM2555" s="129"/>
      <c r="CN2555" s="129"/>
      <c r="CO2555" s="129"/>
      <c r="CP2555" s="129"/>
      <c r="CQ2555" s="129"/>
      <c r="CR2555" s="129"/>
      <c r="CS2555" s="129"/>
      <c r="CT2555" s="129"/>
      <c r="CU2555" s="129"/>
      <c r="CV2555" s="129"/>
      <c r="CW2555" s="129"/>
      <c r="CX2555" s="129"/>
      <c r="CY2555" s="129"/>
      <c r="CZ2555" s="129"/>
      <c r="DA2555" s="129"/>
      <c r="DB2555" s="129"/>
      <c r="DC2555" s="129"/>
      <c r="DD2555" s="129"/>
      <c r="DE2555" s="129"/>
      <c r="DF2555" s="129"/>
      <c r="DG2555" s="129"/>
    </row>
    <row r="2556" spans="1:111" s="118" customFormat="1" ht="16.2" customHeight="1" x14ac:dyDescent="0.25">
      <c r="A2556" s="154" t="s">
        <v>690</v>
      </c>
      <c r="B2556" s="167"/>
      <c r="C2556" s="117" t="s">
        <v>697</v>
      </c>
      <c r="D2556" s="273" t="s">
        <v>4461</v>
      </c>
      <c r="E2556" s="274" t="s">
        <v>1069</v>
      </c>
      <c r="F2556" s="275"/>
      <c r="G2556" s="275">
        <v>3</v>
      </c>
      <c r="H2556" s="275">
        <v>11</v>
      </c>
      <c r="I2556" s="276">
        <v>25</v>
      </c>
      <c r="J2556" s="277">
        <v>44441</v>
      </c>
      <c r="K2556" s="119"/>
      <c r="L2556" s="520">
        <f t="shared" si="69"/>
        <v>0</v>
      </c>
      <c r="M2556" s="129"/>
      <c r="N2556" s="432"/>
      <c r="O2556" s="432"/>
      <c r="P2556" s="129"/>
      <c r="Q2556" s="129"/>
      <c r="R2556" s="129"/>
      <c r="S2556" s="129"/>
      <c r="T2556" s="129"/>
      <c r="U2556" s="129"/>
      <c r="V2556" s="129"/>
      <c r="W2556" s="129"/>
      <c r="X2556" s="129"/>
      <c r="Y2556" s="129"/>
      <c r="Z2556" s="129"/>
      <c r="AA2556" s="129"/>
      <c r="AB2556" s="129"/>
      <c r="AC2556" s="129"/>
      <c r="AD2556" s="129"/>
      <c r="AE2556" s="129"/>
      <c r="AF2556" s="129"/>
      <c r="AG2556" s="129"/>
      <c r="AH2556" s="129"/>
      <c r="AI2556" s="129"/>
      <c r="AJ2556" s="129"/>
      <c r="AK2556" s="129"/>
      <c r="AL2556" s="129"/>
      <c r="AM2556" s="129"/>
      <c r="AN2556" s="129"/>
      <c r="AO2556" s="129"/>
      <c r="AP2556" s="129"/>
      <c r="AQ2556" s="129"/>
      <c r="AR2556" s="129"/>
      <c r="AS2556" s="129"/>
      <c r="AT2556" s="129"/>
      <c r="AU2556" s="129"/>
      <c r="AV2556" s="129"/>
      <c r="AW2556" s="129"/>
      <c r="AX2556" s="129"/>
      <c r="AY2556" s="129"/>
      <c r="AZ2556" s="129"/>
      <c r="BA2556" s="129"/>
      <c r="BB2556" s="129"/>
      <c r="BC2556" s="129"/>
      <c r="BD2556" s="129"/>
      <c r="BE2556" s="129"/>
      <c r="BF2556" s="129"/>
      <c r="BG2556" s="129"/>
      <c r="BH2556" s="129"/>
      <c r="BI2556" s="129"/>
      <c r="BJ2556" s="129"/>
      <c r="BK2556" s="129"/>
      <c r="BL2556" s="129"/>
      <c r="BM2556" s="129"/>
      <c r="BN2556" s="129"/>
      <c r="BO2556" s="129"/>
      <c r="BP2556" s="129"/>
      <c r="BQ2556" s="129"/>
      <c r="BR2556" s="129"/>
      <c r="BS2556" s="129"/>
      <c r="BT2556" s="129"/>
      <c r="BU2556" s="129"/>
      <c r="BV2556" s="129"/>
      <c r="BW2556" s="129"/>
      <c r="BX2556" s="129"/>
      <c r="BY2556" s="129"/>
      <c r="BZ2556" s="129"/>
      <c r="CA2556" s="129"/>
      <c r="CB2556" s="129"/>
      <c r="CC2556" s="129"/>
      <c r="CD2556" s="129"/>
      <c r="CE2556" s="129"/>
      <c r="CF2556" s="129"/>
      <c r="CG2556" s="129"/>
      <c r="CH2556" s="129"/>
      <c r="CI2556" s="129"/>
      <c r="CJ2556" s="129"/>
      <c r="CK2556" s="129"/>
      <c r="CL2556" s="129"/>
      <c r="CM2556" s="129"/>
      <c r="CN2556" s="129"/>
      <c r="CO2556" s="129"/>
      <c r="CP2556" s="129"/>
      <c r="CQ2556" s="129"/>
      <c r="CR2556" s="129"/>
      <c r="CS2556" s="129"/>
      <c r="CT2556" s="129"/>
      <c r="CU2556" s="129"/>
      <c r="CV2556" s="129"/>
      <c r="CW2556" s="129"/>
      <c r="CX2556" s="129"/>
      <c r="CY2556" s="129"/>
      <c r="CZ2556" s="129"/>
      <c r="DA2556" s="129"/>
      <c r="DB2556" s="129"/>
      <c r="DC2556" s="129"/>
      <c r="DD2556" s="129"/>
      <c r="DE2556" s="129"/>
      <c r="DF2556" s="129"/>
      <c r="DG2556" s="129"/>
    </row>
    <row r="2557" spans="1:111" s="118" customFormat="1" ht="16.2" customHeight="1" x14ac:dyDescent="0.25">
      <c r="A2557" s="154" t="s">
        <v>690</v>
      </c>
      <c r="B2557" s="167"/>
      <c r="C2557" s="117" t="s">
        <v>698</v>
      </c>
      <c r="D2557" s="273" t="s">
        <v>4462</v>
      </c>
      <c r="E2557" s="274" t="s">
        <v>1069</v>
      </c>
      <c r="F2557" s="275"/>
      <c r="G2557" s="275">
        <v>3</v>
      </c>
      <c r="H2557" s="275">
        <v>11</v>
      </c>
      <c r="I2557" s="276">
        <v>32</v>
      </c>
      <c r="J2557" s="277">
        <v>44441</v>
      </c>
      <c r="K2557" s="119"/>
      <c r="L2557" s="520">
        <f t="shared" si="69"/>
        <v>0</v>
      </c>
      <c r="M2557" s="129"/>
      <c r="N2557" s="432"/>
      <c r="O2557" s="432"/>
      <c r="P2557" s="129"/>
      <c r="Q2557" s="129"/>
      <c r="R2557" s="129"/>
      <c r="S2557" s="129"/>
      <c r="T2557" s="129"/>
      <c r="U2557" s="129"/>
      <c r="V2557" s="129"/>
      <c r="W2557" s="129"/>
      <c r="X2557" s="129"/>
      <c r="Y2557" s="129"/>
      <c r="Z2557" s="129"/>
      <c r="AA2557" s="129"/>
      <c r="AB2557" s="129"/>
      <c r="AC2557" s="129"/>
      <c r="AD2557" s="129"/>
      <c r="AE2557" s="129"/>
      <c r="AF2557" s="129"/>
      <c r="AG2557" s="129"/>
      <c r="AH2557" s="129"/>
      <c r="AI2557" s="129"/>
      <c r="AJ2557" s="129"/>
      <c r="AK2557" s="129"/>
      <c r="AL2557" s="129"/>
      <c r="AM2557" s="129"/>
      <c r="AN2557" s="129"/>
      <c r="AO2557" s="129"/>
      <c r="AP2557" s="129"/>
      <c r="AQ2557" s="129"/>
      <c r="AR2557" s="129"/>
      <c r="AS2557" s="129"/>
      <c r="AT2557" s="129"/>
      <c r="AU2557" s="129"/>
      <c r="AV2557" s="129"/>
      <c r="AW2557" s="129"/>
      <c r="AX2557" s="129"/>
      <c r="AY2557" s="129"/>
      <c r="AZ2557" s="129"/>
      <c r="BA2557" s="129"/>
      <c r="BB2557" s="129"/>
      <c r="BC2557" s="129"/>
      <c r="BD2557" s="129"/>
      <c r="BE2557" s="129"/>
      <c r="BF2557" s="129"/>
      <c r="BG2557" s="129"/>
      <c r="BH2557" s="129"/>
      <c r="BI2557" s="129"/>
      <c r="BJ2557" s="129"/>
      <c r="BK2557" s="129"/>
      <c r="BL2557" s="129"/>
      <c r="BM2557" s="129"/>
      <c r="BN2557" s="129"/>
      <c r="BO2557" s="129"/>
      <c r="BP2557" s="129"/>
      <c r="BQ2557" s="129"/>
      <c r="BR2557" s="129"/>
      <c r="BS2557" s="129"/>
      <c r="BT2557" s="129"/>
      <c r="BU2557" s="129"/>
      <c r="BV2557" s="129"/>
      <c r="BW2557" s="129"/>
      <c r="BX2557" s="129"/>
      <c r="BY2557" s="129"/>
      <c r="BZ2557" s="129"/>
      <c r="CA2557" s="129"/>
      <c r="CB2557" s="129"/>
      <c r="CC2557" s="129"/>
      <c r="CD2557" s="129"/>
      <c r="CE2557" s="129"/>
      <c r="CF2557" s="129"/>
      <c r="CG2557" s="129"/>
      <c r="CH2557" s="129"/>
      <c r="CI2557" s="129"/>
      <c r="CJ2557" s="129"/>
      <c r="CK2557" s="129"/>
      <c r="CL2557" s="129"/>
      <c r="CM2557" s="129"/>
      <c r="CN2557" s="129"/>
      <c r="CO2557" s="129"/>
      <c r="CP2557" s="129"/>
      <c r="CQ2557" s="129"/>
      <c r="CR2557" s="129"/>
      <c r="CS2557" s="129"/>
      <c r="CT2557" s="129"/>
      <c r="CU2557" s="129"/>
      <c r="CV2557" s="129"/>
      <c r="CW2557" s="129"/>
      <c r="CX2557" s="129"/>
      <c r="CY2557" s="129"/>
      <c r="CZ2557" s="129"/>
      <c r="DA2557" s="129"/>
      <c r="DB2557" s="129"/>
      <c r="DC2557" s="129"/>
      <c r="DD2557" s="129"/>
      <c r="DE2557" s="129"/>
      <c r="DF2557" s="129"/>
      <c r="DG2557" s="129"/>
    </row>
    <row r="2558" spans="1:111" s="118" customFormat="1" ht="16.2" customHeight="1" x14ac:dyDescent="0.25">
      <c r="A2558" s="171" t="s">
        <v>1041</v>
      </c>
      <c r="B2558" s="172"/>
      <c r="C2558" s="172"/>
      <c r="D2558" s="172"/>
      <c r="E2558" s="172"/>
      <c r="F2558" s="172"/>
      <c r="G2558" s="172"/>
      <c r="H2558" s="172"/>
      <c r="I2558" s="230"/>
      <c r="J2558" s="172"/>
      <c r="K2558" s="172"/>
      <c r="L2558" s="173"/>
      <c r="M2558" s="129"/>
      <c r="N2558" s="432"/>
      <c r="O2558" s="432"/>
      <c r="P2558" s="129"/>
      <c r="Q2558" s="129"/>
      <c r="R2558" s="129"/>
      <c r="S2558" s="129"/>
      <c r="T2558" s="129"/>
      <c r="U2558" s="129"/>
      <c r="V2558" s="129"/>
      <c r="W2558" s="129"/>
      <c r="X2558" s="129"/>
      <c r="Y2558" s="129"/>
      <c r="Z2558" s="129"/>
      <c r="AA2558" s="129"/>
      <c r="AB2558" s="129"/>
      <c r="AC2558" s="129"/>
      <c r="AD2558" s="129"/>
      <c r="AE2558" s="129"/>
      <c r="AF2558" s="129"/>
      <c r="AG2558" s="129"/>
      <c r="AH2558" s="129"/>
      <c r="AI2558" s="129"/>
      <c r="AJ2558" s="129"/>
      <c r="AK2558" s="129"/>
      <c r="AL2558" s="129"/>
      <c r="AM2558" s="129"/>
      <c r="AN2558" s="129"/>
      <c r="AO2558" s="129"/>
      <c r="AP2558" s="129"/>
      <c r="AQ2558" s="129"/>
      <c r="AR2558" s="129"/>
      <c r="AS2558" s="129"/>
      <c r="AT2558" s="129"/>
      <c r="AU2558" s="129"/>
      <c r="AV2558" s="129"/>
      <c r="AW2558" s="129"/>
      <c r="AX2558" s="129"/>
      <c r="AY2558" s="129"/>
      <c r="AZ2558" s="129"/>
      <c r="BA2558" s="129"/>
      <c r="BB2558" s="129"/>
      <c r="BC2558" s="129"/>
      <c r="BD2558" s="129"/>
      <c r="BE2558" s="129"/>
      <c r="BF2558" s="129"/>
      <c r="BG2558" s="129"/>
      <c r="BH2558" s="129"/>
      <c r="BI2558" s="129"/>
      <c r="BJ2558" s="129"/>
      <c r="BK2558" s="129"/>
      <c r="BL2558" s="129"/>
      <c r="BM2558" s="129"/>
      <c r="BN2558" s="129"/>
      <c r="BO2558" s="129"/>
      <c r="BP2558" s="129"/>
      <c r="BQ2558" s="129"/>
      <c r="BR2558" s="129"/>
      <c r="BS2558" s="129"/>
      <c r="BT2558" s="129"/>
      <c r="BU2558" s="129"/>
      <c r="BV2558" s="129"/>
      <c r="BW2558" s="129"/>
      <c r="BX2558" s="129"/>
      <c r="BY2558" s="129"/>
      <c r="BZ2558" s="129"/>
      <c r="CA2558" s="129"/>
      <c r="CB2558" s="129"/>
      <c r="CC2558" s="129"/>
      <c r="CD2558" s="129"/>
      <c r="CE2558" s="129"/>
      <c r="CF2558" s="129"/>
      <c r="CG2558" s="129"/>
      <c r="CH2558" s="129"/>
      <c r="CI2558" s="129"/>
      <c r="CJ2558" s="129"/>
      <c r="CK2558" s="129"/>
      <c r="CL2558" s="129"/>
      <c r="CM2558" s="129"/>
      <c r="CN2558" s="129"/>
      <c r="CO2558" s="129"/>
      <c r="CP2558" s="129"/>
      <c r="CQ2558" s="129"/>
      <c r="CR2558" s="129"/>
      <c r="CS2558" s="129"/>
      <c r="CT2558" s="129"/>
      <c r="CU2558" s="129"/>
      <c r="CV2558" s="129"/>
      <c r="CW2558" s="129"/>
      <c r="CX2558" s="129"/>
      <c r="CY2558" s="129"/>
      <c r="CZ2558" s="129"/>
      <c r="DA2558" s="129"/>
      <c r="DB2558" s="129"/>
      <c r="DC2558" s="129"/>
      <c r="DD2558" s="129"/>
      <c r="DE2558" s="129"/>
      <c r="DF2558" s="129"/>
      <c r="DG2558" s="129"/>
    </row>
    <row r="2559" spans="1:111" s="118" customFormat="1" ht="16.2" customHeight="1" x14ac:dyDescent="0.25">
      <c r="A2559" s="154" t="s">
        <v>753</v>
      </c>
      <c r="B2559" s="167"/>
      <c r="C2559" s="117" t="s">
        <v>1042</v>
      </c>
      <c r="D2559" s="273" t="s">
        <v>4463</v>
      </c>
      <c r="E2559" s="274" t="s">
        <v>1069</v>
      </c>
      <c r="F2559" s="275"/>
      <c r="G2559" s="275">
        <v>6</v>
      </c>
      <c r="H2559" s="275">
        <v>7</v>
      </c>
      <c r="I2559" s="276">
        <v>15</v>
      </c>
      <c r="J2559" s="277">
        <v>43468</v>
      </c>
      <c r="K2559" s="119"/>
      <c r="L2559" s="520">
        <f t="shared" si="69"/>
        <v>0</v>
      </c>
      <c r="M2559" s="129"/>
      <c r="N2559" s="432"/>
      <c r="O2559" s="432"/>
      <c r="P2559" s="129"/>
      <c r="Q2559" s="129"/>
      <c r="R2559" s="129"/>
      <c r="S2559" s="129"/>
      <c r="T2559" s="129"/>
      <c r="U2559" s="129"/>
      <c r="V2559" s="129"/>
      <c r="W2559" s="129"/>
      <c r="X2559" s="129"/>
      <c r="Y2559" s="129"/>
      <c r="Z2559" s="129"/>
      <c r="AA2559" s="129"/>
      <c r="AB2559" s="129"/>
      <c r="AC2559" s="129"/>
      <c r="AD2559" s="129"/>
      <c r="AE2559" s="129"/>
      <c r="AF2559" s="129"/>
      <c r="AG2559" s="129"/>
      <c r="AH2559" s="129"/>
      <c r="AI2559" s="129"/>
      <c r="AJ2559" s="129"/>
      <c r="AK2559" s="129"/>
      <c r="AL2559" s="129"/>
      <c r="AM2559" s="129"/>
      <c r="AN2559" s="129"/>
      <c r="AO2559" s="129"/>
      <c r="AP2559" s="129"/>
      <c r="AQ2559" s="129"/>
      <c r="AR2559" s="129"/>
      <c r="AS2559" s="129"/>
      <c r="AT2559" s="129"/>
      <c r="AU2559" s="129"/>
      <c r="AV2559" s="129"/>
      <c r="AW2559" s="129"/>
      <c r="AX2559" s="129"/>
      <c r="AY2559" s="129"/>
      <c r="AZ2559" s="129"/>
      <c r="BA2559" s="129"/>
      <c r="BB2559" s="129"/>
      <c r="BC2559" s="129"/>
      <c r="BD2559" s="129"/>
      <c r="BE2559" s="129"/>
      <c r="BF2559" s="129"/>
      <c r="BG2559" s="129"/>
      <c r="BH2559" s="129"/>
      <c r="BI2559" s="129"/>
      <c r="BJ2559" s="129"/>
      <c r="BK2559" s="129"/>
      <c r="BL2559" s="129"/>
      <c r="BM2559" s="129"/>
      <c r="BN2559" s="129"/>
      <c r="BO2559" s="129"/>
      <c r="BP2559" s="129"/>
      <c r="BQ2559" s="129"/>
      <c r="BR2559" s="129"/>
      <c r="BS2559" s="129"/>
      <c r="BT2559" s="129"/>
      <c r="BU2559" s="129"/>
      <c r="BV2559" s="129"/>
      <c r="BW2559" s="129"/>
      <c r="BX2559" s="129"/>
      <c r="BY2559" s="129"/>
      <c r="BZ2559" s="129"/>
      <c r="CA2559" s="129"/>
      <c r="CB2559" s="129"/>
      <c r="CC2559" s="129"/>
      <c r="CD2559" s="129"/>
      <c r="CE2559" s="129"/>
      <c r="CF2559" s="129"/>
      <c r="CG2559" s="129"/>
      <c r="CH2559" s="129"/>
      <c r="CI2559" s="129"/>
      <c r="CJ2559" s="129"/>
      <c r="CK2559" s="129"/>
      <c r="CL2559" s="129"/>
      <c r="CM2559" s="129"/>
      <c r="CN2559" s="129"/>
      <c r="CO2559" s="129"/>
      <c r="CP2559" s="129"/>
      <c r="CQ2559" s="129"/>
      <c r="CR2559" s="129"/>
      <c r="CS2559" s="129"/>
      <c r="CT2559" s="129"/>
      <c r="CU2559" s="129"/>
      <c r="CV2559" s="129"/>
      <c r="CW2559" s="129"/>
      <c r="CX2559" s="129"/>
      <c r="CY2559" s="129"/>
      <c r="CZ2559" s="129"/>
      <c r="DA2559" s="129"/>
      <c r="DB2559" s="129"/>
      <c r="DC2559" s="129"/>
      <c r="DD2559" s="129"/>
      <c r="DE2559" s="129"/>
      <c r="DF2559" s="129"/>
      <c r="DG2559" s="129"/>
    </row>
    <row r="2560" spans="1:111" s="118" customFormat="1" ht="16.2" customHeight="1" x14ac:dyDescent="0.25">
      <c r="A2560" s="154" t="s">
        <v>753</v>
      </c>
      <c r="B2560" s="167"/>
      <c r="C2560" s="117" t="s">
        <v>1043</v>
      </c>
      <c r="D2560" s="273" t="s">
        <v>4464</v>
      </c>
      <c r="E2560" s="274" t="s">
        <v>1069</v>
      </c>
      <c r="F2560" s="275"/>
      <c r="G2560" s="275">
        <v>7</v>
      </c>
      <c r="H2560" s="275">
        <v>8</v>
      </c>
      <c r="I2560" s="276">
        <v>15</v>
      </c>
      <c r="J2560" s="277">
        <v>43468</v>
      </c>
      <c r="K2560" s="119"/>
      <c r="L2560" s="520">
        <f t="shared" si="69"/>
        <v>0</v>
      </c>
      <c r="M2560" s="129"/>
      <c r="N2560" s="432"/>
      <c r="O2560" s="432"/>
      <c r="P2560" s="129"/>
      <c r="Q2560" s="129"/>
      <c r="R2560" s="129"/>
      <c r="S2560" s="129"/>
      <c r="T2560" s="129"/>
      <c r="U2560" s="129"/>
      <c r="V2560" s="129"/>
      <c r="W2560" s="129"/>
      <c r="X2560" s="129"/>
      <c r="Y2560" s="129"/>
      <c r="Z2560" s="129"/>
      <c r="AA2560" s="129"/>
      <c r="AB2560" s="129"/>
      <c r="AC2560" s="129"/>
      <c r="AD2560" s="129"/>
      <c r="AE2560" s="129"/>
      <c r="AF2560" s="129"/>
      <c r="AG2560" s="129"/>
      <c r="AH2560" s="129"/>
      <c r="AI2560" s="129"/>
      <c r="AJ2560" s="129"/>
      <c r="AK2560" s="129"/>
      <c r="AL2560" s="129"/>
      <c r="AM2560" s="129"/>
      <c r="AN2560" s="129"/>
      <c r="AO2560" s="129"/>
      <c r="AP2560" s="129"/>
      <c r="AQ2560" s="129"/>
      <c r="AR2560" s="129"/>
      <c r="AS2560" s="129"/>
      <c r="AT2560" s="129"/>
      <c r="AU2560" s="129"/>
      <c r="AV2560" s="129"/>
      <c r="AW2560" s="129"/>
      <c r="AX2560" s="129"/>
      <c r="AY2560" s="129"/>
      <c r="AZ2560" s="129"/>
      <c r="BA2560" s="129"/>
      <c r="BB2560" s="129"/>
      <c r="BC2560" s="129"/>
      <c r="BD2560" s="129"/>
      <c r="BE2560" s="129"/>
      <c r="BF2560" s="129"/>
      <c r="BG2560" s="129"/>
      <c r="BH2560" s="129"/>
      <c r="BI2560" s="129"/>
      <c r="BJ2560" s="129"/>
      <c r="BK2560" s="129"/>
      <c r="BL2560" s="129"/>
      <c r="BM2560" s="129"/>
      <c r="BN2560" s="129"/>
      <c r="BO2560" s="129"/>
      <c r="BP2560" s="129"/>
      <c r="BQ2560" s="129"/>
      <c r="BR2560" s="129"/>
      <c r="BS2560" s="129"/>
      <c r="BT2560" s="129"/>
      <c r="BU2560" s="129"/>
      <c r="BV2560" s="129"/>
      <c r="BW2560" s="129"/>
      <c r="BX2560" s="129"/>
      <c r="BY2560" s="129"/>
      <c r="BZ2560" s="129"/>
      <c r="CA2560" s="129"/>
      <c r="CB2560" s="129"/>
      <c r="CC2560" s="129"/>
      <c r="CD2560" s="129"/>
      <c r="CE2560" s="129"/>
      <c r="CF2560" s="129"/>
      <c r="CG2560" s="129"/>
      <c r="CH2560" s="129"/>
      <c r="CI2560" s="129"/>
      <c r="CJ2560" s="129"/>
      <c r="CK2560" s="129"/>
      <c r="CL2560" s="129"/>
      <c r="CM2560" s="129"/>
      <c r="CN2560" s="129"/>
      <c r="CO2560" s="129"/>
      <c r="CP2560" s="129"/>
      <c r="CQ2560" s="129"/>
      <c r="CR2560" s="129"/>
      <c r="CS2560" s="129"/>
      <c r="CT2560" s="129"/>
      <c r="CU2560" s="129"/>
      <c r="CV2560" s="129"/>
      <c r="CW2560" s="129"/>
      <c r="CX2560" s="129"/>
      <c r="CY2560" s="129"/>
      <c r="CZ2560" s="129"/>
      <c r="DA2560" s="129"/>
      <c r="DB2560" s="129"/>
      <c r="DC2560" s="129"/>
      <c r="DD2560" s="129"/>
      <c r="DE2560" s="129"/>
      <c r="DF2560" s="129"/>
      <c r="DG2560" s="129"/>
    </row>
    <row r="2561" spans="1:111" s="118" customFormat="1" ht="16.2" customHeight="1" x14ac:dyDescent="0.25">
      <c r="A2561" s="154" t="s">
        <v>753</v>
      </c>
      <c r="B2561" s="167"/>
      <c r="C2561" s="117" t="s">
        <v>1044</v>
      </c>
      <c r="D2561" s="273" t="s">
        <v>4465</v>
      </c>
      <c r="E2561" s="274" t="s">
        <v>1069</v>
      </c>
      <c r="F2561" s="275"/>
      <c r="G2561" s="275">
        <v>8</v>
      </c>
      <c r="H2561" s="275">
        <v>9</v>
      </c>
      <c r="I2561" s="276">
        <v>15</v>
      </c>
      <c r="J2561" s="277">
        <v>43468</v>
      </c>
      <c r="K2561" s="119"/>
      <c r="L2561" s="520">
        <f t="shared" ref="L2561:L2624" si="70">K2561*I2561</f>
        <v>0</v>
      </c>
      <c r="M2561" s="129"/>
      <c r="N2561" s="432"/>
      <c r="O2561" s="432"/>
      <c r="P2561" s="129"/>
      <c r="Q2561" s="129"/>
      <c r="R2561" s="129"/>
      <c r="S2561" s="129"/>
      <c r="T2561" s="129"/>
      <c r="U2561" s="129"/>
      <c r="V2561" s="129"/>
      <c r="W2561" s="129"/>
      <c r="X2561" s="129"/>
      <c r="Y2561" s="129"/>
      <c r="Z2561" s="129"/>
      <c r="AA2561" s="129"/>
      <c r="AB2561" s="129"/>
      <c r="AC2561" s="129"/>
      <c r="AD2561" s="129"/>
      <c r="AE2561" s="129"/>
      <c r="AF2561" s="129"/>
      <c r="AG2561" s="129"/>
      <c r="AH2561" s="129"/>
      <c r="AI2561" s="129"/>
      <c r="AJ2561" s="129"/>
      <c r="AK2561" s="129"/>
      <c r="AL2561" s="129"/>
      <c r="AM2561" s="129"/>
      <c r="AN2561" s="129"/>
      <c r="AO2561" s="129"/>
      <c r="AP2561" s="129"/>
      <c r="AQ2561" s="129"/>
      <c r="AR2561" s="129"/>
      <c r="AS2561" s="129"/>
      <c r="AT2561" s="129"/>
      <c r="AU2561" s="129"/>
      <c r="AV2561" s="129"/>
      <c r="AW2561" s="129"/>
      <c r="AX2561" s="129"/>
      <c r="AY2561" s="129"/>
      <c r="AZ2561" s="129"/>
      <c r="BA2561" s="129"/>
      <c r="BB2561" s="129"/>
      <c r="BC2561" s="129"/>
      <c r="BD2561" s="129"/>
      <c r="BE2561" s="129"/>
      <c r="BF2561" s="129"/>
      <c r="BG2561" s="129"/>
      <c r="BH2561" s="129"/>
      <c r="BI2561" s="129"/>
      <c r="BJ2561" s="129"/>
      <c r="BK2561" s="129"/>
      <c r="BL2561" s="129"/>
      <c r="BM2561" s="129"/>
      <c r="BN2561" s="129"/>
      <c r="BO2561" s="129"/>
      <c r="BP2561" s="129"/>
      <c r="BQ2561" s="129"/>
      <c r="BR2561" s="129"/>
      <c r="BS2561" s="129"/>
      <c r="BT2561" s="129"/>
      <c r="BU2561" s="129"/>
      <c r="BV2561" s="129"/>
      <c r="BW2561" s="129"/>
      <c r="BX2561" s="129"/>
      <c r="BY2561" s="129"/>
      <c r="BZ2561" s="129"/>
      <c r="CA2561" s="129"/>
      <c r="CB2561" s="129"/>
      <c r="CC2561" s="129"/>
      <c r="CD2561" s="129"/>
      <c r="CE2561" s="129"/>
      <c r="CF2561" s="129"/>
      <c r="CG2561" s="129"/>
      <c r="CH2561" s="129"/>
      <c r="CI2561" s="129"/>
      <c r="CJ2561" s="129"/>
      <c r="CK2561" s="129"/>
      <c r="CL2561" s="129"/>
      <c r="CM2561" s="129"/>
      <c r="CN2561" s="129"/>
      <c r="CO2561" s="129"/>
      <c r="CP2561" s="129"/>
      <c r="CQ2561" s="129"/>
      <c r="CR2561" s="129"/>
      <c r="CS2561" s="129"/>
      <c r="CT2561" s="129"/>
      <c r="CU2561" s="129"/>
      <c r="CV2561" s="129"/>
      <c r="CW2561" s="129"/>
      <c r="CX2561" s="129"/>
      <c r="CY2561" s="129"/>
      <c r="CZ2561" s="129"/>
      <c r="DA2561" s="129"/>
      <c r="DB2561" s="129"/>
      <c r="DC2561" s="129"/>
      <c r="DD2561" s="129"/>
      <c r="DE2561" s="129"/>
      <c r="DF2561" s="129"/>
      <c r="DG2561" s="129"/>
    </row>
    <row r="2562" spans="1:111" s="118" customFormat="1" ht="16.2" customHeight="1" x14ac:dyDescent="0.25">
      <c r="A2562" s="154" t="s">
        <v>753</v>
      </c>
      <c r="B2562" s="167"/>
      <c r="C2562" s="117" t="s">
        <v>754</v>
      </c>
      <c r="D2562" s="273" t="s">
        <v>4466</v>
      </c>
      <c r="E2562" s="274" t="s">
        <v>1069</v>
      </c>
      <c r="F2562" s="275"/>
      <c r="G2562" s="275">
        <v>10</v>
      </c>
      <c r="H2562" s="275">
        <v>11</v>
      </c>
      <c r="I2562" s="276">
        <v>15</v>
      </c>
      <c r="J2562" s="277">
        <v>43468</v>
      </c>
      <c r="K2562" s="119"/>
      <c r="L2562" s="520">
        <f t="shared" si="70"/>
        <v>0</v>
      </c>
      <c r="M2562" s="129"/>
      <c r="N2562" s="432"/>
      <c r="O2562" s="432"/>
      <c r="P2562" s="129"/>
      <c r="Q2562" s="129"/>
      <c r="R2562" s="129"/>
      <c r="S2562" s="129"/>
      <c r="T2562" s="129"/>
      <c r="U2562" s="129"/>
      <c r="V2562" s="129"/>
      <c r="W2562" s="129"/>
      <c r="X2562" s="129"/>
      <c r="Y2562" s="129"/>
      <c r="Z2562" s="129"/>
      <c r="AA2562" s="129"/>
      <c r="AB2562" s="129"/>
      <c r="AC2562" s="129"/>
      <c r="AD2562" s="129"/>
      <c r="AE2562" s="129"/>
      <c r="AF2562" s="129"/>
      <c r="AG2562" s="129"/>
      <c r="AH2562" s="129"/>
      <c r="AI2562" s="129"/>
      <c r="AJ2562" s="129"/>
      <c r="AK2562" s="129"/>
      <c r="AL2562" s="129"/>
      <c r="AM2562" s="129"/>
      <c r="AN2562" s="129"/>
      <c r="AO2562" s="129"/>
      <c r="AP2562" s="129"/>
      <c r="AQ2562" s="129"/>
      <c r="AR2562" s="129"/>
      <c r="AS2562" s="129"/>
      <c r="AT2562" s="129"/>
      <c r="AU2562" s="129"/>
      <c r="AV2562" s="129"/>
      <c r="AW2562" s="129"/>
      <c r="AX2562" s="129"/>
      <c r="AY2562" s="129"/>
      <c r="AZ2562" s="129"/>
      <c r="BA2562" s="129"/>
      <c r="BB2562" s="129"/>
      <c r="BC2562" s="129"/>
      <c r="BD2562" s="129"/>
      <c r="BE2562" s="129"/>
      <c r="BF2562" s="129"/>
      <c r="BG2562" s="129"/>
      <c r="BH2562" s="129"/>
      <c r="BI2562" s="129"/>
      <c r="BJ2562" s="129"/>
      <c r="BK2562" s="129"/>
      <c r="BL2562" s="129"/>
      <c r="BM2562" s="129"/>
      <c r="BN2562" s="129"/>
      <c r="BO2562" s="129"/>
      <c r="BP2562" s="129"/>
      <c r="BQ2562" s="129"/>
      <c r="BR2562" s="129"/>
      <c r="BS2562" s="129"/>
      <c r="BT2562" s="129"/>
      <c r="BU2562" s="129"/>
      <c r="BV2562" s="129"/>
      <c r="BW2562" s="129"/>
      <c r="BX2562" s="129"/>
      <c r="BY2562" s="129"/>
      <c r="BZ2562" s="129"/>
      <c r="CA2562" s="129"/>
      <c r="CB2562" s="129"/>
      <c r="CC2562" s="129"/>
      <c r="CD2562" s="129"/>
      <c r="CE2562" s="129"/>
      <c r="CF2562" s="129"/>
      <c r="CG2562" s="129"/>
      <c r="CH2562" s="129"/>
      <c r="CI2562" s="129"/>
      <c r="CJ2562" s="129"/>
      <c r="CK2562" s="129"/>
      <c r="CL2562" s="129"/>
      <c r="CM2562" s="129"/>
      <c r="CN2562" s="129"/>
      <c r="CO2562" s="129"/>
      <c r="CP2562" s="129"/>
      <c r="CQ2562" s="129"/>
      <c r="CR2562" s="129"/>
      <c r="CS2562" s="129"/>
      <c r="CT2562" s="129"/>
      <c r="CU2562" s="129"/>
      <c r="CV2562" s="129"/>
      <c r="CW2562" s="129"/>
      <c r="CX2562" s="129"/>
      <c r="CY2562" s="129"/>
      <c r="CZ2562" s="129"/>
      <c r="DA2562" s="129"/>
      <c r="DB2562" s="129"/>
      <c r="DC2562" s="129"/>
      <c r="DD2562" s="129"/>
      <c r="DE2562" s="129"/>
      <c r="DF2562" s="129"/>
      <c r="DG2562" s="129"/>
    </row>
    <row r="2563" spans="1:111" s="118" customFormat="1" ht="16.2" customHeight="1" x14ac:dyDescent="0.25">
      <c r="A2563" s="154" t="s">
        <v>753</v>
      </c>
      <c r="B2563" s="167"/>
      <c r="C2563" s="117" t="s">
        <v>755</v>
      </c>
      <c r="D2563" s="273" t="s">
        <v>4467</v>
      </c>
      <c r="E2563" s="274" t="s">
        <v>1069</v>
      </c>
      <c r="F2563" s="275"/>
      <c r="G2563" s="275">
        <v>11</v>
      </c>
      <c r="H2563" s="275">
        <v>12</v>
      </c>
      <c r="I2563" s="276">
        <v>15</v>
      </c>
      <c r="J2563" s="277">
        <v>43468</v>
      </c>
      <c r="K2563" s="119"/>
      <c r="L2563" s="520">
        <f t="shared" si="70"/>
        <v>0</v>
      </c>
      <c r="M2563" s="129"/>
      <c r="N2563" s="432"/>
      <c r="O2563" s="432"/>
      <c r="P2563" s="129"/>
      <c r="Q2563" s="129"/>
      <c r="R2563" s="129"/>
      <c r="S2563" s="129"/>
      <c r="T2563" s="129"/>
      <c r="U2563" s="129"/>
      <c r="V2563" s="129"/>
      <c r="W2563" s="129"/>
      <c r="X2563" s="129"/>
      <c r="Y2563" s="129"/>
      <c r="Z2563" s="129"/>
      <c r="AA2563" s="129"/>
      <c r="AB2563" s="129"/>
      <c r="AC2563" s="129"/>
      <c r="AD2563" s="129"/>
      <c r="AE2563" s="129"/>
      <c r="AF2563" s="129"/>
      <c r="AG2563" s="129"/>
      <c r="AH2563" s="129"/>
      <c r="AI2563" s="129"/>
      <c r="AJ2563" s="129"/>
      <c r="AK2563" s="129"/>
      <c r="AL2563" s="129"/>
      <c r="AM2563" s="129"/>
      <c r="AN2563" s="129"/>
      <c r="AO2563" s="129"/>
      <c r="AP2563" s="129"/>
      <c r="AQ2563" s="129"/>
      <c r="AR2563" s="129"/>
      <c r="AS2563" s="129"/>
      <c r="AT2563" s="129"/>
      <c r="AU2563" s="129"/>
      <c r="AV2563" s="129"/>
      <c r="AW2563" s="129"/>
      <c r="AX2563" s="129"/>
      <c r="AY2563" s="129"/>
      <c r="AZ2563" s="129"/>
      <c r="BA2563" s="129"/>
      <c r="BB2563" s="129"/>
      <c r="BC2563" s="129"/>
      <c r="BD2563" s="129"/>
      <c r="BE2563" s="129"/>
      <c r="BF2563" s="129"/>
      <c r="BG2563" s="129"/>
      <c r="BH2563" s="129"/>
      <c r="BI2563" s="129"/>
      <c r="BJ2563" s="129"/>
      <c r="BK2563" s="129"/>
      <c r="BL2563" s="129"/>
      <c r="BM2563" s="129"/>
      <c r="BN2563" s="129"/>
      <c r="BO2563" s="129"/>
      <c r="BP2563" s="129"/>
      <c r="BQ2563" s="129"/>
      <c r="BR2563" s="129"/>
      <c r="BS2563" s="129"/>
      <c r="BT2563" s="129"/>
      <c r="BU2563" s="129"/>
      <c r="BV2563" s="129"/>
      <c r="BW2563" s="129"/>
      <c r="BX2563" s="129"/>
      <c r="BY2563" s="129"/>
      <c r="BZ2563" s="129"/>
      <c r="CA2563" s="129"/>
      <c r="CB2563" s="129"/>
      <c r="CC2563" s="129"/>
      <c r="CD2563" s="129"/>
      <c r="CE2563" s="129"/>
      <c r="CF2563" s="129"/>
      <c r="CG2563" s="129"/>
      <c r="CH2563" s="129"/>
      <c r="CI2563" s="129"/>
      <c r="CJ2563" s="129"/>
      <c r="CK2563" s="129"/>
      <c r="CL2563" s="129"/>
      <c r="CM2563" s="129"/>
      <c r="CN2563" s="129"/>
      <c r="CO2563" s="129"/>
      <c r="CP2563" s="129"/>
      <c r="CQ2563" s="129"/>
      <c r="CR2563" s="129"/>
      <c r="CS2563" s="129"/>
      <c r="CT2563" s="129"/>
      <c r="CU2563" s="129"/>
      <c r="CV2563" s="129"/>
      <c r="CW2563" s="129"/>
      <c r="CX2563" s="129"/>
      <c r="CY2563" s="129"/>
      <c r="CZ2563" s="129"/>
      <c r="DA2563" s="129"/>
      <c r="DB2563" s="129"/>
      <c r="DC2563" s="129"/>
      <c r="DD2563" s="129"/>
      <c r="DE2563" s="129"/>
      <c r="DF2563" s="129"/>
      <c r="DG2563" s="129"/>
    </row>
    <row r="2564" spans="1:111" s="118" customFormat="1" ht="16.2" customHeight="1" x14ac:dyDescent="0.25">
      <c r="A2564" s="154" t="s">
        <v>753</v>
      </c>
      <c r="B2564" s="167"/>
      <c r="C2564" s="117" t="s">
        <v>1045</v>
      </c>
      <c r="D2564" s="273" t="s">
        <v>4468</v>
      </c>
      <c r="E2564" s="274" t="s">
        <v>1069</v>
      </c>
      <c r="F2564" s="275"/>
      <c r="G2564" s="275">
        <v>6</v>
      </c>
      <c r="H2564" s="275">
        <v>7</v>
      </c>
      <c r="I2564" s="276">
        <v>15</v>
      </c>
      <c r="J2564" s="277">
        <v>43468</v>
      </c>
      <c r="K2564" s="119"/>
      <c r="L2564" s="520">
        <f t="shared" si="70"/>
        <v>0</v>
      </c>
      <c r="M2564" s="129"/>
      <c r="N2564" s="432"/>
      <c r="O2564" s="432"/>
      <c r="P2564" s="129"/>
      <c r="Q2564" s="129"/>
      <c r="R2564" s="129"/>
      <c r="S2564" s="129"/>
      <c r="T2564" s="129"/>
      <c r="U2564" s="129"/>
      <c r="V2564" s="129"/>
      <c r="W2564" s="129"/>
      <c r="X2564" s="129"/>
      <c r="Y2564" s="129"/>
      <c r="Z2564" s="129"/>
      <c r="AA2564" s="129"/>
      <c r="AB2564" s="129"/>
      <c r="AC2564" s="129"/>
      <c r="AD2564" s="129"/>
      <c r="AE2564" s="129"/>
      <c r="AF2564" s="129"/>
      <c r="AG2564" s="129"/>
      <c r="AH2564" s="129"/>
      <c r="AI2564" s="129"/>
      <c r="AJ2564" s="129"/>
      <c r="AK2564" s="129"/>
      <c r="AL2564" s="129"/>
      <c r="AM2564" s="129"/>
      <c r="AN2564" s="129"/>
      <c r="AO2564" s="129"/>
      <c r="AP2564" s="129"/>
      <c r="AQ2564" s="129"/>
      <c r="AR2564" s="129"/>
      <c r="AS2564" s="129"/>
      <c r="AT2564" s="129"/>
      <c r="AU2564" s="129"/>
      <c r="AV2564" s="129"/>
      <c r="AW2564" s="129"/>
      <c r="AX2564" s="129"/>
      <c r="AY2564" s="129"/>
      <c r="AZ2564" s="129"/>
      <c r="BA2564" s="129"/>
      <c r="BB2564" s="129"/>
      <c r="BC2564" s="129"/>
      <c r="BD2564" s="129"/>
      <c r="BE2564" s="129"/>
      <c r="BF2564" s="129"/>
      <c r="BG2564" s="129"/>
      <c r="BH2564" s="129"/>
      <c r="BI2564" s="129"/>
      <c r="BJ2564" s="129"/>
      <c r="BK2564" s="129"/>
      <c r="BL2564" s="129"/>
      <c r="BM2564" s="129"/>
      <c r="BN2564" s="129"/>
      <c r="BO2564" s="129"/>
      <c r="BP2564" s="129"/>
      <c r="BQ2564" s="129"/>
      <c r="BR2564" s="129"/>
      <c r="BS2564" s="129"/>
      <c r="BT2564" s="129"/>
      <c r="BU2564" s="129"/>
      <c r="BV2564" s="129"/>
      <c r="BW2564" s="129"/>
      <c r="BX2564" s="129"/>
      <c r="BY2564" s="129"/>
      <c r="BZ2564" s="129"/>
      <c r="CA2564" s="129"/>
      <c r="CB2564" s="129"/>
      <c r="CC2564" s="129"/>
      <c r="CD2564" s="129"/>
      <c r="CE2564" s="129"/>
      <c r="CF2564" s="129"/>
      <c r="CG2564" s="129"/>
      <c r="CH2564" s="129"/>
      <c r="CI2564" s="129"/>
      <c r="CJ2564" s="129"/>
      <c r="CK2564" s="129"/>
      <c r="CL2564" s="129"/>
      <c r="CM2564" s="129"/>
      <c r="CN2564" s="129"/>
      <c r="CO2564" s="129"/>
      <c r="CP2564" s="129"/>
      <c r="CQ2564" s="129"/>
      <c r="CR2564" s="129"/>
      <c r="CS2564" s="129"/>
      <c r="CT2564" s="129"/>
      <c r="CU2564" s="129"/>
      <c r="CV2564" s="129"/>
      <c r="CW2564" s="129"/>
      <c r="CX2564" s="129"/>
      <c r="CY2564" s="129"/>
      <c r="CZ2564" s="129"/>
      <c r="DA2564" s="129"/>
      <c r="DB2564" s="129"/>
      <c r="DC2564" s="129"/>
      <c r="DD2564" s="129"/>
      <c r="DE2564" s="129"/>
      <c r="DF2564" s="129"/>
      <c r="DG2564" s="129"/>
    </row>
    <row r="2565" spans="1:111" s="118" customFormat="1" ht="16.2" customHeight="1" x14ac:dyDescent="0.25">
      <c r="A2565" s="154" t="s">
        <v>753</v>
      </c>
      <c r="B2565" s="167"/>
      <c r="C2565" s="117" t="s">
        <v>1046</v>
      </c>
      <c r="D2565" s="273" t="s">
        <v>4469</v>
      </c>
      <c r="E2565" s="274" t="s">
        <v>1069</v>
      </c>
      <c r="F2565" s="275"/>
      <c r="G2565" s="275">
        <v>7</v>
      </c>
      <c r="H2565" s="275">
        <v>8</v>
      </c>
      <c r="I2565" s="276">
        <v>15</v>
      </c>
      <c r="J2565" s="277">
        <v>43468</v>
      </c>
      <c r="K2565" s="119"/>
      <c r="L2565" s="520">
        <f t="shared" si="70"/>
        <v>0</v>
      </c>
      <c r="M2565" s="129"/>
      <c r="N2565" s="432"/>
      <c r="O2565" s="432"/>
      <c r="P2565" s="129"/>
      <c r="Q2565" s="129"/>
      <c r="R2565" s="129"/>
      <c r="S2565" s="129"/>
      <c r="T2565" s="129"/>
      <c r="U2565" s="129"/>
      <c r="V2565" s="129"/>
      <c r="W2565" s="129"/>
      <c r="X2565" s="129"/>
      <c r="Y2565" s="129"/>
      <c r="Z2565" s="129"/>
      <c r="AA2565" s="129"/>
      <c r="AB2565" s="129"/>
      <c r="AC2565" s="129"/>
      <c r="AD2565" s="129"/>
      <c r="AE2565" s="129"/>
      <c r="AF2565" s="129"/>
      <c r="AG2565" s="129"/>
      <c r="AH2565" s="129"/>
      <c r="AI2565" s="129"/>
      <c r="AJ2565" s="129"/>
      <c r="AK2565" s="129"/>
      <c r="AL2565" s="129"/>
      <c r="AM2565" s="129"/>
      <c r="AN2565" s="129"/>
      <c r="AO2565" s="129"/>
      <c r="AP2565" s="129"/>
      <c r="AQ2565" s="129"/>
      <c r="AR2565" s="129"/>
      <c r="AS2565" s="129"/>
      <c r="AT2565" s="129"/>
      <c r="AU2565" s="129"/>
      <c r="AV2565" s="129"/>
      <c r="AW2565" s="129"/>
      <c r="AX2565" s="129"/>
      <c r="AY2565" s="129"/>
      <c r="AZ2565" s="129"/>
      <c r="BA2565" s="129"/>
      <c r="BB2565" s="129"/>
      <c r="BC2565" s="129"/>
      <c r="BD2565" s="129"/>
      <c r="BE2565" s="129"/>
      <c r="BF2565" s="129"/>
      <c r="BG2565" s="129"/>
      <c r="BH2565" s="129"/>
      <c r="BI2565" s="129"/>
      <c r="BJ2565" s="129"/>
      <c r="BK2565" s="129"/>
      <c r="BL2565" s="129"/>
      <c r="BM2565" s="129"/>
      <c r="BN2565" s="129"/>
      <c r="BO2565" s="129"/>
      <c r="BP2565" s="129"/>
      <c r="BQ2565" s="129"/>
      <c r="BR2565" s="129"/>
      <c r="BS2565" s="129"/>
      <c r="BT2565" s="129"/>
      <c r="BU2565" s="129"/>
      <c r="BV2565" s="129"/>
      <c r="BW2565" s="129"/>
      <c r="BX2565" s="129"/>
      <c r="BY2565" s="129"/>
      <c r="BZ2565" s="129"/>
      <c r="CA2565" s="129"/>
      <c r="CB2565" s="129"/>
      <c r="CC2565" s="129"/>
      <c r="CD2565" s="129"/>
      <c r="CE2565" s="129"/>
      <c r="CF2565" s="129"/>
      <c r="CG2565" s="129"/>
      <c r="CH2565" s="129"/>
      <c r="CI2565" s="129"/>
      <c r="CJ2565" s="129"/>
      <c r="CK2565" s="129"/>
      <c r="CL2565" s="129"/>
      <c r="CM2565" s="129"/>
      <c r="CN2565" s="129"/>
      <c r="CO2565" s="129"/>
      <c r="CP2565" s="129"/>
      <c r="CQ2565" s="129"/>
      <c r="CR2565" s="129"/>
      <c r="CS2565" s="129"/>
      <c r="CT2565" s="129"/>
      <c r="CU2565" s="129"/>
      <c r="CV2565" s="129"/>
      <c r="CW2565" s="129"/>
      <c r="CX2565" s="129"/>
      <c r="CY2565" s="129"/>
      <c r="CZ2565" s="129"/>
      <c r="DA2565" s="129"/>
      <c r="DB2565" s="129"/>
      <c r="DC2565" s="129"/>
      <c r="DD2565" s="129"/>
      <c r="DE2565" s="129"/>
      <c r="DF2565" s="129"/>
      <c r="DG2565" s="129"/>
    </row>
    <row r="2566" spans="1:111" s="118" customFormat="1" ht="16.2" customHeight="1" x14ac:dyDescent="0.25">
      <c r="A2566" s="154" t="s">
        <v>753</v>
      </c>
      <c r="B2566" s="167"/>
      <c r="C2566" s="117" t="s">
        <v>1047</v>
      </c>
      <c r="D2566" s="273" t="s">
        <v>4470</v>
      </c>
      <c r="E2566" s="274" t="s">
        <v>1069</v>
      </c>
      <c r="F2566" s="275"/>
      <c r="G2566" s="275">
        <v>8</v>
      </c>
      <c r="H2566" s="275">
        <v>9</v>
      </c>
      <c r="I2566" s="276">
        <v>15</v>
      </c>
      <c r="J2566" s="277">
        <v>43468</v>
      </c>
      <c r="K2566" s="119"/>
      <c r="L2566" s="520">
        <f t="shared" si="70"/>
        <v>0</v>
      </c>
      <c r="M2566" s="129"/>
      <c r="N2566" s="432"/>
      <c r="O2566" s="432"/>
      <c r="P2566" s="129"/>
      <c r="Q2566" s="129"/>
      <c r="R2566" s="129"/>
      <c r="S2566" s="129"/>
      <c r="T2566" s="129"/>
      <c r="U2566" s="129"/>
      <c r="V2566" s="129"/>
      <c r="W2566" s="129"/>
      <c r="X2566" s="129"/>
      <c r="Y2566" s="129"/>
      <c r="Z2566" s="129"/>
      <c r="AA2566" s="129"/>
      <c r="AB2566" s="129"/>
      <c r="AC2566" s="129"/>
      <c r="AD2566" s="129"/>
      <c r="AE2566" s="129"/>
      <c r="AF2566" s="129"/>
      <c r="AG2566" s="129"/>
      <c r="AH2566" s="129"/>
      <c r="AI2566" s="129"/>
      <c r="AJ2566" s="129"/>
      <c r="AK2566" s="129"/>
      <c r="AL2566" s="129"/>
      <c r="AM2566" s="129"/>
      <c r="AN2566" s="129"/>
      <c r="AO2566" s="129"/>
      <c r="AP2566" s="129"/>
      <c r="AQ2566" s="129"/>
      <c r="AR2566" s="129"/>
      <c r="AS2566" s="129"/>
      <c r="AT2566" s="129"/>
      <c r="AU2566" s="129"/>
      <c r="AV2566" s="129"/>
      <c r="AW2566" s="129"/>
      <c r="AX2566" s="129"/>
      <c r="AY2566" s="129"/>
      <c r="AZ2566" s="129"/>
      <c r="BA2566" s="129"/>
      <c r="BB2566" s="129"/>
      <c r="BC2566" s="129"/>
      <c r="BD2566" s="129"/>
      <c r="BE2566" s="129"/>
      <c r="BF2566" s="129"/>
      <c r="BG2566" s="129"/>
      <c r="BH2566" s="129"/>
      <c r="BI2566" s="129"/>
      <c r="BJ2566" s="129"/>
      <c r="BK2566" s="129"/>
      <c r="BL2566" s="129"/>
      <c r="BM2566" s="129"/>
      <c r="BN2566" s="129"/>
      <c r="BO2566" s="129"/>
      <c r="BP2566" s="129"/>
      <c r="BQ2566" s="129"/>
      <c r="BR2566" s="129"/>
      <c r="BS2566" s="129"/>
      <c r="BT2566" s="129"/>
      <c r="BU2566" s="129"/>
      <c r="BV2566" s="129"/>
      <c r="BW2566" s="129"/>
      <c r="BX2566" s="129"/>
      <c r="BY2566" s="129"/>
      <c r="BZ2566" s="129"/>
      <c r="CA2566" s="129"/>
      <c r="CB2566" s="129"/>
      <c r="CC2566" s="129"/>
      <c r="CD2566" s="129"/>
      <c r="CE2566" s="129"/>
      <c r="CF2566" s="129"/>
      <c r="CG2566" s="129"/>
      <c r="CH2566" s="129"/>
      <c r="CI2566" s="129"/>
      <c r="CJ2566" s="129"/>
      <c r="CK2566" s="129"/>
      <c r="CL2566" s="129"/>
      <c r="CM2566" s="129"/>
      <c r="CN2566" s="129"/>
      <c r="CO2566" s="129"/>
      <c r="CP2566" s="129"/>
      <c r="CQ2566" s="129"/>
      <c r="CR2566" s="129"/>
      <c r="CS2566" s="129"/>
      <c r="CT2566" s="129"/>
      <c r="CU2566" s="129"/>
      <c r="CV2566" s="129"/>
      <c r="CW2566" s="129"/>
      <c r="CX2566" s="129"/>
      <c r="CY2566" s="129"/>
      <c r="CZ2566" s="129"/>
      <c r="DA2566" s="129"/>
      <c r="DB2566" s="129"/>
      <c r="DC2566" s="129"/>
      <c r="DD2566" s="129"/>
      <c r="DE2566" s="129"/>
      <c r="DF2566" s="129"/>
      <c r="DG2566" s="129"/>
    </row>
    <row r="2567" spans="1:111" s="118" customFormat="1" ht="16.2" customHeight="1" x14ac:dyDescent="0.25">
      <c r="A2567" s="154" t="s">
        <v>753</v>
      </c>
      <c r="B2567" s="167"/>
      <c r="C2567" s="117" t="s">
        <v>1048</v>
      </c>
      <c r="D2567" s="273" t="s">
        <v>4471</v>
      </c>
      <c r="E2567" s="274" t="s">
        <v>1069</v>
      </c>
      <c r="F2567" s="275"/>
      <c r="G2567" s="275">
        <v>9</v>
      </c>
      <c r="H2567" s="275">
        <v>10</v>
      </c>
      <c r="I2567" s="276">
        <v>15</v>
      </c>
      <c r="J2567" s="277">
        <v>43468</v>
      </c>
      <c r="K2567" s="119"/>
      <c r="L2567" s="520">
        <f t="shared" si="70"/>
        <v>0</v>
      </c>
      <c r="M2567" s="129"/>
      <c r="N2567" s="432"/>
      <c r="O2567" s="432"/>
      <c r="P2567" s="129"/>
      <c r="Q2567" s="129"/>
      <c r="R2567" s="129"/>
      <c r="S2567" s="129"/>
      <c r="T2567" s="129"/>
      <c r="U2567" s="129"/>
      <c r="V2567" s="129"/>
      <c r="W2567" s="129"/>
      <c r="X2567" s="129"/>
      <c r="Y2567" s="129"/>
      <c r="Z2567" s="129"/>
      <c r="AA2567" s="129"/>
      <c r="AB2567" s="129"/>
      <c r="AC2567" s="129"/>
      <c r="AD2567" s="129"/>
      <c r="AE2567" s="129"/>
      <c r="AF2567" s="129"/>
      <c r="AG2567" s="129"/>
      <c r="AH2567" s="129"/>
      <c r="AI2567" s="129"/>
      <c r="AJ2567" s="129"/>
      <c r="AK2567" s="129"/>
      <c r="AL2567" s="129"/>
      <c r="AM2567" s="129"/>
      <c r="AN2567" s="129"/>
      <c r="AO2567" s="129"/>
      <c r="AP2567" s="129"/>
      <c r="AQ2567" s="129"/>
      <c r="AR2567" s="129"/>
      <c r="AS2567" s="129"/>
      <c r="AT2567" s="129"/>
      <c r="AU2567" s="129"/>
      <c r="AV2567" s="129"/>
      <c r="AW2567" s="129"/>
      <c r="AX2567" s="129"/>
      <c r="AY2567" s="129"/>
      <c r="AZ2567" s="129"/>
      <c r="BA2567" s="129"/>
      <c r="BB2567" s="129"/>
      <c r="BC2567" s="129"/>
      <c r="BD2567" s="129"/>
      <c r="BE2567" s="129"/>
      <c r="BF2567" s="129"/>
      <c r="BG2567" s="129"/>
      <c r="BH2567" s="129"/>
      <c r="BI2567" s="129"/>
      <c r="BJ2567" s="129"/>
      <c r="BK2567" s="129"/>
      <c r="BL2567" s="129"/>
      <c r="BM2567" s="129"/>
      <c r="BN2567" s="129"/>
      <c r="BO2567" s="129"/>
      <c r="BP2567" s="129"/>
      <c r="BQ2567" s="129"/>
      <c r="BR2567" s="129"/>
      <c r="BS2567" s="129"/>
      <c r="BT2567" s="129"/>
      <c r="BU2567" s="129"/>
      <c r="BV2567" s="129"/>
      <c r="BW2567" s="129"/>
      <c r="BX2567" s="129"/>
      <c r="BY2567" s="129"/>
      <c r="BZ2567" s="129"/>
      <c r="CA2567" s="129"/>
      <c r="CB2567" s="129"/>
      <c r="CC2567" s="129"/>
      <c r="CD2567" s="129"/>
      <c r="CE2567" s="129"/>
      <c r="CF2567" s="129"/>
      <c r="CG2567" s="129"/>
      <c r="CH2567" s="129"/>
      <c r="CI2567" s="129"/>
      <c r="CJ2567" s="129"/>
      <c r="CK2567" s="129"/>
      <c r="CL2567" s="129"/>
      <c r="CM2567" s="129"/>
      <c r="CN2567" s="129"/>
      <c r="CO2567" s="129"/>
      <c r="CP2567" s="129"/>
      <c r="CQ2567" s="129"/>
      <c r="CR2567" s="129"/>
      <c r="CS2567" s="129"/>
      <c r="CT2567" s="129"/>
      <c r="CU2567" s="129"/>
      <c r="CV2567" s="129"/>
      <c r="CW2567" s="129"/>
      <c r="CX2567" s="129"/>
      <c r="CY2567" s="129"/>
      <c r="CZ2567" s="129"/>
      <c r="DA2567" s="129"/>
      <c r="DB2567" s="129"/>
      <c r="DC2567" s="129"/>
      <c r="DD2567" s="129"/>
      <c r="DE2567" s="129"/>
      <c r="DF2567" s="129"/>
      <c r="DG2567" s="129"/>
    </row>
    <row r="2568" spans="1:111" s="118" customFormat="1" ht="16.2" customHeight="1" x14ac:dyDescent="0.25">
      <c r="A2568" s="154" t="s">
        <v>753</v>
      </c>
      <c r="B2568" s="167"/>
      <c r="C2568" s="117" t="s">
        <v>756</v>
      </c>
      <c r="D2568" s="273" t="s">
        <v>4472</v>
      </c>
      <c r="E2568" s="274" t="s">
        <v>1069</v>
      </c>
      <c r="F2568" s="275"/>
      <c r="G2568" s="275">
        <v>10</v>
      </c>
      <c r="H2568" s="275">
        <v>11</v>
      </c>
      <c r="I2568" s="276">
        <v>15</v>
      </c>
      <c r="J2568" s="277">
        <v>43468</v>
      </c>
      <c r="K2568" s="119"/>
      <c r="L2568" s="520">
        <f t="shared" si="70"/>
        <v>0</v>
      </c>
      <c r="M2568" s="129"/>
      <c r="N2568" s="432"/>
      <c r="O2568" s="432"/>
      <c r="P2568" s="129"/>
      <c r="Q2568" s="129"/>
      <c r="R2568" s="129"/>
      <c r="S2568" s="129"/>
      <c r="T2568" s="129"/>
      <c r="U2568" s="129"/>
      <c r="V2568" s="129"/>
      <c r="W2568" s="129"/>
      <c r="X2568" s="129"/>
      <c r="Y2568" s="129"/>
      <c r="Z2568" s="129"/>
      <c r="AA2568" s="129"/>
      <c r="AB2568" s="129"/>
      <c r="AC2568" s="129"/>
      <c r="AD2568" s="129"/>
      <c r="AE2568" s="129"/>
      <c r="AF2568" s="129"/>
      <c r="AG2568" s="129"/>
      <c r="AH2568" s="129"/>
      <c r="AI2568" s="129"/>
      <c r="AJ2568" s="129"/>
      <c r="AK2568" s="129"/>
      <c r="AL2568" s="129"/>
      <c r="AM2568" s="129"/>
      <c r="AN2568" s="129"/>
      <c r="AO2568" s="129"/>
      <c r="AP2568" s="129"/>
      <c r="AQ2568" s="129"/>
      <c r="AR2568" s="129"/>
      <c r="AS2568" s="129"/>
      <c r="AT2568" s="129"/>
      <c r="AU2568" s="129"/>
      <c r="AV2568" s="129"/>
      <c r="AW2568" s="129"/>
      <c r="AX2568" s="129"/>
      <c r="AY2568" s="129"/>
      <c r="AZ2568" s="129"/>
      <c r="BA2568" s="129"/>
      <c r="BB2568" s="129"/>
      <c r="BC2568" s="129"/>
      <c r="BD2568" s="129"/>
      <c r="BE2568" s="129"/>
      <c r="BF2568" s="129"/>
      <c r="BG2568" s="129"/>
      <c r="BH2568" s="129"/>
      <c r="BI2568" s="129"/>
      <c r="BJ2568" s="129"/>
      <c r="BK2568" s="129"/>
      <c r="BL2568" s="129"/>
      <c r="BM2568" s="129"/>
      <c r="BN2568" s="129"/>
      <c r="BO2568" s="129"/>
      <c r="BP2568" s="129"/>
      <c r="BQ2568" s="129"/>
      <c r="BR2568" s="129"/>
      <c r="BS2568" s="129"/>
      <c r="BT2568" s="129"/>
      <c r="BU2568" s="129"/>
      <c r="BV2568" s="129"/>
      <c r="BW2568" s="129"/>
      <c r="BX2568" s="129"/>
      <c r="BY2568" s="129"/>
      <c r="BZ2568" s="129"/>
      <c r="CA2568" s="129"/>
      <c r="CB2568" s="129"/>
      <c r="CC2568" s="129"/>
      <c r="CD2568" s="129"/>
      <c r="CE2568" s="129"/>
      <c r="CF2568" s="129"/>
      <c r="CG2568" s="129"/>
      <c r="CH2568" s="129"/>
      <c r="CI2568" s="129"/>
      <c r="CJ2568" s="129"/>
      <c r="CK2568" s="129"/>
      <c r="CL2568" s="129"/>
      <c r="CM2568" s="129"/>
      <c r="CN2568" s="129"/>
      <c r="CO2568" s="129"/>
      <c r="CP2568" s="129"/>
      <c r="CQ2568" s="129"/>
      <c r="CR2568" s="129"/>
      <c r="CS2568" s="129"/>
      <c r="CT2568" s="129"/>
      <c r="CU2568" s="129"/>
      <c r="CV2568" s="129"/>
      <c r="CW2568" s="129"/>
      <c r="CX2568" s="129"/>
      <c r="CY2568" s="129"/>
      <c r="CZ2568" s="129"/>
      <c r="DA2568" s="129"/>
      <c r="DB2568" s="129"/>
      <c r="DC2568" s="129"/>
      <c r="DD2568" s="129"/>
      <c r="DE2568" s="129"/>
      <c r="DF2568" s="129"/>
      <c r="DG2568" s="129"/>
    </row>
    <row r="2569" spans="1:111" s="118" customFormat="1" ht="16.2" customHeight="1" x14ac:dyDescent="0.25">
      <c r="A2569" s="154" t="s">
        <v>753</v>
      </c>
      <c r="B2569" s="167"/>
      <c r="C2569" s="117" t="s">
        <v>757</v>
      </c>
      <c r="D2569" s="273" t="s">
        <v>4473</v>
      </c>
      <c r="E2569" s="274" t="s">
        <v>1069</v>
      </c>
      <c r="F2569" s="275"/>
      <c r="G2569" s="275">
        <v>11</v>
      </c>
      <c r="H2569" s="275">
        <v>12</v>
      </c>
      <c r="I2569" s="276">
        <v>15</v>
      </c>
      <c r="J2569" s="277">
        <v>43468</v>
      </c>
      <c r="K2569" s="119"/>
      <c r="L2569" s="520">
        <f t="shared" si="70"/>
        <v>0</v>
      </c>
      <c r="M2569" s="129"/>
      <c r="N2569" s="432"/>
      <c r="O2569" s="432"/>
      <c r="P2569" s="129"/>
      <c r="Q2569" s="129"/>
      <c r="R2569" s="129"/>
      <c r="S2569" s="129"/>
      <c r="T2569" s="129"/>
      <c r="U2569" s="129"/>
      <c r="V2569" s="129"/>
      <c r="W2569" s="129"/>
      <c r="X2569" s="129"/>
      <c r="Y2569" s="129"/>
      <c r="Z2569" s="129"/>
      <c r="AA2569" s="129"/>
      <c r="AB2569" s="129"/>
      <c r="AC2569" s="129"/>
      <c r="AD2569" s="129"/>
      <c r="AE2569" s="129"/>
      <c r="AF2569" s="129"/>
      <c r="AG2569" s="129"/>
      <c r="AH2569" s="129"/>
      <c r="AI2569" s="129"/>
      <c r="AJ2569" s="129"/>
      <c r="AK2569" s="129"/>
      <c r="AL2569" s="129"/>
      <c r="AM2569" s="129"/>
      <c r="AN2569" s="129"/>
      <c r="AO2569" s="129"/>
      <c r="AP2569" s="129"/>
      <c r="AQ2569" s="129"/>
      <c r="AR2569" s="129"/>
      <c r="AS2569" s="129"/>
      <c r="AT2569" s="129"/>
      <c r="AU2569" s="129"/>
      <c r="AV2569" s="129"/>
      <c r="AW2569" s="129"/>
      <c r="AX2569" s="129"/>
      <c r="AY2569" s="129"/>
      <c r="AZ2569" s="129"/>
      <c r="BA2569" s="129"/>
      <c r="BB2569" s="129"/>
      <c r="BC2569" s="129"/>
      <c r="BD2569" s="129"/>
      <c r="BE2569" s="129"/>
      <c r="BF2569" s="129"/>
      <c r="BG2569" s="129"/>
      <c r="BH2569" s="129"/>
      <c r="BI2569" s="129"/>
      <c r="BJ2569" s="129"/>
      <c r="BK2569" s="129"/>
      <c r="BL2569" s="129"/>
      <c r="BM2569" s="129"/>
      <c r="BN2569" s="129"/>
      <c r="BO2569" s="129"/>
      <c r="BP2569" s="129"/>
      <c r="BQ2569" s="129"/>
      <c r="BR2569" s="129"/>
      <c r="BS2569" s="129"/>
      <c r="BT2569" s="129"/>
      <c r="BU2569" s="129"/>
      <c r="BV2569" s="129"/>
      <c r="BW2569" s="129"/>
      <c r="BX2569" s="129"/>
      <c r="BY2569" s="129"/>
      <c r="BZ2569" s="129"/>
      <c r="CA2569" s="129"/>
      <c r="CB2569" s="129"/>
      <c r="CC2569" s="129"/>
      <c r="CD2569" s="129"/>
      <c r="CE2569" s="129"/>
      <c r="CF2569" s="129"/>
      <c r="CG2569" s="129"/>
      <c r="CH2569" s="129"/>
      <c r="CI2569" s="129"/>
      <c r="CJ2569" s="129"/>
      <c r="CK2569" s="129"/>
      <c r="CL2569" s="129"/>
      <c r="CM2569" s="129"/>
      <c r="CN2569" s="129"/>
      <c r="CO2569" s="129"/>
      <c r="CP2569" s="129"/>
      <c r="CQ2569" s="129"/>
      <c r="CR2569" s="129"/>
      <c r="CS2569" s="129"/>
      <c r="CT2569" s="129"/>
      <c r="CU2569" s="129"/>
      <c r="CV2569" s="129"/>
      <c r="CW2569" s="129"/>
      <c r="CX2569" s="129"/>
      <c r="CY2569" s="129"/>
      <c r="CZ2569" s="129"/>
      <c r="DA2569" s="129"/>
      <c r="DB2569" s="129"/>
      <c r="DC2569" s="129"/>
      <c r="DD2569" s="129"/>
      <c r="DE2569" s="129"/>
      <c r="DF2569" s="129"/>
      <c r="DG2569" s="129"/>
    </row>
    <row r="2570" spans="1:111" s="118" customFormat="1" ht="16.2" customHeight="1" x14ac:dyDescent="0.25">
      <c r="A2570" s="154" t="s">
        <v>758</v>
      </c>
      <c r="B2570" s="167"/>
      <c r="C2570" s="117" t="s">
        <v>1049</v>
      </c>
      <c r="D2570" s="273" t="s">
        <v>4474</v>
      </c>
      <c r="E2570" s="274" t="s">
        <v>1069</v>
      </c>
      <c r="F2570" s="275"/>
      <c r="G2570" s="275">
        <v>6</v>
      </c>
      <c r="H2570" s="275">
        <v>7</v>
      </c>
      <c r="I2570" s="276">
        <v>20</v>
      </c>
      <c r="J2570" s="277">
        <v>44749</v>
      </c>
      <c r="K2570" s="119"/>
      <c r="L2570" s="520">
        <f t="shared" si="70"/>
        <v>0</v>
      </c>
      <c r="M2570" s="129"/>
      <c r="N2570" s="432"/>
      <c r="O2570" s="432"/>
      <c r="P2570" s="129"/>
      <c r="Q2570" s="129"/>
      <c r="R2570" s="129"/>
      <c r="S2570" s="129"/>
      <c r="T2570" s="129"/>
      <c r="U2570" s="129"/>
      <c r="V2570" s="129"/>
      <c r="W2570" s="129"/>
      <c r="X2570" s="129"/>
      <c r="Y2570" s="129"/>
      <c r="Z2570" s="129"/>
      <c r="AA2570" s="129"/>
      <c r="AB2570" s="129"/>
      <c r="AC2570" s="129"/>
      <c r="AD2570" s="129"/>
      <c r="AE2570" s="129"/>
      <c r="AF2570" s="129"/>
      <c r="AG2570" s="129"/>
      <c r="AH2570" s="129"/>
      <c r="AI2570" s="129"/>
      <c r="AJ2570" s="129"/>
      <c r="AK2570" s="129"/>
      <c r="AL2570" s="129"/>
      <c r="AM2570" s="129"/>
      <c r="AN2570" s="129"/>
      <c r="AO2570" s="129"/>
      <c r="AP2570" s="129"/>
      <c r="AQ2570" s="129"/>
      <c r="AR2570" s="129"/>
      <c r="AS2570" s="129"/>
      <c r="AT2570" s="129"/>
      <c r="AU2570" s="129"/>
      <c r="AV2570" s="129"/>
      <c r="AW2570" s="129"/>
      <c r="AX2570" s="129"/>
      <c r="AY2570" s="129"/>
      <c r="AZ2570" s="129"/>
      <c r="BA2570" s="129"/>
      <c r="BB2570" s="129"/>
      <c r="BC2570" s="129"/>
      <c r="BD2570" s="129"/>
      <c r="BE2570" s="129"/>
      <c r="BF2570" s="129"/>
      <c r="BG2570" s="129"/>
      <c r="BH2570" s="129"/>
      <c r="BI2570" s="129"/>
      <c r="BJ2570" s="129"/>
      <c r="BK2570" s="129"/>
      <c r="BL2570" s="129"/>
      <c r="BM2570" s="129"/>
      <c r="BN2570" s="129"/>
      <c r="BO2570" s="129"/>
      <c r="BP2570" s="129"/>
      <c r="BQ2570" s="129"/>
      <c r="BR2570" s="129"/>
      <c r="BS2570" s="129"/>
      <c r="BT2570" s="129"/>
      <c r="BU2570" s="129"/>
      <c r="BV2570" s="129"/>
      <c r="BW2570" s="129"/>
      <c r="BX2570" s="129"/>
      <c r="BY2570" s="129"/>
      <c r="BZ2570" s="129"/>
      <c r="CA2570" s="129"/>
      <c r="CB2570" s="129"/>
      <c r="CC2570" s="129"/>
      <c r="CD2570" s="129"/>
      <c r="CE2570" s="129"/>
      <c r="CF2570" s="129"/>
      <c r="CG2570" s="129"/>
      <c r="CH2570" s="129"/>
      <c r="CI2570" s="129"/>
      <c r="CJ2570" s="129"/>
      <c r="CK2570" s="129"/>
      <c r="CL2570" s="129"/>
      <c r="CM2570" s="129"/>
      <c r="CN2570" s="129"/>
      <c r="CO2570" s="129"/>
      <c r="CP2570" s="129"/>
      <c r="CQ2570" s="129"/>
      <c r="CR2570" s="129"/>
      <c r="CS2570" s="129"/>
      <c r="CT2570" s="129"/>
      <c r="CU2570" s="129"/>
      <c r="CV2570" s="129"/>
      <c r="CW2570" s="129"/>
      <c r="CX2570" s="129"/>
      <c r="CY2570" s="129"/>
      <c r="CZ2570" s="129"/>
      <c r="DA2570" s="129"/>
      <c r="DB2570" s="129"/>
      <c r="DC2570" s="129"/>
      <c r="DD2570" s="129"/>
      <c r="DE2570" s="129"/>
      <c r="DF2570" s="129"/>
      <c r="DG2570" s="129"/>
    </row>
    <row r="2571" spans="1:111" s="118" customFormat="1" ht="16.2" customHeight="1" x14ac:dyDescent="0.25">
      <c r="A2571" s="154" t="s">
        <v>758</v>
      </c>
      <c r="B2571" s="167"/>
      <c r="C2571" s="117" t="s">
        <v>1050</v>
      </c>
      <c r="D2571" s="273" t="s">
        <v>4475</v>
      </c>
      <c r="E2571" s="274" t="s">
        <v>1069</v>
      </c>
      <c r="F2571" s="275"/>
      <c r="G2571" s="275">
        <v>7</v>
      </c>
      <c r="H2571" s="275">
        <v>8</v>
      </c>
      <c r="I2571" s="276">
        <v>20</v>
      </c>
      <c r="J2571" s="277">
        <v>44749</v>
      </c>
      <c r="K2571" s="119"/>
      <c r="L2571" s="520">
        <f t="shared" si="70"/>
        <v>0</v>
      </c>
      <c r="M2571" s="129"/>
      <c r="N2571" s="432"/>
      <c r="O2571" s="432"/>
      <c r="P2571" s="129"/>
      <c r="Q2571" s="129"/>
      <c r="R2571" s="129"/>
      <c r="S2571" s="129"/>
      <c r="T2571" s="129"/>
      <c r="U2571" s="129"/>
      <c r="V2571" s="129"/>
      <c r="W2571" s="129"/>
      <c r="X2571" s="129"/>
      <c r="Y2571" s="129"/>
      <c r="Z2571" s="129"/>
      <c r="AA2571" s="129"/>
      <c r="AB2571" s="129"/>
      <c r="AC2571" s="129"/>
      <c r="AD2571" s="129"/>
      <c r="AE2571" s="129"/>
      <c r="AF2571" s="129"/>
      <c r="AG2571" s="129"/>
      <c r="AH2571" s="129"/>
      <c r="AI2571" s="129"/>
      <c r="AJ2571" s="129"/>
      <c r="AK2571" s="129"/>
      <c r="AL2571" s="129"/>
      <c r="AM2571" s="129"/>
      <c r="AN2571" s="129"/>
      <c r="AO2571" s="129"/>
      <c r="AP2571" s="129"/>
      <c r="AQ2571" s="129"/>
      <c r="AR2571" s="129"/>
      <c r="AS2571" s="129"/>
      <c r="AT2571" s="129"/>
      <c r="AU2571" s="129"/>
      <c r="AV2571" s="129"/>
      <c r="AW2571" s="129"/>
      <c r="AX2571" s="129"/>
      <c r="AY2571" s="129"/>
      <c r="AZ2571" s="129"/>
      <c r="BA2571" s="129"/>
      <c r="BB2571" s="129"/>
      <c r="BC2571" s="129"/>
      <c r="BD2571" s="129"/>
      <c r="BE2571" s="129"/>
      <c r="BF2571" s="129"/>
      <c r="BG2571" s="129"/>
      <c r="BH2571" s="129"/>
      <c r="BI2571" s="129"/>
      <c r="BJ2571" s="129"/>
      <c r="BK2571" s="129"/>
      <c r="BL2571" s="129"/>
      <c r="BM2571" s="129"/>
      <c r="BN2571" s="129"/>
      <c r="BO2571" s="129"/>
      <c r="BP2571" s="129"/>
      <c r="BQ2571" s="129"/>
      <c r="BR2571" s="129"/>
      <c r="BS2571" s="129"/>
      <c r="BT2571" s="129"/>
      <c r="BU2571" s="129"/>
      <c r="BV2571" s="129"/>
      <c r="BW2571" s="129"/>
      <c r="BX2571" s="129"/>
      <c r="BY2571" s="129"/>
      <c r="BZ2571" s="129"/>
      <c r="CA2571" s="129"/>
      <c r="CB2571" s="129"/>
      <c r="CC2571" s="129"/>
      <c r="CD2571" s="129"/>
      <c r="CE2571" s="129"/>
      <c r="CF2571" s="129"/>
      <c r="CG2571" s="129"/>
      <c r="CH2571" s="129"/>
      <c r="CI2571" s="129"/>
      <c r="CJ2571" s="129"/>
      <c r="CK2571" s="129"/>
      <c r="CL2571" s="129"/>
      <c r="CM2571" s="129"/>
      <c r="CN2571" s="129"/>
      <c r="CO2571" s="129"/>
      <c r="CP2571" s="129"/>
      <c r="CQ2571" s="129"/>
      <c r="CR2571" s="129"/>
      <c r="CS2571" s="129"/>
      <c r="CT2571" s="129"/>
      <c r="CU2571" s="129"/>
      <c r="CV2571" s="129"/>
      <c r="CW2571" s="129"/>
      <c r="CX2571" s="129"/>
      <c r="CY2571" s="129"/>
      <c r="CZ2571" s="129"/>
      <c r="DA2571" s="129"/>
      <c r="DB2571" s="129"/>
      <c r="DC2571" s="129"/>
      <c r="DD2571" s="129"/>
      <c r="DE2571" s="129"/>
      <c r="DF2571" s="129"/>
      <c r="DG2571" s="129"/>
    </row>
    <row r="2572" spans="1:111" s="118" customFormat="1" ht="16.2" customHeight="1" x14ac:dyDescent="0.25">
      <c r="A2572" s="154" t="s">
        <v>758</v>
      </c>
      <c r="B2572" s="167"/>
      <c r="C2572" s="117" t="s">
        <v>1051</v>
      </c>
      <c r="D2572" s="273" t="s">
        <v>4476</v>
      </c>
      <c r="E2572" s="274" t="s">
        <v>1069</v>
      </c>
      <c r="F2572" s="275"/>
      <c r="G2572" s="275">
        <v>8</v>
      </c>
      <c r="H2572" s="275">
        <v>9</v>
      </c>
      <c r="I2572" s="276">
        <v>20</v>
      </c>
      <c r="J2572" s="277">
        <v>44749</v>
      </c>
      <c r="K2572" s="119"/>
      <c r="L2572" s="520">
        <f t="shared" si="70"/>
        <v>0</v>
      </c>
      <c r="M2572" s="129"/>
      <c r="N2572" s="432"/>
      <c r="O2572" s="432"/>
      <c r="P2572" s="129"/>
      <c r="Q2572" s="129"/>
      <c r="R2572" s="129"/>
      <c r="S2572" s="129"/>
      <c r="T2572" s="129"/>
      <c r="U2572" s="129"/>
      <c r="V2572" s="129"/>
      <c r="W2572" s="129"/>
      <c r="X2572" s="129"/>
      <c r="Y2572" s="129"/>
      <c r="Z2572" s="129"/>
      <c r="AA2572" s="129"/>
      <c r="AB2572" s="129"/>
      <c r="AC2572" s="129"/>
      <c r="AD2572" s="129"/>
      <c r="AE2572" s="129"/>
      <c r="AF2572" s="129"/>
      <c r="AG2572" s="129"/>
      <c r="AH2572" s="129"/>
      <c r="AI2572" s="129"/>
      <c r="AJ2572" s="129"/>
      <c r="AK2572" s="129"/>
      <c r="AL2572" s="129"/>
      <c r="AM2572" s="129"/>
      <c r="AN2572" s="129"/>
      <c r="AO2572" s="129"/>
      <c r="AP2572" s="129"/>
      <c r="AQ2572" s="129"/>
      <c r="AR2572" s="129"/>
      <c r="AS2572" s="129"/>
      <c r="AT2572" s="129"/>
      <c r="AU2572" s="129"/>
      <c r="AV2572" s="129"/>
      <c r="AW2572" s="129"/>
      <c r="AX2572" s="129"/>
      <c r="AY2572" s="129"/>
      <c r="AZ2572" s="129"/>
      <c r="BA2572" s="129"/>
      <c r="BB2572" s="129"/>
      <c r="BC2572" s="129"/>
      <c r="BD2572" s="129"/>
      <c r="BE2572" s="129"/>
      <c r="BF2572" s="129"/>
      <c r="BG2572" s="129"/>
      <c r="BH2572" s="129"/>
      <c r="BI2572" s="129"/>
      <c r="BJ2572" s="129"/>
      <c r="BK2572" s="129"/>
      <c r="BL2572" s="129"/>
      <c r="BM2572" s="129"/>
      <c r="BN2572" s="129"/>
      <c r="BO2572" s="129"/>
      <c r="BP2572" s="129"/>
      <c r="BQ2572" s="129"/>
      <c r="BR2572" s="129"/>
      <c r="BS2572" s="129"/>
      <c r="BT2572" s="129"/>
      <c r="BU2572" s="129"/>
      <c r="BV2572" s="129"/>
      <c r="BW2572" s="129"/>
      <c r="BX2572" s="129"/>
      <c r="BY2572" s="129"/>
      <c r="BZ2572" s="129"/>
      <c r="CA2572" s="129"/>
      <c r="CB2572" s="129"/>
      <c r="CC2572" s="129"/>
      <c r="CD2572" s="129"/>
      <c r="CE2572" s="129"/>
      <c r="CF2572" s="129"/>
      <c r="CG2572" s="129"/>
      <c r="CH2572" s="129"/>
      <c r="CI2572" s="129"/>
      <c r="CJ2572" s="129"/>
      <c r="CK2572" s="129"/>
      <c r="CL2572" s="129"/>
      <c r="CM2572" s="129"/>
      <c r="CN2572" s="129"/>
      <c r="CO2572" s="129"/>
      <c r="CP2572" s="129"/>
      <c r="CQ2572" s="129"/>
      <c r="CR2572" s="129"/>
      <c r="CS2572" s="129"/>
      <c r="CT2572" s="129"/>
      <c r="CU2572" s="129"/>
      <c r="CV2572" s="129"/>
      <c r="CW2572" s="129"/>
      <c r="CX2572" s="129"/>
      <c r="CY2572" s="129"/>
      <c r="CZ2572" s="129"/>
      <c r="DA2572" s="129"/>
      <c r="DB2572" s="129"/>
      <c r="DC2572" s="129"/>
      <c r="DD2572" s="129"/>
      <c r="DE2572" s="129"/>
      <c r="DF2572" s="129"/>
      <c r="DG2572" s="129"/>
    </row>
    <row r="2573" spans="1:111" s="118" customFormat="1" ht="16.2" customHeight="1" x14ac:dyDescent="0.25">
      <c r="A2573" s="154" t="s">
        <v>758</v>
      </c>
      <c r="B2573" s="167"/>
      <c r="C2573" s="117" t="s">
        <v>1052</v>
      </c>
      <c r="D2573" s="273" t="s">
        <v>4477</v>
      </c>
      <c r="E2573" s="274" t="s">
        <v>1069</v>
      </c>
      <c r="F2573" s="275"/>
      <c r="G2573" s="275">
        <v>9</v>
      </c>
      <c r="H2573" s="275">
        <v>11</v>
      </c>
      <c r="I2573" s="276">
        <v>20</v>
      </c>
      <c r="J2573" s="277">
        <v>44749</v>
      </c>
      <c r="K2573" s="119"/>
      <c r="L2573" s="520">
        <f t="shared" si="70"/>
        <v>0</v>
      </c>
      <c r="M2573" s="129"/>
      <c r="N2573" s="432"/>
      <c r="O2573" s="432"/>
      <c r="P2573" s="129"/>
      <c r="Q2573" s="129"/>
      <c r="R2573" s="129"/>
      <c r="S2573" s="129"/>
      <c r="T2573" s="129"/>
      <c r="U2573" s="129"/>
      <c r="V2573" s="129"/>
      <c r="W2573" s="129"/>
      <c r="X2573" s="129"/>
      <c r="Y2573" s="129"/>
      <c r="Z2573" s="129"/>
      <c r="AA2573" s="129"/>
      <c r="AB2573" s="129"/>
      <c r="AC2573" s="129"/>
      <c r="AD2573" s="129"/>
      <c r="AE2573" s="129"/>
      <c r="AF2573" s="129"/>
      <c r="AG2573" s="129"/>
      <c r="AH2573" s="129"/>
      <c r="AI2573" s="129"/>
      <c r="AJ2573" s="129"/>
      <c r="AK2573" s="129"/>
      <c r="AL2573" s="129"/>
      <c r="AM2573" s="129"/>
      <c r="AN2573" s="129"/>
      <c r="AO2573" s="129"/>
      <c r="AP2573" s="129"/>
      <c r="AQ2573" s="129"/>
      <c r="AR2573" s="129"/>
      <c r="AS2573" s="129"/>
      <c r="AT2573" s="129"/>
      <c r="AU2573" s="129"/>
      <c r="AV2573" s="129"/>
      <c r="AW2573" s="129"/>
      <c r="AX2573" s="129"/>
      <c r="AY2573" s="129"/>
      <c r="AZ2573" s="129"/>
      <c r="BA2573" s="129"/>
      <c r="BB2573" s="129"/>
      <c r="BC2573" s="129"/>
      <c r="BD2573" s="129"/>
      <c r="BE2573" s="129"/>
      <c r="BF2573" s="129"/>
      <c r="BG2573" s="129"/>
      <c r="BH2573" s="129"/>
      <c r="BI2573" s="129"/>
      <c r="BJ2573" s="129"/>
      <c r="BK2573" s="129"/>
      <c r="BL2573" s="129"/>
      <c r="BM2573" s="129"/>
      <c r="BN2573" s="129"/>
      <c r="BO2573" s="129"/>
      <c r="BP2573" s="129"/>
      <c r="BQ2573" s="129"/>
      <c r="BR2573" s="129"/>
      <c r="BS2573" s="129"/>
      <c r="BT2573" s="129"/>
      <c r="BU2573" s="129"/>
      <c r="BV2573" s="129"/>
      <c r="BW2573" s="129"/>
      <c r="BX2573" s="129"/>
      <c r="BY2573" s="129"/>
      <c r="BZ2573" s="129"/>
      <c r="CA2573" s="129"/>
      <c r="CB2573" s="129"/>
      <c r="CC2573" s="129"/>
      <c r="CD2573" s="129"/>
      <c r="CE2573" s="129"/>
      <c r="CF2573" s="129"/>
      <c r="CG2573" s="129"/>
      <c r="CH2573" s="129"/>
      <c r="CI2573" s="129"/>
      <c r="CJ2573" s="129"/>
      <c r="CK2573" s="129"/>
      <c r="CL2573" s="129"/>
      <c r="CM2573" s="129"/>
      <c r="CN2573" s="129"/>
      <c r="CO2573" s="129"/>
      <c r="CP2573" s="129"/>
      <c r="CQ2573" s="129"/>
      <c r="CR2573" s="129"/>
      <c r="CS2573" s="129"/>
      <c r="CT2573" s="129"/>
      <c r="CU2573" s="129"/>
      <c r="CV2573" s="129"/>
      <c r="CW2573" s="129"/>
      <c r="CX2573" s="129"/>
      <c r="CY2573" s="129"/>
      <c r="CZ2573" s="129"/>
      <c r="DA2573" s="129"/>
      <c r="DB2573" s="129"/>
      <c r="DC2573" s="129"/>
      <c r="DD2573" s="129"/>
      <c r="DE2573" s="129"/>
      <c r="DF2573" s="129"/>
      <c r="DG2573" s="129"/>
    </row>
    <row r="2574" spans="1:111" s="118" customFormat="1" ht="16.2" customHeight="1" x14ac:dyDescent="0.25">
      <c r="A2574" s="154" t="s">
        <v>759</v>
      </c>
      <c r="B2574" s="167"/>
      <c r="C2574" s="117" t="s">
        <v>1053</v>
      </c>
      <c r="D2574" s="273" t="s">
        <v>4478</v>
      </c>
      <c r="E2574" s="274" t="s">
        <v>1069</v>
      </c>
      <c r="F2574" s="275"/>
      <c r="G2574" s="275">
        <v>6</v>
      </c>
      <c r="H2574" s="275">
        <v>7</v>
      </c>
      <c r="I2574" s="276">
        <v>30</v>
      </c>
      <c r="J2574" s="277">
        <v>45029</v>
      </c>
      <c r="K2574" s="119"/>
      <c r="L2574" s="520">
        <f t="shared" si="70"/>
        <v>0</v>
      </c>
      <c r="M2574" s="129"/>
      <c r="N2574" s="432"/>
      <c r="O2574" s="432"/>
      <c r="P2574" s="129"/>
      <c r="Q2574" s="129"/>
      <c r="R2574" s="129"/>
      <c r="S2574" s="129"/>
      <c r="T2574" s="129"/>
      <c r="U2574" s="129"/>
      <c r="V2574" s="129"/>
      <c r="W2574" s="129"/>
      <c r="X2574" s="129"/>
      <c r="Y2574" s="129"/>
      <c r="Z2574" s="129"/>
      <c r="AA2574" s="129"/>
      <c r="AB2574" s="129"/>
      <c r="AC2574" s="129"/>
      <c r="AD2574" s="129"/>
      <c r="AE2574" s="129"/>
      <c r="AF2574" s="129"/>
      <c r="AG2574" s="129"/>
      <c r="AH2574" s="129"/>
      <c r="AI2574" s="129"/>
      <c r="AJ2574" s="129"/>
      <c r="AK2574" s="129"/>
      <c r="AL2574" s="129"/>
      <c r="AM2574" s="129"/>
      <c r="AN2574" s="129"/>
      <c r="AO2574" s="129"/>
      <c r="AP2574" s="129"/>
      <c r="AQ2574" s="129"/>
      <c r="AR2574" s="129"/>
      <c r="AS2574" s="129"/>
      <c r="AT2574" s="129"/>
      <c r="AU2574" s="129"/>
      <c r="AV2574" s="129"/>
      <c r="AW2574" s="129"/>
      <c r="AX2574" s="129"/>
      <c r="AY2574" s="129"/>
      <c r="AZ2574" s="129"/>
      <c r="BA2574" s="129"/>
      <c r="BB2574" s="129"/>
      <c r="BC2574" s="129"/>
      <c r="BD2574" s="129"/>
      <c r="BE2574" s="129"/>
      <c r="BF2574" s="129"/>
      <c r="BG2574" s="129"/>
      <c r="BH2574" s="129"/>
      <c r="BI2574" s="129"/>
      <c r="BJ2574" s="129"/>
      <c r="BK2574" s="129"/>
      <c r="BL2574" s="129"/>
      <c r="BM2574" s="129"/>
      <c r="BN2574" s="129"/>
      <c r="BO2574" s="129"/>
      <c r="BP2574" s="129"/>
      <c r="BQ2574" s="129"/>
      <c r="BR2574" s="129"/>
      <c r="BS2574" s="129"/>
      <c r="BT2574" s="129"/>
      <c r="BU2574" s="129"/>
      <c r="BV2574" s="129"/>
      <c r="BW2574" s="129"/>
      <c r="BX2574" s="129"/>
      <c r="BY2574" s="129"/>
      <c r="BZ2574" s="129"/>
      <c r="CA2574" s="129"/>
      <c r="CB2574" s="129"/>
      <c r="CC2574" s="129"/>
      <c r="CD2574" s="129"/>
      <c r="CE2574" s="129"/>
      <c r="CF2574" s="129"/>
      <c r="CG2574" s="129"/>
      <c r="CH2574" s="129"/>
      <c r="CI2574" s="129"/>
      <c r="CJ2574" s="129"/>
      <c r="CK2574" s="129"/>
      <c r="CL2574" s="129"/>
      <c r="CM2574" s="129"/>
      <c r="CN2574" s="129"/>
      <c r="CO2574" s="129"/>
      <c r="CP2574" s="129"/>
      <c r="CQ2574" s="129"/>
      <c r="CR2574" s="129"/>
      <c r="CS2574" s="129"/>
      <c r="CT2574" s="129"/>
      <c r="CU2574" s="129"/>
      <c r="CV2574" s="129"/>
      <c r="CW2574" s="129"/>
      <c r="CX2574" s="129"/>
      <c r="CY2574" s="129"/>
      <c r="CZ2574" s="129"/>
      <c r="DA2574" s="129"/>
      <c r="DB2574" s="129"/>
      <c r="DC2574" s="129"/>
      <c r="DD2574" s="129"/>
      <c r="DE2574" s="129"/>
      <c r="DF2574" s="129"/>
      <c r="DG2574" s="129"/>
    </row>
    <row r="2575" spans="1:111" s="118" customFormat="1" ht="16.2" customHeight="1" x14ac:dyDescent="0.25">
      <c r="A2575" s="154" t="s">
        <v>759</v>
      </c>
      <c r="B2575" s="167"/>
      <c r="C2575" s="117" t="s">
        <v>1054</v>
      </c>
      <c r="D2575" s="273" t="s">
        <v>4479</v>
      </c>
      <c r="E2575" s="274" t="s">
        <v>1069</v>
      </c>
      <c r="F2575" s="275"/>
      <c r="G2575" s="275">
        <v>7</v>
      </c>
      <c r="H2575" s="275">
        <v>8</v>
      </c>
      <c r="I2575" s="276">
        <v>30</v>
      </c>
      <c r="J2575" s="277">
        <v>45029</v>
      </c>
      <c r="K2575" s="119"/>
      <c r="L2575" s="520">
        <f t="shared" si="70"/>
        <v>0</v>
      </c>
      <c r="M2575" s="129"/>
      <c r="N2575" s="432"/>
      <c r="O2575" s="432"/>
      <c r="P2575" s="129"/>
      <c r="Q2575" s="129"/>
      <c r="R2575" s="129"/>
      <c r="S2575" s="129"/>
      <c r="T2575" s="129"/>
      <c r="U2575" s="129"/>
      <c r="V2575" s="129"/>
      <c r="W2575" s="129"/>
      <c r="X2575" s="129"/>
      <c r="Y2575" s="129"/>
      <c r="Z2575" s="129"/>
      <c r="AA2575" s="129"/>
      <c r="AB2575" s="129"/>
      <c r="AC2575" s="129"/>
      <c r="AD2575" s="129"/>
      <c r="AE2575" s="129"/>
      <c r="AF2575" s="129"/>
      <c r="AG2575" s="129"/>
      <c r="AH2575" s="129"/>
      <c r="AI2575" s="129"/>
      <c r="AJ2575" s="129"/>
      <c r="AK2575" s="129"/>
      <c r="AL2575" s="129"/>
      <c r="AM2575" s="129"/>
      <c r="AN2575" s="129"/>
      <c r="AO2575" s="129"/>
      <c r="AP2575" s="129"/>
      <c r="AQ2575" s="129"/>
      <c r="AR2575" s="129"/>
      <c r="AS2575" s="129"/>
      <c r="AT2575" s="129"/>
      <c r="AU2575" s="129"/>
      <c r="AV2575" s="129"/>
      <c r="AW2575" s="129"/>
      <c r="AX2575" s="129"/>
      <c r="AY2575" s="129"/>
      <c r="AZ2575" s="129"/>
      <c r="BA2575" s="129"/>
      <c r="BB2575" s="129"/>
      <c r="BC2575" s="129"/>
      <c r="BD2575" s="129"/>
      <c r="BE2575" s="129"/>
      <c r="BF2575" s="129"/>
      <c r="BG2575" s="129"/>
      <c r="BH2575" s="129"/>
      <c r="BI2575" s="129"/>
      <c r="BJ2575" s="129"/>
      <c r="BK2575" s="129"/>
      <c r="BL2575" s="129"/>
      <c r="BM2575" s="129"/>
      <c r="BN2575" s="129"/>
      <c r="BO2575" s="129"/>
      <c r="BP2575" s="129"/>
      <c r="BQ2575" s="129"/>
      <c r="BR2575" s="129"/>
      <c r="BS2575" s="129"/>
      <c r="BT2575" s="129"/>
      <c r="BU2575" s="129"/>
      <c r="BV2575" s="129"/>
      <c r="BW2575" s="129"/>
      <c r="BX2575" s="129"/>
      <c r="BY2575" s="129"/>
      <c r="BZ2575" s="129"/>
      <c r="CA2575" s="129"/>
      <c r="CB2575" s="129"/>
      <c r="CC2575" s="129"/>
      <c r="CD2575" s="129"/>
      <c r="CE2575" s="129"/>
      <c r="CF2575" s="129"/>
      <c r="CG2575" s="129"/>
      <c r="CH2575" s="129"/>
      <c r="CI2575" s="129"/>
      <c r="CJ2575" s="129"/>
      <c r="CK2575" s="129"/>
      <c r="CL2575" s="129"/>
      <c r="CM2575" s="129"/>
      <c r="CN2575" s="129"/>
      <c r="CO2575" s="129"/>
      <c r="CP2575" s="129"/>
      <c r="CQ2575" s="129"/>
      <c r="CR2575" s="129"/>
      <c r="CS2575" s="129"/>
      <c r="CT2575" s="129"/>
      <c r="CU2575" s="129"/>
      <c r="CV2575" s="129"/>
      <c r="CW2575" s="129"/>
      <c r="CX2575" s="129"/>
      <c r="CY2575" s="129"/>
      <c r="CZ2575" s="129"/>
      <c r="DA2575" s="129"/>
      <c r="DB2575" s="129"/>
      <c r="DC2575" s="129"/>
      <c r="DD2575" s="129"/>
      <c r="DE2575" s="129"/>
      <c r="DF2575" s="129"/>
      <c r="DG2575" s="129"/>
    </row>
    <row r="2576" spans="1:111" s="118" customFormat="1" ht="16.2" customHeight="1" x14ac:dyDescent="0.25">
      <c r="A2576" s="154" t="s">
        <v>759</v>
      </c>
      <c r="B2576" s="167"/>
      <c r="C2576" s="117" t="s">
        <v>1055</v>
      </c>
      <c r="D2576" s="273" t="s">
        <v>4480</v>
      </c>
      <c r="E2576" s="274" t="s">
        <v>1069</v>
      </c>
      <c r="F2576" s="275"/>
      <c r="G2576" s="275">
        <v>8</v>
      </c>
      <c r="H2576" s="275">
        <v>9</v>
      </c>
      <c r="I2576" s="276">
        <v>30</v>
      </c>
      <c r="J2576" s="277">
        <v>45029</v>
      </c>
      <c r="K2576" s="119"/>
      <c r="L2576" s="520">
        <f t="shared" si="70"/>
        <v>0</v>
      </c>
      <c r="M2576" s="129"/>
      <c r="N2576" s="432"/>
      <c r="O2576" s="432"/>
      <c r="P2576" s="129"/>
      <c r="Q2576" s="129"/>
      <c r="R2576" s="129"/>
      <c r="S2576" s="129"/>
      <c r="T2576" s="129"/>
      <c r="U2576" s="129"/>
      <c r="V2576" s="129"/>
      <c r="W2576" s="129"/>
      <c r="X2576" s="129"/>
      <c r="Y2576" s="129"/>
      <c r="Z2576" s="129"/>
      <c r="AA2576" s="129"/>
      <c r="AB2576" s="129"/>
      <c r="AC2576" s="129"/>
      <c r="AD2576" s="129"/>
      <c r="AE2576" s="129"/>
      <c r="AF2576" s="129"/>
      <c r="AG2576" s="129"/>
      <c r="AH2576" s="129"/>
      <c r="AI2576" s="129"/>
      <c r="AJ2576" s="129"/>
      <c r="AK2576" s="129"/>
      <c r="AL2576" s="129"/>
      <c r="AM2576" s="129"/>
      <c r="AN2576" s="129"/>
      <c r="AO2576" s="129"/>
      <c r="AP2576" s="129"/>
      <c r="AQ2576" s="129"/>
      <c r="AR2576" s="129"/>
      <c r="AS2576" s="129"/>
      <c r="AT2576" s="129"/>
      <c r="AU2576" s="129"/>
      <c r="AV2576" s="129"/>
      <c r="AW2576" s="129"/>
      <c r="AX2576" s="129"/>
      <c r="AY2576" s="129"/>
      <c r="AZ2576" s="129"/>
      <c r="BA2576" s="129"/>
      <c r="BB2576" s="129"/>
      <c r="BC2576" s="129"/>
      <c r="BD2576" s="129"/>
      <c r="BE2576" s="129"/>
      <c r="BF2576" s="129"/>
      <c r="BG2576" s="129"/>
      <c r="BH2576" s="129"/>
      <c r="BI2576" s="129"/>
      <c r="BJ2576" s="129"/>
      <c r="BK2576" s="129"/>
      <c r="BL2576" s="129"/>
      <c r="BM2576" s="129"/>
      <c r="BN2576" s="129"/>
      <c r="BO2576" s="129"/>
      <c r="BP2576" s="129"/>
      <c r="BQ2576" s="129"/>
      <c r="BR2576" s="129"/>
      <c r="BS2576" s="129"/>
      <c r="BT2576" s="129"/>
      <c r="BU2576" s="129"/>
      <c r="BV2576" s="129"/>
      <c r="BW2576" s="129"/>
      <c r="BX2576" s="129"/>
      <c r="BY2576" s="129"/>
      <c r="BZ2576" s="129"/>
      <c r="CA2576" s="129"/>
      <c r="CB2576" s="129"/>
      <c r="CC2576" s="129"/>
      <c r="CD2576" s="129"/>
      <c r="CE2576" s="129"/>
      <c r="CF2576" s="129"/>
      <c r="CG2576" s="129"/>
      <c r="CH2576" s="129"/>
      <c r="CI2576" s="129"/>
      <c r="CJ2576" s="129"/>
      <c r="CK2576" s="129"/>
      <c r="CL2576" s="129"/>
      <c r="CM2576" s="129"/>
      <c r="CN2576" s="129"/>
      <c r="CO2576" s="129"/>
      <c r="CP2576" s="129"/>
      <c r="CQ2576" s="129"/>
      <c r="CR2576" s="129"/>
      <c r="CS2576" s="129"/>
      <c r="CT2576" s="129"/>
      <c r="CU2576" s="129"/>
      <c r="CV2576" s="129"/>
      <c r="CW2576" s="129"/>
      <c r="CX2576" s="129"/>
      <c r="CY2576" s="129"/>
      <c r="CZ2576" s="129"/>
      <c r="DA2576" s="129"/>
      <c r="DB2576" s="129"/>
      <c r="DC2576" s="129"/>
      <c r="DD2576" s="129"/>
      <c r="DE2576" s="129"/>
      <c r="DF2576" s="129"/>
      <c r="DG2576" s="129"/>
    </row>
    <row r="2577" spans="1:111" s="118" customFormat="1" ht="16.2" customHeight="1" x14ac:dyDescent="0.25">
      <c r="A2577" s="154" t="s">
        <v>759</v>
      </c>
      <c r="B2577" s="167"/>
      <c r="C2577" s="117" t="s">
        <v>1056</v>
      </c>
      <c r="D2577" s="273" t="s">
        <v>4481</v>
      </c>
      <c r="E2577" s="274" t="s">
        <v>1069</v>
      </c>
      <c r="F2577" s="275"/>
      <c r="G2577" s="275">
        <v>9</v>
      </c>
      <c r="H2577" s="275">
        <v>10</v>
      </c>
      <c r="I2577" s="276">
        <v>30</v>
      </c>
      <c r="J2577" s="277">
        <v>45029</v>
      </c>
      <c r="K2577" s="119"/>
      <c r="L2577" s="520">
        <f t="shared" si="70"/>
        <v>0</v>
      </c>
      <c r="M2577" s="129"/>
      <c r="N2577" s="432"/>
      <c r="O2577" s="432"/>
      <c r="P2577" s="129"/>
      <c r="Q2577" s="129"/>
      <c r="R2577" s="129"/>
      <c r="S2577" s="129"/>
      <c r="T2577" s="129"/>
      <c r="U2577" s="129"/>
      <c r="V2577" s="129"/>
      <c r="W2577" s="129"/>
      <c r="X2577" s="129"/>
      <c r="Y2577" s="129"/>
      <c r="Z2577" s="129"/>
      <c r="AA2577" s="129"/>
      <c r="AB2577" s="129"/>
      <c r="AC2577" s="129"/>
      <c r="AD2577" s="129"/>
      <c r="AE2577" s="129"/>
      <c r="AF2577" s="129"/>
      <c r="AG2577" s="129"/>
      <c r="AH2577" s="129"/>
      <c r="AI2577" s="129"/>
      <c r="AJ2577" s="129"/>
      <c r="AK2577" s="129"/>
      <c r="AL2577" s="129"/>
      <c r="AM2577" s="129"/>
      <c r="AN2577" s="129"/>
      <c r="AO2577" s="129"/>
      <c r="AP2577" s="129"/>
      <c r="AQ2577" s="129"/>
      <c r="AR2577" s="129"/>
      <c r="AS2577" s="129"/>
      <c r="AT2577" s="129"/>
      <c r="AU2577" s="129"/>
      <c r="AV2577" s="129"/>
      <c r="AW2577" s="129"/>
      <c r="AX2577" s="129"/>
      <c r="AY2577" s="129"/>
      <c r="AZ2577" s="129"/>
      <c r="BA2577" s="129"/>
      <c r="BB2577" s="129"/>
      <c r="BC2577" s="129"/>
      <c r="BD2577" s="129"/>
      <c r="BE2577" s="129"/>
      <c r="BF2577" s="129"/>
      <c r="BG2577" s="129"/>
      <c r="BH2577" s="129"/>
      <c r="BI2577" s="129"/>
      <c r="BJ2577" s="129"/>
      <c r="BK2577" s="129"/>
      <c r="BL2577" s="129"/>
      <c r="BM2577" s="129"/>
      <c r="BN2577" s="129"/>
      <c r="BO2577" s="129"/>
      <c r="BP2577" s="129"/>
      <c r="BQ2577" s="129"/>
      <c r="BR2577" s="129"/>
      <c r="BS2577" s="129"/>
      <c r="BT2577" s="129"/>
      <c r="BU2577" s="129"/>
      <c r="BV2577" s="129"/>
      <c r="BW2577" s="129"/>
      <c r="BX2577" s="129"/>
      <c r="BY2577" s="129"/>
      <c r="BZ2577" s="129"/>
      <c r="CA2577" s="129"/>
      <c r="CB2577" s="129"/>
      <c r="CC2577" s="129"/>
      <c r="CD2577" s="129"/>
      <c r="CE2577" s="129"/>
      <c r="CF2577" s="129"/>
      <c r="CG2577" s="129"/>
      <c r="CH2577" s="129"/>
      <c r="CI2577" s="129"/>
      <c r="CJ2577" s="129"/>
      <c r="CK2577" s="129"/>
      <c r="CL2577" s="129"/>
      <c r="CM2577" s="129"/>
      <c r="CN2577" s="129"/>
      <c r="CO2577" s="129"/>
      <c r="CP2577" s="129"/>
      <c r="CQ2577" s="129"/>
      <c r="CR2577" s="129"/>
      <c r="CS2577" s="129"/>
      <c r="CT2577" s="129"/>
      <c r="CU2577" s="129"/>
      <c r="CV2577" s="129"/>
      <c r="CW2577" s="129"/>
      <c r="CX2577" s="129"/>
      <c r="CY2577" s="129"/>
      <c r="CZ2577" s="129"/>
      <c r="DA2577" s="129"/>
      <c r="DB2577" s="129"/>
      <c r="DC2577" s="129"/>
      <c r="DD2577" s="129"/>
      <c r="DE2577" s="129"/>
      <c r="DF2577" s="129"/>
      <c r="DG2577" s="129"/>
    </row>
    <row r="2578" spans="1:111" s="118" customFormat="1" ht="16.2" customHeight="1" x14ac:dyDescent="0.25">
      <c r="A2578" s="154" t="s">
        <v>759</v>
      </c>
      <c r="B2578" s="167"/>
      <c r="C2578" s="117" t="s">
        <v>760</v>
      </c>
      <c r="D2578" s="273" t="s">
        <v>4482</v>
      </c>
      <c r="E2578" s="274" t="s">
        <v>1069</v>
      </c>
      <c r="F2578" s="275"/>
      <c r="G2578" s="275">
        <v>10</v>
      </c>
      <c r="H2578" s="275">
        <v>11</v>
      </c>
      <c r="I2578" s="276">
        <v>30</v>
      </c>
      <c r="J2578" s="277">
        <v>44287</v>
      </c>
      <c r="K2578" s="119"/>
      <c r="L2578" s="520">
        <f t="shared" si="70"/>
        <v>0</v>
      </c>
      <c r="M2578" s="129"/>
      <c r="N2578" s="432"/>
      <c r="O2578" s="432"/>
      <c r="P2578" s="129"/>
      <c r="Q2578" s="129"/>
      <c r="R2578" s="129"/>
      <c r="S2578" s="129"/>
      <c r="T2578" s="129"/>
      <c r="U2578" s="129"/>
      <c r="V2578" s="129"/>
      <c r="W2578" s="129"/>
      <c r="X2578" s="129"/>
      <c r="Y2578" s="129"/>
      <c r="Z2578" s="129"/>
      <c r="AA2578" s="129"/>
      <c r="AB2578" s="129"/>
      <c r="AC2578" s="129"/>
      <c r="AD2578" s="129"/>
      <c r="AE2578" s="129"/>
      <c r="AF2578" s="129"/>
      <c r="AG2578" s="129"/>
      <c r="AH2578" s="129"/>
      <c r="AI2578" s="129"/>
      <c r="AJ2578" s="129"/>
      <c r="AK2578" s="129"/>
      <c r="AL2578" s="129"/>
      <c r="AM2578" s="129"/>
      <c r="AN2578" s="129"/>
      <c r="AO2578" s="129"/>
      <c r="AP2578" s="129"/>
      <c r="AQ2578" s="129"/>
      <c r="AR2578" s="129"/>
      <c r="AS2578" s="129"/>
      <c r="AT2578" s="129"/>
      <c r="AU2578" s="129"/>
      <c r="AV2578" s="129"/>
      <c r="AW2578" s="129"/>
      <c r="AX2578" s="129"/>
      <c r="AY2578" s="129"/>
      <c r="AZ2578" s="129"/>
      <c r="BA2578" s="129"/>
      <c r="BB2578" s="129"/>
      <c r="BC2578" s="129"/>
      <c r="BD2578" s="129"/>
      <c r="BE2578" s="129"/>
      <c r="BF2578" s="129"/>
      <c r="BG2578" s="129"/>
      <c r="BH2578" s="129"/>
      <c r="BI2578" s="129"/>
      <c r="BJ2578" s="129"/>
      <c r="BK2578" s="129"/>
      <c r="BL2578" s="129"/>
      <c r="BM2578" s="129"/>
      <c r="BN2578" s="129"/>
      <c r="BO2578" s="129"/>
      <c r="BP2578" s="129"/>
      <c r="BQ2578" s="129"/>
      <c r="BR2578" s="129"/>
      <c r="BS2578" s="129"/>
      <c r="BT2578" s="129"/>
      <c r="BU2578" s="129"/>
      <c r="BV2578" s="129"/>
      <c r="BW2578" s="129"/>
      <c r="BX2578" s="129"/>
      <c r="BY2578" s="129"/>
      <c r="BZ2578" s="129"/>
      <c r="CA2578" s="129"/>
      <c r="CB2578" s="129"/>
      <c r="CC2578" s="129"/>
      <c r="CD2578" s="129"/>
      <c r="CE2578" s="129"/>
      <c r="CF2578" s="129"/>
      <c r="CG2578" s="129"/>
      <c r="CH2578" s="129"/>
      <c r="CI2578" s="129"/>
      <c r="CJ2578" s="129"/>
      <c r="CK2578" s="129"/>
      <c r="CL2578" s="129"/>
      <c r="CM2578" s="129"/>
      <c r="CN2578" s="129"/>
      <c r="CO2578" s="129"/>
      <c r="CP2578" s="129"/>
      <c r="CQ2578" s="129"/>
      <c r="CR2578" s="129"/>
      <c r="CS2578" s="129"/>
      <c r="CT2578" s="129"/>
      <c r="CU2578" s="129"/>
      <c r="CV2578" s="129"/>
      <c r="CW2578" s="129"/>
      <c r="CX2578" s="129"/>
      <c r="CY2578" s="129"/>
      <c r="CZ2578" s="129"/>
      <c r="DA2578" s="129"/>
      <c r="DB2578" s="129"/>
      <c r="DC2578" s="129"/>
      <c r="DD2578" s="129"/>
      <c r="DE2578" s="129"/>
      <c r="DF2578" s="129"/>
      <c r="DG2578" s="129"/>
    </row>
    <row r="2579" spans="1:111" s="118" customFormat="1" ht="16.2" customHeight="1" x14ac:dyDescent="0.25">
      <c r="A2579" s="154" t="s">
        <v>759</v>
      </c>
      <c r="B2579" s="167"/>
      <c r="C2579" s="117" t="s">
        <v>1057</v>
      </c>
      <c r="D2579" s="273" t="s">
        <v>4483</v>
      </c>
      <c r="E2579" s="274" t="s">
        <v>1069</v>
      </c>
      <c r="F2579" s="275"/>
      <c r="G2579" s="275">
        <v>6</v>
      </c>
      <c r="H2579" s="275">
        <v>7</v>
      </c>
      <c r="I2579" s="276">
        <v>30</v>
      </c>
      <c r="J2579" s="277">
        <v>45029</v>
      </c>
      <c r="K2579" s="119"/>
      <c r="L2579" s="520">
        <f t="shared" si="70"/>
        <v>0</v>
      </c>
      <c r="M2579" s="129"/>
      <c r="N2579" s="432"/>
      <c r="O2579" s="432"/>
      <c r="P2579" s="129"/>
      <c r="Q2579" s="129"/>
      <c r="R2579" s="129"/>
      <c r="S2579" s="129"/>
      <c r="T2579" s="129"/>
      <c r="U2579" s="129"/>
      <c r="V2579" s="129"/>
      <c r="W2579" s="129"/>
      <c r="X2579" s="129"/>
      <c r="Y2579" s="129"/>
      <c r="Z2579" s="129"/>
      <c r="AA2579" s="129"/>
      <c r="AB2579" s="129"/>
      <c r="AC2579" s="129"/>
      <c r="AD2579" s="129"/>
      <c r="AE2579" s="129"/>
      <c r="AF2579" s="129"/>
      <c r="AG2579" s="129"/>
      <c r="AH2579" s="129"/>
      <c r="AI2579" s="129"/>
      <c r="AJ2579" s="129"/>
      <c r="AK2579" s="129"/>
      <c r="AL2579" s="129"/>
      <c r="AM2579" s="129"/>
      <c r="AN2579" s="129"/>
      <c r="AO2579" s="129"/>
      <c r="AP2579" s="129"/>
      <c r="AQ2579" s="129"/>
      <c r="AR2579" s="129"/>
      <c r="AS2579" s="129"/>
      <c r="AT2579" s="129"/>
      <c r="AU2579" s="129"/>
      <c r="AV2579" s="129"/>
      <c r="AW2579" s="129"/>
      <c r="AX2579" s="129"/>
      <c r="AY2579" s="129"/>
      <c r="AZ2579" s="129"/>
      <c r="BA2579" s="129"/>
      <c r="BB2579" s="129"/>
      <c r="BC2579" s="129"/>
      <c r="BD2579" s="129"/>
      <c r="BE2579" s="129"/>
      <c r="BF2579" s="129"/>
      <c r="BG2579" s="129"/>
      <c r="BH2579" s="129"/>
      <c r="BI2579" s="129"/>
      <c r="BJ2579" s="129"/>
      <c r="BK2579" s="129"/>
      <c r="BL2579" s="129"/>
      <c r="BM2579" s="129"/>
      <c r="BN2579" s="129"/>
      <c r="BO2579" s="129"/>
      <c r="BP2579" s="129"/>
      <c r="BQ2579" s="129"/>
      <c r="BR2579" s="129"/>
      <c r="BS2579" s="129"/>
      <c r="BT2579" s="129"/>
      <c r="BU2579" s="129"/>
      <c r="BV2579" s="129"/>
      <c r="BW2579" s="129"/>
      <c r="BX2579" s="129"/>
      <c r="BY2579" s="129"/>
      <c r="BZ2579" s="129"/>
      <c r="CA2579" s="129"/>
      <c r="CB2579" s="129"/>
      <c r="CC2579" s="129"/>
      <c r="CD2579" s="129"/>
      <c r="CE2579" s="129"/>
      <c r="CF2579" s="129"/>
      <c r="CG2579" s="129"/>
      <c r="CH2579" s="129"/>
      <c r="CI2579" s="129"/>
      <c r="CJ2579" s="129"/>
      <c r="CK2579" s="129"/>
      <c r="CL2579" s="129"/>
      <c r="CM2579" s="129"/>
      <c r="CN2579" s="129"/>
      <c r="CO2579" s="129"/>
      <c r="CP2579" s="129"/>
      <c r="CQ2579" s="129"/>
      <c r="CR2579" s="129"/>
      <c r="CS2579" s="129"/>
      <c r="CT2579" s="129"/>
      <c r="CU2579" s="129"/>
      <c r="CV2579" s="129"/>
      <c r="CW2579" s="129"/>
      <c r="CX2579" s="129"/>
      <c r="CY2579" s="129"/>
      <c r="CZ2579" s="129"/>
      <c r="DA2579" s="129"/>
      <c r="DB2579" s="129"/>
      <c r="DC2579" s="129"/>
      <c r="DD2579" s="129"/>
      <c r="DE2579" s="129"/>
      <c r="DF2579" s="129"/>
      <c r="DG2579" s="129"/>
    </row>
    <row r="2580" spans="1:111" s="118" customFormat="1" ht="16.2" customHeight="1" x14ac:dyDescent="0.25">
      <c r="A2580" s="154" t="s">
        <v>759</v>
      </c>
      <c r="B2580" s="167"/>
      <c r="C2580" s="117" t="s">
        <v>1058</v>
      </c>
      <c r="D2580" s="273" t="s">
        <v>4484</v>
      </c>
      <c r="E2580" s="274" t="s">
        <v>1069</v>
      </c>
      <c r="F2580" s="275"/>
      <c r="G2580" s="275">
        <v>7</v>
      </c>
      <c r="H2580" s="275">
        <v>8</v>
      </c>
      <c r="I2580" s="276">
        <v>30</v>
      </c>
      <c r="J2580" s="277">
        <v>45029</v>
      </c>
      <c r="K2580" s="119"/>
      <c r="L2580" s="520">
        <f t="shared" si="70"/>
        <v>0</v>
      </c>
      <c r="M2580" s="129"/>
      <c r="N2580" s="432"/>
      <c r="O2580" s="432"/>
      <c r="P2580" s="129"/>
      <c r="Q2580" s="129"/>
      <c r="R2580" s="129"/>
      <c r="S2580" s="129"/>
      <c r="T2580" s="129"/>
      <c r="U2580" s="129"/>
      <c r="V2580" s="129"/>
      <c r="W2580" s="129"/>
      <c r="X2580" s="129"/>
      <c r="Y2580" s="129"/>
      <c r="Z2580" s="129"/>
      <c r="AA2580" s="129"/>
      <c r="AB2580" s="129"/>
      <c r="AC2580" s="129"/>
      <c r="AD2580" s="129"/>
      <c r="AE2580" s="129"/>
      <c r="AF2580" s="129"/>
      <c r="AG2580" s="129"/>
      <c r="AH2580" s="129"/>
      <c r="AI2580" s="129"/>
      <c r="AJ2580" s="129"/>
      <c r="AK2580" s="129"/>
      <c r="AL2580" s="129"/>
      <c r="AM2580" s="129"/>
      <c r="AN2580" s="129"/>
      <c r="AO2580" s="129"/>
      <c r="AP2580" s="129"/>
      <c r="AQ2580" s="129"/>
      <c r="AR2580" s="129"/>
      <c r="AS2580" s="129"/>
      <c r="AT2580" s="129"/>
      <c r="AU2580" s="129"/>
      <c r="AV2580" s="129"/>
      <c r="AW2580" s="129"/>
      <c r="AX2580" s="129"/>
      <c r="AY2580" s="129"/>
      <c r="AZ2580" s="129"/>
      <c r="BA2580" s="129"/>
      <c r="BB2580" s="129"/>
      <c r="BC2580" s="129"/>
      <c r="BD2580" s="129"/>
      <c r="BE2580" s="129"/>
      <c r="BF2580" s="129"/>
      <c r="BG2580" s="129"/>
      <c r="BH2580" s="129"/>
      <c r="BI2580" s="129"/>
      <c r="BJ2580" s="129"/>
      <c r="BK2580" s="129"/>
      <c r="BL2580" s="129"/>
      <c r="BM2580" s="129"/>
      <c r="BN2580" s="129"/>
      <c r="BO2580" s="129"/>
      <c r="BP2580" s="129"/>
      <c r="BQ2580" s="129"/>
      <c r="BR2580" s="129"/>
      <c r="BS2580" s="129"/>
      <c r="BT2580" s="129"/>
      <c r="BU2580" s="129"/>
      <c r="BV2580" s="129"/>
      <c r="BW2580" s="129"/>
      <c r="BX2580" s="129"/>
      <c r="BY2580" s="129"/>
      <c r="BZ2580" s="129"/>
      <c r="CA2580" s="129"/>
      <c r="CB2580" s="129"/>
      <c r="CC2580" s="129"/>
      <c r="CD2580" s="129"/>
      <c r="CE2580" s="129"/>
      <c r="CF2580" s="129"/>
      <c r="CG2580" s="129"/>
      <c r="CH2580" s="129"/>
      <c r="CI2580" s="129"/>
      <c r="CJ2580" s="129"/>
      <c r="CK2580" s="129"/>
      <c r="CL2580" s="129"/>
      <c r="CM2580" s="129"/>
      <c r="CN2580" s="129"/>
      <c r="CO2580" s="129"/>
      <c r="CP2580" s="129"/>
      <c r="CQ2580" s="129"/>
      <c r="CR2580" s="129"/>
      <c r="CS2580" s="129"/>
      <c r="CT2580" s="129"/>
      <c r="CU2580" s="129"/>
      <c r="CV2580" s="129"/>
      <c r="CW2580" s="129"/>
      <c r="CX2580" s="129"/>
      <c r="CY2580" s="129"/>
      <c r="CZ2580" s="129"/>
      <c r="DA2580" s="129"/>
      <c r="DB2580" s="129"/>
      <c r="DC2580" s="129"/>
      <c r="DD2580" s="129"/>
      <c r="DE2580" s="129"/>
      <c r="DF2580" s="129"/>
      <c r="DG2580" s="129"/>
    </row>
    <row r="2581" spans="1:111" s="118" customFormat="1" ht="16.2" customHeight="1" x14ac:dyDescent="0.25">
      <c r="A2581" s="154" t="s">
        <v>759</v>
      </c>
      <c r="B2581" s="167"/>
      <c r="C2581" s="117" t="s">
        <v>1059</v>
      </c>
      <c r="D2581" s="273" t="s">
        <v>4485</v>
      </c>
      <c r="E2581" s="274" t="s">
        <v>1069</v>
      </c>
      <c r="F2581" s="275"/>
      <c r="G2581" s="275">
        <v>8</v>
      </c>
      <c r="H2581" s="275">
        <v>9</v>
      </c>
      <c r="I2581" s="276">
        <v>30</v>
      </c>
      <c r="J2581" s="277">
        <v>45029</v>
      </c>
      <c r="K2581" s="119"/>
      <c r="L2581" s="520">
        <f t="shared" si="70"/>
        <v>0</v>
      </c>
      <c r="M2581" s="129"/>
      <c r="N2581" s="432"/>
      <c r="O2581" s="432"/>
      <c r="P2581" s="129"/>
      <c r="Q2581" s="129"/>
      <c r="R2581" s="129"/>
      <c r="S2581" s="129"/>
      <c r="T2581" s="129"/>
      <c r="U2581" s="129"/>
      <c r="V2581" s="129"/>
      <c r="W2581" s="129"/>
      <c r="X2581" s="129"/>
      <c r="Y2581" s="129"/>
      <c r="Z2581" s="129"/>
      <c r="AA2581" s="129"/>
      <c r="AB2581" s="129"/>
      <c r="AC2581" s="129"/>
      <c r="AD2581" s="129"/>
      <c r="AE2581" s="129"/>
      <c r="AF2581" s="129"/>
      <c r="AG2581" s="129"/>
      <c r="AH2581" s="129"/>
      <c r="AI2581" s="129"/>
      <c r="AJ2581" s="129"/>
      <c r="AK2581" s="129"/>
      <c r="AL2581" s="129"/>
      <c r="AM2581" s="129"/>
      <c r="AN2581" s="129"/>
      <c r="AO2581" s="129"/>
      <c r="AP2581" s="129"/>
      <c r="AQ2581" s="129"/>
      <c r="AR2581" s="129"/>
      <c r="AS2581" s="129"/>
      <c r="AT2581" s="129"/>
      <c r="AU2581" s="129"/>
      <c r="AV2581" s="129"/>
      <c r="AW2581" s="129"/>
      <c r="AX2581" s="129"/>
      <c r="AY2581" s="129"/>
      <c r="AZ2581" s="129"/>
      <c r="BA2581" s="129"/>
      <c r="BB2581" s="129"/>
      <c r="BC2581" s="129"/>
      <c r="BD2581" s="129"/>
      <c r="BE2581" s="129"/>
      <c r="BF2581" s="129"/>
      <c r="BG2581" s="129"/>
      <c r="BH2581" s="129"/>
      <c r="BI2581" s="129"/>
      <c r="BJ2581" s="129"/>
      <c r="BK2581" s="129"/>
      <c r="BL2581" s="129"/>
      <c r="BM2581" s="129"/>
      <c r="BN2581" s="129"/>
      <c r="BO2581" s="129"/>
      <c r="BP2581" s="129"/>
      <c r="BQ2581" s="129"/>
      <c r="BR2581" s="129"/>
      <c r="BS2581" s="129"/>
      <c r="BT2581" s="129"/>
      <c r="BU2581" s="129"/>
      <c r="BV2581" s="129"/>
      <c r="BW2581" s="129"/>
      <c r="BX2581" s="129"/>
      <c r="BY2581" s="129"/>
      <c r="BZ2581" s="129"/>
      <c r="CA2581" s="129"/>
      <c r="CB2581" s="129"/>
      <c r="CC2581" s="129"/>
      <c r="CD2581" s="129"/>
      <c r="CE2581" s="129"/>
      <c r="CF2581" s="129"/>
      <c r="CG2581" s="129"/>
      <c r="CH2581" s="129"/>
      <c r="CI2581" s="129"/>
      <c r="CJ2581" s="129"/>
      <c r="CK2581" s="129"/>
      <c r="CL2581" s="129"/>
      <c r="CM2581" s="129"/>
      <c r="CN2581" s="129"/>
      <c r="CO2581" s="129"/>
      <c r="CP2581" s="129"/>
      <c r="CQ2581" s="129"/>
      <c r="CR2581" s="129"/>
      <c r="CS2581" s="129"/>
      <c r="CT2581" s="129"/>
      <c r="CU2581" s="129"/>
      <c r="CV2581" s="129"/>
      <c r="CW2581" s="129"/>
      <c r="CX2581" s="129"/>
      <c r="CY2581" s="129"/>
      <c r="CZ2581" s="129"/>
      <c r="DA2581" s="129"/>
      <c r="DB2581" s="129"/>
      <c r="DC2581" s="129"/>
      <c r="DD2581" s="129"/>
      <c r="DE2581" s="129"/>
      <c r="DF2581" s="129"/>
      <c r="DG2581" s="129"/>
    </row>
    <row r="2582" spans="1:111" s="118" customFormat="1" ht="16.2" customHeight="1" x14ac:dyDescent="0.25">
      <c r="A2582" s="154" t="s">
        <v>759</v>
      </c>
      <c r="B2582" s="167"/>
      <c r="C2582" s="117" t="s">
        <v>1060</v>
      </c>
      <c r="D2582" s="273" t="s">
        <v>4486</v>
      </c>
      <c r="E2582" s="274" t="s">
        <v>1069</v>
      </c>
      <c r="F2582" s="275"/>
      <c r="G2582" s="275">
        <v>9</v>
      </c>
      <c r="H2582" s="275">
        <v>10</v>
      </c>
      <c r="I2582" s="276">
        <v>30</v>
      </c>
      <c r="J2582" s="277">
        <v>45029</v>
      </c>
      <c r="K2582" s="119"/>
      <c r="L2582" s="520">
        <f t="shared" si="70"/>
        <v>0</v>
      </c>
      <c r="M2582" s="129"/>
      <c r="N2582" s="432"/>
      <c r="O2582" s="432"/>
      <c r="P2582" s="129"/>
      <c r="Q2582" s="129"/>
      <c r="R2582" s="129"/>
      <c r="S2582" s="129"/>
      <c r="T2582" s="129"/>
      <c r="U2582" s="129"/>
      <c r="V2582" s="129"/>
      <c r="W2582" s="129"/>
      <c r="X2582" s="129"/>
      <c r="Y2582" s="129"/>
      <c r="Z2582" s="129"/>
      <c r="AA2582" s="129"/>
      <c r="AB2582" s="129"/>
      <c r="AC2582" s="129"/>
      <c r="AD2582" s="129"/>
      <c r="AE2582" s="129"/>
      <c r="AF2582" s="129"/>
      <c r="AG2582" s="129"/>
      <c r="AH2582" s="129"/>
      <c r="AI2582" s="129"/>
      <c r="AJ2582" s="129"/>
      <c r="AK2582" s="129"/>
      <c r="AL2582" s="129"/>
      <c r="AM2582" s="129"/>
      <c r="AN2582" s="129"/>
      <c r="AO2582" s="129"/>
      <c r="AP2582" s="129"/>
      <c r="AQ2582" s="129"/>
      <c r="AR2582" s="129"/>
      <c r="AS2582" s="129"/>
      <c r="AT2582" s="129"/>
      <c r="AU2582" s="129"/>
      <c r="AV2582" s="129"/>
      <c r="AW2582" s="129"/>
      <c r="AX2582" s="129"/>
      <c r="AY2582" s="129"/>
      <c r="AZ2582" s="129"/>
      <c r="BA2582" s="129"/>
      <c r="BB2582" s="129"/>
      <c r="BC2582" s="129"/>
      <c r="BD2582" s="129"/>
      <c r="BE2582" s="129"/>
      <c r="BF2582" s="129"/>
      <c r="BG2582" s="129"/>
      <c r="BH2582" s="129"/>
      <c r="BI2582" s="129"/>
      <c r="BJ2582" s="129"/>
      <c r="BK2582" s="129"/>
      <c r="BL2582" s="129"/>
      <c r="BM2582" s="129"/>
      <c r="BN2582" s="129"/>
      <c r="BO2582" s="129"/>
      <c r="BP2582" s="129"/>
      <c r="BQ2582" s="129"/>
      <c r="BR2582" s="129"/>
      <c r="BS2582" s="129"/>
      <c r="BT2582" s="129"/>
      <c r="BU2582" s="129"/>
      <c r="BV2582" s="129"/>
      <c r="BW2582" s="129"/>
      <c r="BX2582" s="129"/>
      <c r="BY2582" s="129"/>
      <c r="BZ2582" s="129"/>
      <c r="CA2582" s="129"/>
      <c r="CB2582" s="129"/>
      <c r="CC2582" s="129"/>
      <c r="CD2582" s="129"/>
      <c r="CE2582" s="129"/>
      <c r="CF2582" s="129"/>
      <c r="CG2582" s="129"/>
      <c r="CH2582" s="129"/>
      <c r="CI2582" s="129"/>
      <c r="CJ2582" s="129"/>
      <c r="CK2582" s="129"/>
      <c r="CL2582" s="129"/>
      <c r="CM2582" s="129"/>
      <c r="CN2582" s="129"/>
      <c r="CO2582" s="129"/>
      <c r="CP2582" s="129"/>
      <c r="CQ2582" s="129"/>
      <c r="CR2582" s="129"/>
      <c r="CS2582" s="129"/>
      <c r="CT2582" s="129"/>
      <c r="CU2582" s="129"/>
      <c r="CV2582" s="129"/>
      <c r="CW2582" s="129"/>
      <c r="CX2582" s="129"/>
      <c r="CY2582" s="129"/>
      <c r="CZ2582" s="129"/>
      <c r="DA2582" s="129"/>
      <c r="DB2582" s="129"/>
      <c r="DC2582" s="129"/>
      <c r="DD2582" s="129"/>
      <c r="DE2582" s="129"/>
      <c r="DF2582" s="129"/>
      <c r="DG2582" s="129"/>
    </row>
    <row r="2583" spans="1:111" s="118" customFormat="1" ht="16.2" customHeight="1" x14ac:dyDescent="0.25">
      <c r="A2583" s="154" t="s">
        <v>759</v>
      </c>
      <c r="B2583" s="167"/>
      <c r="C2583" s="117" t="s">
        <v>761</v>
      </c>
      <c r="D2583" s="273" t="s">
        <v>4487</v>
      </c>
      <c r="E2583" s="274" t="s">
        <v>1069</v>
      </c>
      <c r="F2583" s="275"/>
      <c r="G2583" s="275">
        <v>10</v>
      </c>
      <c r="H2583" s="275">
        <v>11</v>
      </c>
      <c r="I2583" s="276">
        <v>30</v>
      </c>
      <c r="J2583" s="277">
        <v>44287</v>
      </c>
      <c r="K2583" s="119"/>
      <c r="L2583" s="520">
        <f t="shared" si="70"/>
        <v>0</v>
      </c>
      <c r="M2583" s="129"/>
      <c r="N2583" s="432"/>
      <c r="O2583" s="432"/>
      <c r="P2583" s="129"/>
      <c r="Q2583" s="129"/>
      <c r="R2583" s="129"/>
      <c r="S2583" s="129"/>
      <c r="T2583" s="129"/>
      <c r="U2583" s="129"/>
      <c r="V2583" s="129"/>
      <c r="W2583" s="129"/>
      <c r="X2583" s="129"/>
      <c r="Y2583" s="129"/>
      <c r="Z2583" s="129"/>
      <c r="AA2583" s="129"/>
      <c r="AB2583" s="129"/>
      <c r="AC2583" s="129"/>
      <c r="AD2583" s="129"/>
      <c r="AE2583" s="129"/>
      <c r="AF2583" s="129"/>
      <c r="AG2583" s="129"/>
      <c r="AH2583" s="129"/>
      <c r="AI2583" s="129"/>
      <c r="AJ2583" s="129"/>
      <c r="AK2583" s="129"/>
      <c r="AL2583" s="129"/>
      <c r="AM2583" s="129"/>
      <c r="AN2583" s="129"/>
      <c r="AO2583" s="129"/>
      <c r="AP2583" s="129"/>
      <c r="AQ2583" s="129"/>
      <c r="AR2583" s="129"/>
      <c r="AS2583" s="129"/>
      <c r="AT2583" s="129"/>
      <c r="AU2583" s="129"/>
      <c r="AV2583" s="129"/>
      <c r="AW2583" s="129"/>
      <c r="AX2583" s="129"/>
      <c r="AY2583" s="129"/>
      <c r="AZ2583" s="129"/>
      <c r="BA2583" s="129"/>
      <c r="BB2583" s="129"/>
      <c r="BC2583" s="129"/>
      <c r="BD2583" s="129"/>
      <c r="BE2583" s="129"/>
      <c r="BF2583" s="129"/>
      <c r="BG2583" s="129"/>
      <c r="BH2583" s="129"/>
      <c r="BI2583" s="129"/>
      <c r="BJ2583" s="129"/>
      <c r="BK2583" s="129"/>
      <c r="BL2583" s="129"/>
      <c r="BM2583" s="129"/>
      <c r="BN2583" s="129"/>
      <c r="BO2583" s="129"/>
      <c r="BP2583" s="129"/>
      <c r="BQ2583" s="129"/>
      <c r="BR2583" s="129"/>
      <c r="BS2583" s="129"/>
      <c r="BT2583" s="129"/>
      <c r="BU2583" s="129"/>
      <c r="BV2583" s="129"/>
      <c r="BW2583" s="129"/>
      <c r="BX2583" s="129"/>
      <c r="BY2583" s="129"/>
      <c r="BZ2583" s="129"/>
      <c r="CA2583" s="129"/>
      <c r="CB2583" s="129"/>
      <c r="CC2583" s="129"/>
      <c r="CD2583" s="129"/>
      <c r="CE2583" s="129"/>
      <c r="CF2583" s="129"/>
      <c r="CG2583" s="129"/>
      <c r="CH2583" s="129"/>
      <c r="CI2583" s="129"/>
      <c r="CJ2583" s="129"/>
      <c r="CK2583" s="129"/>
      <c r="CL2583" s="129"/>
      <c r="CM2583" s="129"/>
      <c r="CN2583" s="129"/>
      <c r="CO2583" s="129"/>
      <c r="CP2583" s="129"/>
      <c r="CQ2583" s="129"/>
      <c r="CR2583" s="129"/>
      <c r="CS2583" s="129"/>
      <c r="CT2583" s="129"/>
      <c r="CU2583" s="129"/>
      <c r="CV2583" s="129"/>
      <c r="CW2583" s="129"/>
      <c r="CX2583" s="129"/>
      <c r="CY2583" s="129"/>
      <c r="CZ2583" s="129"/>
      <c r="DA2583" s="129"/>
      <c r="DB2583" s="129"/>
      <c r="DC2583" s="129"/>
      <c r="DD2583" s="129"/>
      <c r="DE2583" s="129"/>
      <c r="DF2583" s="129"/>
      <c r="DG2583" s="129"/>
    </row>
    <row r="2584" spans="1:111" s="118" customFormat="1" ht="16.2" customHeight="1" x14ac:dyDescent="0.25">
      <c r="A2584" s="154" t="s">
        <v>762</v>
      </c>
      <c r="B2584" s="167"/>
      <c r="C2584" s="117" t="s">
        <v>763</v>
      </c>
      <c r="D2584" s="273" t="s">
        <v>4488</v>
      </c>
      <c r="E2584" s="274" t="s">
        <v>1069</v>
      </c>
      <c r="F2584" s="275"/>
      <c r="G2584" s="275">
        <v>5</v>
      </c>
      <c r="H2584" s="275">
        <v>11</v>
      </c>
      <c r="I2584" s="276">
        <v>24.95</v>
      </c>
      <c r="J2584" s="277">
        <v>44077</v>
      </c>
      <c r="K2584" s="119"/>
      <c r="L2584" s="520">
        <f t="shared" si="70"/>
        <v>0</v>
      </c>
      <c r="M2584" s="129"/>
      <c r="N2584" s="432"/>
      <c r="O2584" s="432"/>
      <c r="P2584" s="129"/>
      <c r="Q2584" s="129"/>
      <c r="R2584" s="129"/>
      <c r="S2584" s="129"/>
      <c r="T2584" s="129"/>
      <c r="U2584" s="129"/>
      <c r="V2584" s="129"/>
      <c r="W2584" s="129"/>
      <c r="X2584" s="129"/>
      <c r="Y2584" s="129"/>
      <c r="Z2584" s="129"/>
      <c r="AA2584" s="129"/>
      <c r="AB2584" s="129"/>
      <c r="AC2584" s="129"/>
      <c r="AD2584" s="129"/>
      <c r="AE2584" s="129"/>
      <c r="AF2584" s="129"/>
      <c r="AG2584" s="129"/>
      <c r="AH2584" s="129"/>
      <c r="AI2584" s="129"/>
      <c r="AJ2584" s="129"/>
      <c r="AK2584" s="129"/>
      <c r="AL2584" s="129"/>
      <c r="AM2584" s="129"/>
      <c r="AN2584" s="129"/>
      <c r="AO2584" s="129"/>
      <c r="AP2584" s="129"/>
      <c r="AQ2584" s="129"/>
      <c r="AR2584" s="129"/>
      <c r="AS2584" s="129"/>
      <c r="AT2584" s="129"/>
      <c r="AU2584" s="129"/>
      <c r="AV2584" s="129"/>
      <c r="AW2584" s="129"/>
      <c r="AX2584" s="129"/>
      <c r="AY2584" s="129"/>
      <c r="AZ2584" s="129"/>
      <c r="BA2584" s="129"/>
      <c r="BB2584" s="129"/>
      <c r="BC2584" s="129"/>
      <c r="BD2584" s="129"/>
      <c r="BE2584" s="129"/>
      <c r="BF2584" s="129"/>
      <c r="BG2584" s="129"/>
      <c r="BH2584" s="129"/>
      <c r="BI2584" s="129"/>
      <c r="BJ2584" s="129"/>
      <c r="BK2584" s="129"/>
      <c r="BL2584" s="129"/>
      <c r="BM2584" s="129"/>
      <c r="BN2584" s="129"/>
      <c r="BO2584" s="129"/>
      <c r="BP2584" s="129"/>
      <c r="BQ2584" s="129"/>
      <c r="BR2584" s="129"/>
      <c r="BS2584" s="129"/>
      <c r="BT2584" s="129"/>
      <c r="BU2584" s="129"/>
      <c r="BV2584" s="129"/>
      <c r="BW2584" s="129"/>
      <c r="BX2584" s="129"/>
      <c r="BY2584" s="129"/>
      <c r="BZ2584" s="129"/>
      <c r="CA2584" s="129"/>
      <c r="CB2584" s="129"/>
      <c r="CC2584" s="129"/>
      <c r="CD2584" s="129"/>
      <c r="CE2584" s="129"/>
      <c r="CF2584" s="129"/>
      <c r="CG2584" s="129"/>
      <c r="CH2584" s="129"/>
      <c r="CI2584" s="129"/>
      <c r="CJ2584" s="129"/>
      <c r="CK2584" s="129"/>
      <c r="CL2584" s="129"/>
      <c r="CM2584" s="129"/>
      <c r="CN2584" s="129"/>
      <c r="CO2584" s="129"/>
      <c r="CP2584" s="129"/>
      <c r="CQ2584" s="129"/>
      <c r="CR2584" s="129"/>
      <c r="CS2584" s="129"/>
      <c r="CT2584" s="129"/>
      <c r="CU2584" s="129"/>
      <c r="CV2584" s="129"/>
      <c r="CW2584" s="129"/>
      <c r="CX2584" s="129"/>
      <c r="CY2584" s="129"/>
      <c r="CZ2584" s="129"/>
      <c r="DA2584" s="129"/>
      <c r="DB2584" s="129"/>
      <c r="DC2584" s="129"/>
      <c r="DD2584" s="129"/>
      <c r="DE2584" s="129"/>
      <c r="DF2584" s="129"/>
      <c r="DG2584" s="129"/>
    </row>
    <row r="2585" spans="1:111" s="118" customFormat="1" ht="16.2" customHeight="1" x14ac:dyDescent="0.25">
      <c r="A2585" s="154" t="s">
        <v>764</v>
      </c>
      <c r="B2585" s="167"/>
      <c r="C2585" s="117" t="s">
        <v>1061</v>
      </c>
      <c r="D2585" s="273" t="s">
        <v>4489</v>
      </c>
      <c r="E2585" s="274" t="s">
        <v>1069</v>
      </c>
      <c r="F2585" s="275"/>
      <c r="G2585" s="275">
        <v>7</v>
      </c>
      <c r="H2585" s="275">
        <v>9</v>
      </c>
      <c r="I2585" s="276">
        <v>7.99</v>
      </c>
      <c r="J2585" s="277">
        <v>39692</v>
      </c>
      <c r="K2585" s="119"/>
      <c r="L2585" s="520">
        <f t="shared" si="70"/>
        <v>0</v>
      </c>
      <c r="M2585" s="129"/>
      <c r="N2585" s="432"/>
      <c r="O2585" s="432"/>
      <c r="P2585" s="129"/>
      <c r="Q2585" s="129"/>
      <c r="R2585" s="129"/>
      <c r="S2585" s="129"/>
      <c r="T2585" s="129"/>
      <c r="U2585" s="129"/>
      <c r="V2585" s="129"/>
      <c r="W2585" s="129"/>
      <c r="X2585" s="129"/>
      <c r="Y2585" s="129"/>
      <c r="Z2585" s="129"/>
      <c r="AA2585" s="129"/>
      <c r="AB2585" s="129"/>
      <c r="AC2585" s="129"/>
      <c r="AD2585" s="129"/>
      <c r="AE2585" s="129"/>
      <c r="AF2585" s="129"/>
      <c r="AG2585" s="129"/>
      <c r="AH2585" s="129"/>
      <c r="AI2585" s="129"/>
      <c r="AJ2585" s="129"/>
      <c r="AK2585" s="129"/>
      <c r="AL2585" s="129"/>
      <c r="AM2585" s="129"/>
      <c r="AN2585" s="129"/>
      <c r="AO2585" s="129"/>
      <c r="AP2585" s="129"/>
      <c r="AQ2585" s="129"/>
      <c r="AR2585" s="129"/>
      <c r="AS2585" s="129"/>
      <c r="AT2585" s="129"/>
      <c r="AU2585" s="129"/>
      <c r="AV2585" s="129"/>
      <c r="AW2585" s="129"/>
      <c r="AX2585" s="129"/>
      <c r="AY2585" s="129"/>
      <c r="AZ2585" s="129"/>
      <c r="BA2585" s="129"/>
      <c r="BB2585" s="129"/>
      <c r="BC2585" s="129"/>
      <c r="BD2585" s="129"/>
      <c r="BE2585" s="129"/>
      <c r="BF2585" s="129"/>
      <c r="BG2585" s="129"/>
      <c r="BH2585" s="129"/>
      <c r="BI2585" s="129"/>
      <c r="BJ2585" s="129"/>
      <c r="BK2585" s="129"/>
      <c r="BL2585" s="129"/>
      <c r="BM2585" s="129"/>
      <c r="BN2585" s="129"/>
      <c r="BO2585" s="129"/>
      <c r="BP2585" s="129"/>
      <c r="BQ2585" s="129"/>
      <c r="BR2585" s="129"/>
      <c r="BS2585" s="129"/>
      <c r="BT2585" s="129"/>
      <c r="BU2585" s="129"/>
      <c r="BV2585" s="129"/>
      <c r="BW2585" s="129"/>
      <c r="BX2585" s="129"/>
      <c r="BY2585" s="129"/>
      <c r="BZ2585" s="129"/>
      <c r="CA2585" s="129"/>
      <c r="CB2585" s="129"/>
      <c r="CC2585" s="129"/>
      <c r="CD2585" s="129"/>
      <c r="CE2585" s="129"/>
      <c r="CF2585" s="129"/>
      <c r="CG2585" s="129"/>
      <c r="CH2585" s="129"/>
      <c r="CI2585" s="129"/>
      <c r="CJ2585" s="129"/>
      <c r="CK2585" s="129"/>
      <c r="CL2585" s="129"/>
      <c r="CM2585" s="129"/>
      <c r="CN2585" s="129"/>
      <c r="CO2585" s="129"/>
      <c r="CP2585" s="129"/>
      <c r="CQ2585" s="129"/>
      <c r="CR2585" s="129"/>
      <c r="CS2585" s="129"/>
      <c r="CT2585" s="129"/>
      <c r="CU2585" s="129"/>
      <c r="CV2585" s="129"/>
      <c r="CW2585" s="129"/>
      <c r="CX2585" s="129"/>
      <c r="CY2585" s="129"/>
      <c r="CZ2585" s="129"/>
      <c r="DA2585" s="129"/>
      <c r="DB2585" s="129"/>
      <c r="DC2585" s="129"/>
      <c r="DD2585" s="129"/>
      <c r="DE2585" s="129"/>
      <c r="DF2585" s="129"/>
      <c r="DG2585" s="129"/>
    </row>
    <row r="2586" spans="1:111" s="118" customFormat="1" ht="16.2" customHeight="1" x14ac:dyDescent="0.25">
      <c r="A2586" s="154" t="s">
        <v>765</v>
      </c>
      <c r="B2586" s="167"/>
      <c r="C2586" s="117" t="s">
        <v>766</v>
      </c>
      <c r="D2586" s="273" t="s">
        <v>4490</v>
      </c>
      <c r="E2586" s="274" t="s">
        <v>1069</v>
      </c>
      <c r="F2586" s="275"/>
      <c r="G2586" s="275">
        <v>3</v>
      </c>
      <c r="H2586" s="275">
        <v>7</v>
      </c>
      <c r="I2586" s="276">
        <v>114</v>
      </c>
      <c r="J2586" s="277">
        <v>43650</v>
      </c>
      <c r="K2586" s="119"/>
      <c r="L2586" s="520">
        <f t="shared" si="70"/>
        <v>0</v>
      </c>
      <c r="M2586" s="129"/>
      <c r="N2586" s="432"/>
      <c r="O2586" s="432"/>
      <c r="P2586" s="129"/>
      <c r="Q2586" s="129"/>
      <c r="R2586" s="129"/>
      <c r="S2586" s="129"/>
      <c r="T2586" s="129"/>
      <c r="U2586" s="129"/>
      <c r="V2586" s="129"/>
      <c r="W2586" s="129"/>
      <c r="X2586" s="129"/>
      <c r="Y2586" s="129"/>
      <c r="Z2586" s="129"/>
      <c r="AA2586" s="129"/>
      <c r="AB2586" s="129"/>
      <c r="AC2586" s="129"/>
      <c r="AD2586" s="129"/>
      <c r="AE2586" s="129"/>
      <c r="AF2586" s="129"/>
      <c r="AG2586" s="129"/>
      <c r="AH2586" s="129"/>
      <c r="AI2586" s="129"/>
      <c r="AJ2586" s="129"/>
      <c r="AK2586" s="129"/>
      <c r="AL2586" s="129"/>
      <c r="AM2586" s="129"/>
      <c r="AN2586" s="129"/>
      <c r="AO2586" s="129"/>
      <c r="AP2586" s="129"/>
      <c r="AQ2586" s="129"/>
      <c r="AR2586" s="129"/>
      <c r="AS2586" s="129"/>
      <c r="AT2586" s="129"/>
      <c r="AU2586" s="129"/>
      <c r="AV2586" s="129"/>
      <c r="AW2586" s="129"/>
      <c r="AX2586" s="129"/>
      <c r="AY2586" s="129"/>
      <c r="AZ2586" s="129"/>
      <c r="BA2586" s="129"/>
      <c r="BB2586" s="129"/>
      <c r="BC2586" s="129"/>
      <c r="BD2586" s="129"/>
      <c r="BE2586" s="129"/>
      <c r="BF2586" s="129"/>
      <c r="BG2586" s="129"/>
      <c r="BH2586" s="129"/>
      <c r="BI2586" s="129"/>
      <c r="BJ2586" s="129"/>
      <c r="BK2586" s="129"/>
      <c r="BL2586" s="129"/>
      <c r="BM2586" s="129"/>
      <c r="BN2586" s="129"/>
      <c r="BO2586" s="129"/>
      <c r="BP2586" s="129"/>
      <c r="BQ2586" s="129"/>
      <c r="BR2586" s="129"/>
      <c r="BS2586" s="129"/>
      <c r="BT2586" s="129"/>
      <c r="BU2586" s="129"/>
      <c r="BV2586" s="129"/>
      <c r="BW2586" s="129"/>
      <c r="BX2586" s="129"/>
      <c r="BY2586" s="129"/>
      <c r="BZ2586" s="129"/>
      <c r="CA2586" s="129"/>
      <c r="CB2586" s="129"/>
      <c r="CC2586" s="129"/>
      <c r="CD2586" s="129"/>
      <c r="CE2586" s="129"/>
      <c r="CF2586" s="129"/>
      <c r="CG2586" s="129"/>
      <c r="CH2586" s="129"/>
      <c r="CI2586" s="129"/>
      <c r="CJ2586" s="129"/>
      <c r="CK2586" s="129"/>
      <c r="CL2586" s="129"/>
      <c r="CM2586" s="129"/>
      <c r="CN2586" s="129"/>
      <c r="CO2586" s="129"/>
      <c r="CP2586" s="129"/>
      <c r="CQ2586" s="129"/>
      <c r="CR2586" s="129"/>
      <c r="CS2586" s="129"/>
      <c r="CT2586" s="129"/>
      <c r="CU2586" s="129"/>
      <c r="CV2586" s="129"/>
      <c r="CW2586" s="129"/>
      <c r="CX2586" s="129"/>
      <c r="CY2586" s="129"/>
      <c r="CZ2586" s="129"/>
      <c r="DA2586" s="129"/>
      <c r="DB2586" s="129"/>
      <c r="DC2586" s="129"/>
      <c r="DD2586" s="129"/>
      <c r="DE2586" s="129"/>
      <c r="DF2586" s="129"/>
      <c r="DG2586" s="129"/>
    </row>
    <row r="2587" spans="1:111" s="118" customFormat="1" ht="16.2" customHeight="1" x14ac:dyDescent="0.25">
      <c r="A2587" s="154" t="s">
        <v>765</v>
      </c>
      <c r="B2587" s="167"/>
      <c r="C2587" s="117" t="s">
        <v>767</v>
      </c>
      <c r="D2587" s="273" t="s">
        <v>4491</v>
      </c>
      <c r="E2587" s="274" t="s">
        <v>1069</v>
      </c>
      <c r="F2587" s="275"/>
      <c r="G2587" s="275">
        <v>7</v>
      </c>
      <c r="H2587" s="275">
        <v>11</v>
      </c>
      <c r="I2587" s="276">
        <v>114</v>
      </c>
      <c r="J2587" s="277">
        <v>43650</v>
      </c>
      <c r="K2587" s="119"/>
      <c r="L2587" s="520">
        <f t="shared" si="70"/>
        <v>0</v>
      </c>
      <c r="M2587" s="129"/>
      <c r="N2587" s="432"/>
      <c r="O2587" s="432"/>
      <c r="P2587" s="129"/>
      <c r="Q2587" s="129"/>
      <c r="R2587" s="129"/>
      <c r="S2587" s="129"/>
      <c r="T2587" s="129"/>
      <c r="U2587" s="129"/>
      <c r="V2587" s="129"/>
      <c r="W2587" s="129"/>
      <c r="X2587" s="129"/>
      <c r="Y2587" s="129"/>
      <c r="Z2587" s="129"/>
      <c r="AA2587" s="129"/>
      <c r="AB2587" s="129"/>
      <c r="AC2587" s="129"/>
      <c r="AD2587" s="129"/>
      <c r="AE2587" s="129"/>
      <c r="AF2587" s="129"/>
      <c r="AG2587" s="129"/>
      <c r="AH2587" s="129"/>
      <c r="AI2587" s="129"/>
      <c r="AJ2587" s="129"/>
      <c r="AK2587" s="129"/>
      <c r="AL2587" s="129"/>
      <c r="AM2587" s="129"/>
      <c r="AN2587" s="129"/>
      <c r="AO2587" s="129"/>
      <c r="AP2587" s="129"/>
      <c r="AQ2587" s="129"/>
      <c r="AR2587" s="129"/>
      <c r="AS2587" s="129"/>
      <c r="AT2587" s="129"/>
      <c r="AU2587" s="129"/>
      <c r="AV2587" s="129"/>
      <c r="AW2587" s="129"/>
      <c r="AX2587" s="129"/>
      <c r="AY2587" s="129"/>
      <c r="AZ2587" s="129"/>
      <c r="BA2587" s="129"/>
      <c r="BB2587" s="129"/>
      <c r="BC2587" s="129"/>
      <c r="BD2587" s="129"/>
      <c r="BE2587" s="129"/>
      <c r="BF2587" s="129"/>
      <c r="BG2587" s="129"/>
      <c r="BH2587" s="129"/>
      <c r="BI2587" s="129"/>
      <c r="BJ2587" s="129"/>
      <c r="BK2587" s="129"/>
      <c r="BL2587" s="129"/>
      <c r="BM2587" s="129"/>
      <c r="BN2587" s="129"/>
      <c r="BO2587" s="129"/>
      <c r="BP2587" s="129"/>
      <c r="BQ2587" s="129"/>
      <c r="BR2587" s="129"/>
      <c r="BS2587" s="129"/>
      <c r="BT2587" s="129"/>
      <c r="BU2587" s="129"/>
      <c r="BV2587" s="129"/>
      <c r="BW2587" s="129"/>
      <c r="BX2587" s="129"/>
      <c r="BY2587" s="129"/>
      <c r="BZ2587" s="129"/>
      <c r="CA2587" s="129"/>
      <c r="CB2587" s="129"/>
      <c r="CC2587" s="129"/>
      <c r="CD2587" s="129"/>
      <c r="CE2587" s="129"/>
      <c r="CF2587" s="129"/>
      <c r="CG2587" s="129"/>
      <c r="CH2587" s="129"/>
      <c r="CI2587" s="129"/>
      <c r="CJ2587" s="129"/>
      <c r="CK2587" s="129"/>
      <c r="CL2587" s="129"/>
      <c r="CM2587" s="129"/>
      <c r="CN2587" s="129"/>
      <c r="CO2587" s="129"/>
      <c r="CP2587" s="129"/>
      <c r="CQ2587" s="129"/>
      <c r="CR2587" s="129"/>
      <c r="CS2587" s="129"/>
      <c r="CT2587" s="129"/>
      <c r="CU2587" s="129"/>
      <c r="CV2587" s="129"/>
      <c r="CW2587" s="129"/>
      <c r="CX2587" s="129"/>
      <c r="CY2587" s="129"/>
      <c r="CZ2587" s="129"/>
      <c r="DA2587" s="129"/>
      <c r="DB2587" s="129"/>
      <c r="DC2587" s="129"/>
      <c r="DD2587" s="129"/>
      <c r="DE2587" s="129"/>
      <c r="DF2587" s="129"/>
      <c r="DG2587" s="129"/>
    </row>
    <row r="2588" spans="1:111" s="118" customFormat="1" ht="16.2" customHeight="1" x14ac:dyDescent="0.25">
      <c r="A2588" s="154" t="s">
        <v>768</v>
      </c>
      <c r="B2588" s="167"/>
      <c r="C2588" s="272" t="s">
        <v>4533</v>
      </c>
      <c r="D2588" s="273" t="s">
        <v>4492</v>
      </c>
      <c r="E2588" s="274" t="s">
        <v>1069</v>
      </c>
      <c r="F2588" s="275"/>
      <c r="G2588" s="275">
        <v>9</v>
      </c>
      <c r="H2588" s="275">
        <v>11</v>
      </c>
      <c r="I2588" s="276">
        <v>15</v>
      </c>
      <c r="J2588" s="277">
        <v>43559</v>
      </c>
      <c r="K2588" s="119"/>
      <c r="L2588" s="520">
        <f t="shared" si="70"/>
        <v>0</v>
      </c>
      <c r="M2588" s="129"/>
      <c r="N2588" s="432"/>
      <c r="O2588" s="432"/>
      <c r="P2588" s="129"/>
      <c r="Q2588" s="129"/>
      <c r="R2588" s="129"/>
      <c r="S2588" s="129"/>
      <c r="T2588" s="129"/>
      <c r="U2588" s="129"/>
      <c r="V2588" s="129"/>
      <c r="W2588" s="129"/>
      <c r="X2588" s="129"/>
      <c r="Y2588" s="129"/>
      <c r="Z2588" s="129"/>
      <c r="AA2588" s="129"/>
      <c r="AB2588" s="129"/>
      <c r="AC2588" s="129"/>
      <c r="AD2588" s="129"/>
      <c r="AE2588" s="129"/>
      <c r="AF2588" s="129"/>
      <c r="AG2588" s="129"/>
      <c r="AH2588" s="129"/>
      <c r="AI2588" s="129"/>
      <c r="AJ2588" s="129"/>
      <c r="AK2588" s="129"/>
      <c r="AL2588" s="129"/>
      <c r="AM2588" s="129"/>
      <c r="AN2588" s="129"/>
      <c r="AO2588" s="129"/>
      <c r="AP2588" s="129"/>
      <c r="AQ2588" s="129"/>
      <c r="AR2588" s="129"/>
      <c r="AS2588" s="129"/>
      <c r="AT2588" s="129"/>
      <c r="AU2588" s="129"/>
      <c r="AV2588" s="129"/>
      <c r="AW2588" s="129"/>
      <c r="AX2588" s="129"/>
      <c r="AY2588" s="129"/>
      <c r="AZ2588" s="129"/>
      <c r="BA2588" s="129"/>
      <c r="BB2588" s="129"/>
      <c r="BC2588" s="129"/>
      <c r="BD2588" s="129"/>
      <c r="BE2588" s="129"/>
      <c r="BF2588" s="129"/>
      <c r="BG2588" s="129"/>
      <c r="BH2588" s="129"/>
      <c r="BI2588" s="129"/>
      <c r="BJ2588" s="129"/>
      <c r="BK2588" s="129"/>
      <c r="BL2588" s="129"/>
      <c r="BM2588" s="129"/>
      <c r="BN2588" s="129"/>
      <c r="BO2588" s="129"/>
      <c r="BP2588" s="129"/>
      <c r="BQ2588" s="129"/>
      <c r="BR2588" s="129"/>
      <c r="BS2588" s="129"/>
      <c r="BT2588" s="129"/>
      <c r="BU2588" s="129"/>
      <c r="BV2588" s="129"/>
      <c r="BW2588" s="129"/>
      <c r="BX2588" s="129"/>
      <c r="BY2588" s="129"/>
      <c r="BZ2588" s="129"/>
      <c r="CA2588" s="129"/>
      <c r="CB2588" s="129"/>
      <c r="CC2588" s="129"/>
      <c r="CD2588" s="129"/>
      <c r="CE2588" s="129"/>
      <c r="CF2588" s="129"/>
      <c r="CG2588" s="129"/>
      <c r="CH2588" s="129"/>
      <c r="CI2588" s="129"/>
      <c r="CJ2588" s="129"/>
      <c r="CK2588" s="129"/>
      <c r="CL2588" s="129"/>
      <c r="CM2588" s="129"/>
      <c r="CN2588" s="129"/>
      <c r="CO2588" s="129"/>
      <c r="CP2588" s="129"/>
      <c r="CQ2588" s="129"/>
      <c r="CR2588" s="129"/>
      <c r="CS2588" s="129"/>
      <c r="CT2588" s="129"/>
      <c r="CU2588" s="129"/>
      <c r="CV2588" s="129"/>
      <c r="CW2588" s="129"/>
      <c r="CX2588" s="129"/>
      <c r="CY2588" s="129"/>
      <c r="CZ2588" s="129"/>
      <c r="DA2588" s="129"/>
      <c r="DB2588" s="129"/>
      <c r="DC2588" s="129"/>
      <c r="DD2588" s="129"/>
      <c r="DE2588" s="129"/>
      <c r="DF2588" s="129"/>
      <c r="DG2588" s="129"/>
    </row>
    <row r="2589" spans="1:111" s="118" customFormat="1" ht="16.2" customHeight="1" x14ac:dyDescent="0.25">
      <c r="A2589" s="154" t="s">
        <v>768</v>
      </c>
      <c r="B2589" s="167"/>
      <c r="C2589" s="272" t="s">
        <v>769</v>
      </c>
      <c r="D2589" s="273" t="s">
        <v>4493</v>
      </c>
      <c r="E2589" s="274" t="s">
        <v>1069</v>
      </c>
      <c r="F2589" s="275"/>
      <c r="G2589" s="275">
        <v>9</v>
      </c>
      <c r="H2589" s="275">
        <v>11</v>
      </c>
      <c r="I2589" s="276">
        <v>15</v>
      </c>
      <c r="J2589" s="277">
        <v>44931</v>
      </c>
      <c r="K2589" s="119"/>
      <c r="L2589" s="520">
        <f t="shared" si="70"/>
        <v>0</v>
      </c>
      <c r="M2589" s="129"/>
      <c r="N2589" s="432"/>
      <c r="O2589" s="432"/>
      <c r="P2589" s="129"/>
      <c r="Q2589" s="129"/>
      <c r="R2589" s="129"/>
      <c r="S2589" s="129"/>
      <c r="T2589" s="129"/>
      <c r="U2589" s="129"/>
      <c r="V2589" s="129"/>
      <c r="W2589" s="129"/>
      <c r="X2589" s="129"/>
      <c r="Y2589" s="129"/>
      <c r="Z2589" s="129"/>
      <c r="AA2589" s="129"/>
      <c r="AB2589" s="129"/>
      <c r="AC2589" s="129"/>
      <c r="AD2589" s="129"/>
      <c r="AE2589" s="129"/>
      <c r="AF2589" s="129"/>
      <c r="AG2589" s="129"/>
      <c r="AH2589" s="129"/>
      <c r="AI2589" s="129"/>
      <c r="AJ2589" s="129"/>
      <c r="AK2589" s="129"/>
      <c r="AL2589" s="129"/>
      <c r="AM2589" s="129"/>
      <c r="AN2589" s="129"/>
      <c r="AO2589" s="129"/>
      <c r="AP2589" s="129"/>
      <c r="AQ2589" s="129"/>
      <c r="AR2589" s="129"/>
      <c r="AS2589" s="129"/>
      <c r="AT2589" s="129"/>
      <c r="AU2589" s="129"/>
      <c r="AV2589" s="129"/>
      <c r="AW2589" s="129"/>
      <c r="AX2589" s="129"/>
      <c r="AY2589" s="129"/>
      <c r="AZ2589" s="129"/>
      <c r="BA2589" s="129"/>
      <c r="BB2589" s="129"/>
      <c r="BC2589" s="129"/>
      <c r="BD2589" s="129"/>
      <c r="BE2589" s="129"/>
      <c r="BF2589" s="129"/>
      <c r="BG2589" s="129"/>
      <c r="BH2589" s="129"/>
      <c r="BI2589" s="129"/>
      <c r="BJ2589" s="129"/>
      <c r="BK2589" s="129"/>
      <c r="BL2589" s="129"/>
      <c r="BM2589" s="129"/>
      <c r="BN2589" s="129"/>
      <c r="BO2589" s="129"/>
      <c r="BP2589" s="129"/>
      <c r="BQ2589" s="129"/>
      <c r="BR2589" s="129"/>
      <c r="BS2589" s="129"/>
      <c r="BT2589" s="129"/>
      <c r="BU2589" s="129"/>
      <c r="BV2589" s="129"/>
      <c r="BW2589" s="129"/>
      <c r="BX2589" s="129"/>
      <c r="BY2589" s="129"/>
      <c r="BZ2589" s="129"/>
      <c r="CA2589" s="129"/>
      <c r="CB2589" s="129"/>
      <c r="CC2589" s="129"/>
      <c r="CD2589" s="129"/>
      <c r="CE2589" s="129"/>
      <c r="CF2589" s="129"/>
      <c r="CG2589" s="129"/>
      <c r="CH2589" s="129"/>
      <c r="CI2589" s="129"/>
      <c r="CJ2589" s="129"/>
      <c r="CK2589" s="129"/>
      <c r="CL2589" s="129"/>
      <c r="CM2589" s="129"/>
      <c r="CN2589" s="129"/>
      <c r="CO2589" s="129"/>
      <c r="CP2589" s="129"/>
      <c r="CQ2589" s="129"/>
      <c r="CR2589" s="129"/>
      <c r="CS2589" s="129"/>
      <c r="CT2589" s="129"/>
      <c r="CU2589" s="129"/>
      <c r="CV2589" s="129"/>
      <c r="CW2589" s="129"/>
      <c r="CX2589" s="129"/>
      <c r="CY2589" s="129"/>
      <c r="CZ2589" s="129"/>
      <c r="DA2589" s="129"/>
      <c r="DB2589" s="129"/>
      <c r="DC2589" s="129"/>
      <c r="DD2589" s="129"/>
      <c r="DE2589" s="129"/>
      <c r="DF2589" s="129"/>
      <c r="DG2589" s="129"/>
    </row>
    <row r="2590" spans="1:111" s="118" customFormat="1" ht="16.2" customHeight="1" x14ac:dyDescent="0.25">
      <c r="A2590" s="154" t="s">
        <v>768</v>
      </c>
      <c r="B2590" s="167"/>
      <c r="C2590" s="272" t="s">
        <v>770</v>
      </c>
      <c r="D2590" s="273" t="s">
        <v>4494</v>
      </c>
      <c r="E2590" s="274" t="s">
        <v>1069</v>
      </c>
      <c r="F2590" s="275"/>
      <c r="G2590" s="275">
        <v>9</v>
      </c>
      <c r="H2590" s="275">
        <v>11</v>
      </c>
      <c r="I2590" s="276">
        <v>15</v>
      </c>
      <c r="J2590" s="277">
        <v>44931</v>
      </c>
      <c r="K2590" s="119"/>
      <c r="L2590" s="520">
        <f t="shared" si="70"/>
        <v>0</v>
      </c>
      <c r="M2590" s="129"/>
      <c r="N2590" s="432"/>
      <c r="O2590" s="432"/>
      <c r="P2590" s="129"/>
      <c r="Q2590" s="129"/>
      <c r="R2590" s="129"/>
      <c r="S2590" s="129"/>
      <c r="T2590" s="129"/>
      <c r="U2590" s="129"/>
      <c r="V2590" s="129"/>
      <c r="W2590" s="129"/>
      <c r="X2590" s="129"/>
      <c r="Y2590" s="129"/>
      <c r="Z2590" s="129"/>
      <c r="AA2590" s="129"/>
      <c r="AB2590" s="129"/>
      <c r="AC2590" s="129"/>
      <c r="AD2590" s="129"/>
      <c r="AE2590" s="129"/>
      <c r="AF2590" s="129"/>
      <c r="AG2590" s="129"/>
      <c r="AH2590" s="129"/>
      <c r="AI2590" s="129"/>
      <c r="AJ2590" s="129"/>
      <c r="AK2590" s="129"/>
      <c r="AL2590" s="129"/>
      <c r="AM2590" s="129"/>
      <c r="AN2590" s="129"/>
      <c r="AO2590" s="129"/>
      <c r="AP2590" s="129"/>
      <c r="AQ2590" s="129"/>
      <c r="AR2590" s="129"/>
      <c r="AS2590" s="129"/>
      <c r="AT2590" s="129"/>
      <c r="AU2590" s="129"/>
      <c r="AV2590" s="129"/>
      <c r="AW2590" s="129"/>
      <c r="AX2590" s="129"/>
      <c r="AY2590" s="129"/>
      <c r="AZ2590" s="129"/>
      <c r="BA2590" s="129"/>
      <c r="BB2590" s="129"/>
      <c r="BC2590" s="129"/>
      <c r="BD2590" s="129"/>
      <c r="BE2590" s="129"/>
      <c r="BF2590" s="129"/>
      <c r="BG2590" s="129"/>
      <c r="BH2590" s="129"/>
      <c r="BI2590" s="129"/>
      <c r="BJ2590" s="129"/>
      <c r="BK2590" s="129"/>
      <c r="BL2590" s="129"/>
      <c r="BM2590" s="129"/>
      <c r="BN2590" s="129"/>
      <c r="BO2590" s="129"/>
      <c r="BP2590" s="129"/>
      <c r="BQ2590" s="129"/>
      <c r="BR2590" s="129"/>
      <c r="BS2590" s="129"/>
      <c r="BT2590" s="129"/>
      <c r="BU2590" s="129"/>
      <c r="BV2590" s="129"/>
      <c r="BW2590" s="129"/>
      <c r="BX2590" s="129"/>
      <c r="BY2590" s="129"/>
      <c r="BZ2590" s="129"/>
      <c r="CA2590" s="129"/>
      <c r="CB2590" s="129"/>
      <c r="CC2590" s="129"/>
      <c r="CD2590" s="129"/>
      <c r="CE2590" s="129"/>
      <c r="CF2590" s="129"/>
      <c r="CG2590" s="129"/>
      <c r="CH2590" s="129"/>
      <c r="CI2590" s="129"/>
      <c r="CJ2590" s="129"/>
      <c r="CK2590" s="129"/>
      <c r="CL2590" s="129"/>
      <c r="CM2590" s="129"/>
      <c r="CN2590" s="129"/>
      <c r="CO2590" s="129"/>
      <c r="CP2590" s="129"/>
      <c r="CQ2590" s="129"/>
      <c r="CR2590" s="129"/>
      <c r="CS2590" s="129"/>
      <c r="CT2590" s="129"/>
      <c r="CU2590" s="129"/>
      <c r="CV2590" s="129"/>
      <c r="CW2590" s="129"/>
      <c r="CX2590" s="129"/>
      <c r="CY2590" s="129"/>
      <c r="CZ2590" s="129"/>
      <c r="DA2590" s="129"/>
      <c r="DB2590" s="129"/>
      <c r="DC2590" s="129"/>
      <c r="DD2590" s="129"/>
      <c r="DE2590" s="129"/>
      <c r="DF2590" s="129"/>
      <c r="DG2590" s="129"/>
    </row>
    <row r="2591" spans="1:111" s="118" customFormat="1" ht="16.2" customHeight="1" x14ac:dyDescent="0.25">
      <c r="A2591" s="154" t="s">
        <v>768</v>
      </c>
      <c r="B2591" s="167"/>
      <c r="C2591" s="272" t="s">
        <v>4534</v>
      </c>
      <c r="D2591" s="273" t="s">
        <v>4504</v>
      </c>
      <c r="E2591" s="274" t="s">
        <v>1069</v>
      </c>
      <c r="F2591" s="275"/>
      <c r="G2591" s="275">
        <v>7</v>
      </c>
      <c r="H2591" s="275">
        <v>11</v>
      </c>
      <c r="I2591" s="276">
        <v>20</v>
      </c>
      <c r="J2591" s="277">
        <v>42740</v>
      </c>
      <c r="K2591" s="119"/>
      <c r="L2591" s="520">
        <f t="shared" si="70"/>
        <v>0</v>
      </c>
      <c r="M2591" s="129"/>
      <c r="N2591" s="432"/>
      <c r="O2591" s="432"/>
      <c r="P2591" s="129"/>
      <c r="Q2591" s="129"/>
      <c r="R2591" s="129"/>
      <c r="S2591" s="129"/>
      <c r="T2591" s="129"/>
      <c r="U2591" s="129"/>
      <c r="V2591" s="129"/>
      <c r="W2591" s="129"/>
      <c r="X2591" s="129"/>
      <c r="Y2591" s="129"/>
      <c r="Z2591" s="129"/>
      <c r="AA2591" s="129"/>
      <c r="AB2591" s="129"/>
      <c r="AC2591" s="129"/>
      <c r="AD2591" s="129"/>
      <c r="AE2591" s="129"/>
      <c r="AF2591" s="129"/>
      <c r="AG2591" s="129"/>
      <c r="AH2591" s="129"/>
      <c r="AI2591" s="129"/>
      <c r="AJ2591" s="129"/>
      <c r="AK2591" s="129"/>
      <c r="AL2591" s="129"/>
      <c r="AM2591" s="129"/>
      <c r="AN2591" s="129"/>
      <c r="AO2591" s="129"/>
      <c r="AP2591" s="129"/>
      <c r="AQ2591" s="129"/>
      <c r="AR2591" s="129"/>
      <c r="AS2591" s="129"/>
      <c r="AT2591" s="129"/>
      <c r="AU2591" s="129"/>
      <c r="AV2591" s="129"/>
      <c r="AW2591" s="129"/>
      <c r="AX2591" s="129"/>
      <c r="AY2591" s="129"/>
      <c r="AZ2591" s="129"/>
      <c r="BA2591" s="129"/>
      <c r="BB2591" s="129"/>
      <c r="BC2591" s="129"/>
      <c r="BD2591" s="129"/>
      <c r="BE2591" s="129"/>
      <c r="BF2591" s="129"/>
      <c r="BG2591" s="129"/>
      <c r="BH2591" s="129"/>
      <c r="BI2591" s="129"/>
      <c r="BJ2591" s="129"/>
      <c r="BK2591" s="129"/>
      <c r="BL2591" s="129"/>
      <c r="BM2591" s="129"/>
      <c r="BN2591" s="129"/>
      <c r="BO2591" s="129"/>
      <c r="BP2591" s="129"/>
      <c r="BQ2591" s="129"/>
      <c r="BR2591" s="129"/>
      <c r="BS2591" s="129"/>
      <c r="BT2591" s="129"/>
      <c r="BU2591" s="129"/>
      <c r="BV2591" s="129"/>
      <c r="BW2591" s="129"/>
      <c r="BX2591" s="129"/>
      <c r="BY2591" s="129"/>
      <c r="BZ2591" s="129"/>
      <c r="CA2591" s="129"/>
      <c r="CB2591" s="129"/>
      <c r="CC2591" s="129"/>
      <c r="CD2591" s="129"/>
      <c r="CE2591" s="129"/>
      <c r="CF2591" s="129"/>
      <c r="CG2591" s="129"/>
      <c r="CH2591" s="129"/>
      <c r="CI2591" s="129"/>
      <c r="CJ2591" s="129"/>
      <c r="CK2591" s="129"/>
      <c r="CL2591" s="129"/>
      <c r="CM2591" s="129"/>
      <c r="CN2591" s="129"/>
      <c r="CO2591" s="129"/>
      <c r="CP2591" s="129"/>
      <c r="CQ2591" s="129"/>
      <c r="CR2591" s="129"/>
      <c r="CS2591" s="129"/>
      <c r="CT2591" s="129"/>
      <c r="CU2591" s="129"/>
      <c r="CV2591" s="129"/>
      <c r="CW2591" s="129"/>
      <c r="CX2591" s="129"/>
      <c r="CY2591" s="129"/>
      <c r="CZ2591" s="129"/>
      <c r="DA2591" s="129"/>
      <c r="DB2591" s="129"/>
      <c r="DC2591" s="129"/>
      <c r="DD2591" s="129"/>
      <c r="DE2591" s="129"/>
      <c r="DF2591" s="129"/>
      <c r="DG2591" s="129"/>
    </row>
    <row r="2592" spans="1:111" s="118" customFormat="1" ht="16.2" customHeight="1" x14ac:dyDescent="0.25">
      <c r="A2592" s="154" t="s">
        <v>768</v>
      </c>
      <c r="B2592" s="167"/>
      <c r="C2592" s="272" t="s">
        <v>771</v>
      </c>
      <c r="D2592" s="273" t="s">
        <v>4505</v>
      </c>
      <c r="E2592" s="274" t="s">
        <v>1069</v>
      </c>
      <c r="F2592" s="275"/>
      <c r="G2592" s="275">
        <v>7</v>
      </c>
      <c r="H2592" s="275">
        <v>11</v>
      </c>
      <c r="I2592" s="276">
        <v>15</v>
      </c>
      <c r="J2592" s="277">
        <v>42495</v>
      </c>
      <c r="K2592" s="119"/>
      <c r="L2592" s="520">
        <f t="shared" si="70"/>
        <v>0</v>
      </c>
      <c r="M2592" s="129"/>
      <c r="N2592" s="432"/>
      <c r="O2592" s="432"/>
      <c r="P2592" s="129"/>
      <c r="Q2592" s="129"/>
      <c r="R2592" s="129"/>
      <c r="S2592" s="129"/>
      <c r="T2592" s="129"/>
      <c r="U2592" s="129"/>
      <c r="V2592" s="129"/>
      <c r="W2592" s="129"/>
      <c r="X2592" s="129"/>
      <c r="Y2592" s="129"/>
      <c r="Z2592" s="129"/>
      <c r="AA2592" s="129"/>
      <c r="AB2592" s="129"/>
      <c r="AC2592" s="129"/>
      <c r="AD2592" s="129"/>
      <c r="AE2592" s="129"/>
      <c r="AF2592" s="129"/>
      <c r="AG2592" s="129"/>
      <c r="AH2592" s="129"/>
      <c r="AI2592" s="129"/>
      <c r="AJ2592" s="129"/>
      <c r="AK2592" s="129"/>
      <c r="AL2592" s="129"/>
      <c r="AM2592" s="129"/>
      <c r="AN2592" s="129"/>
      <c r="AO2592" s="129"/>
      <c r="AP2592" s="129"/>
      <c r="AQ2592" s="129"/>
      <c r="AR2592" s="129"/>
      <c r="AS2592" s="129"/>
      <c r="AT2592" s="129"/>
      <c r="AU2592" s="129"/>
      <c r="AV2592" s="129"/>
      <c r="AW2592" s="129"/>
      <c r="AX2592" s="129"/>
      <c r="AY2592" s="129"/>
      <c r="AZ2592" s="129"/>
      <c r="BA2592" s="129"/>
      <c r="BB2592" s="129"/>
      <c r="BC2592" s="129"/>
      <c r="BD2592" s="129"/>
      <c r="BE2592" s="129"/>
      <c r="BF2592" s="129"/>
      <c r="BG2592" s="129"/>
      <c r="BH2592" s="129"/>
      <c r="BI2592" s="129"/>
      <c r="BJ2592" s="129"/>
      <c r="BK2592" s="129"/>
      <c r="BL2592" s="129"/>
      <c r="BM2592" s="129"/>
      <c r="BN2592" s="129"/>
      <c r="BO2592" s="129"/>
      <c r="BP2592" s="129"/>
      <c r="BQ2592" s="129"/>
      <c r="BR2592" s="129"/>
      <c r="BS2592" s="129"/>
      <c r="BT2592" s="129"/>
      <c r="BU2592" s="129"/>
      <c r="BV2592" s="129"/>
      <c r="BW2592" s="129"/>
      <c r="BX2592" s="129"/>
      <c r="BY2592" s="129"/>
      <c r="BZ2592" s="129"/>
      <c r="CA2592" s="129"/>
      <c r="CB2592" s="129"/>
      <c r="CC2592" s="129"/>
      <c r="CD2592" s="129"/>
      <c r="CE2592" s="129"/>
      <c r="CF2592" s="129"/>
      <c r="CG2592" s="129"/>
      <c r="CH2592" s="129"/>
      <c r="CI2592" s="129"/>
      <c r="CJ2592" s="129"/>
      <c r="CK2592" s="129"/>
      <c r="CL2592" s="129"/>
      <c r="CM2592" s="129"/>
      <c r="CN2592" s="129"/>
      <c r="CO2592" s="129"/>
      <c r="CP2592" s="129"/>
      <c r="CQ2592" s="129"/>
      <c r="CR2592" s="129"/>
      <c r="CS2592" s="129"/>
      <c r="CT2592" s="129"/>
      <c r="CU2592" s="129"/>
      <c r="CV2592" s="129"/>
      <c r="CW2592" s="129"/>
      <c r="CX2592" s="129"/>
      <c r="CY2592" s="129"/>
      <c r="CZ2592" s="129"/>
      <c r="DA2592" s="129"/>
      <c r="DB2592" s="129"/>
      <c r="DC2592" s="129"/>
      <c r="DD2592" s="129"/>
      <c r="DE2592" s="129"/>
      <c r="DF2592" s="129"/>
      <c r="DG2592" s="129"/>
    </row>
    <row r="2593" spans="1:111" s="118" customFormat="1" ht="16.2" customHeight="1" x14ac:dyDescent="0.25">
      <c r="A2593" s="154" t="s">
        <v>768</v>
      </c>
      <c r="B2593" s="167"/>
      <c r="C2593" s="272" t="s">
        <v>772</v>
      </c>
      <c r="D2593" s="273" t="s">
        <v>4506</v>
      </c>
      <c r="E2593" s="274" t="s">
        <v>1069</v>
      </c>
      <c r="F2593" s="275"/>
      <c r="G2593" s="275">
        <v>7</v>
      </c>
      <c r="H2593" s="275">
        <v>11</v>
      </c>
      <c r="I2593" s="276">
        <v>20</v>
      </c>
      <c r="J2593" s="277">
        <v>42614</v>
      </c>
      <c r="K2593" s="119"/>
      <c r="L2593" s="520">
        <f t="shared" si="70"/>
        <v>0</v>
      </c>
      <c r="M2593" s="129"/>
      <c r="N2593" s="432"/>
      <c r="O2593" s="432"/>
      <c r="P2593" s="129"/>
      <c r="Q2593" s="129"/>
      <c r="R2593" s="129"/>
      <c r="S2593" s="129"/>
      <c r="T2593" s="129"/>
      <c r="U2593" s="129"/>
      <c r="V2593" s="129"/>
      <c r="W2593" s="129"/>
      <c r="X2593" s="129"/>
      <c r="Y2593" s="129"/>
      <c r="Z2593" s="129"/>
      <c r="AA2593" s="129"/>
      <c r="AB2593" s="129"/>
      <c r="AC2593" s="129"/>
      <c r="AD2593" s="129"/>
      <c r="AE2593" s="129"/>
      <c r="AF2593" s="129"/>
      <c r="AG2593" s="129"/>
      <c r="AH2593" s="129"/>
      <c r="AI2593" s="129"/>
      <c r="AJ2593" s="129"/>
      <c r="AK2593" s="129"/>
      <c r="AL2593" s="129"/>
      <c r="AM2593" s="129"/>
      <c r="AN2593" s="129"/>
      <c r="AO2593" s="129"/>
      <c r="AP2593" s="129"/>
      <c r="AQ2593" s="129"/>
      <c r="AR2593" s="129"/>
      <c r="AS2593" s="129"/>
      <c r="AT2593" s="129"/>
      <c r="AU2593" s="129"/>
      <c r="AV2593" s="129"/>
      <c r="AW2593" s="129"/>
      <c r="AX2593" s="129"/>
      <c r="AY2593" s="129"/>
      <c r="AZ2593" s="129"/>
      <c r="BA2593" s="129"/>
      <c r="BB2593" s="129"/>
      <c r="BC2593" s="129"/>
      <c r="BD2593" s="129"/>
      <c r="BE2593" s="129"/>
      <c r="BF2593" s="129"/>
      <c r="BG2593" s="129"/>
      <c r="BH2593" s="129"/>
      <c r="BI2593" s="129"/>
      <c r="BJ2593" s="129"/>
      <c r="BK2593" s="129"/>
      <c r="BL2593" s="129"/>
      <c r="BM2593" s="129"/>
      <c r="BN2593" s="129"/>
      <c r="BO2593" s="129"/>
      <c r="BP2593" s="129"/>
      <c r="BQ2593" s="129"/>
      <c r="BR2593" s="129"/>
      <c r="BS2593" s="129"/>
      <c r="BT2593" s="129"/>
      <c r="BU2593" s="129"/>
      <c r="BV2593" s="129"/>
      <c r="BW2593" s="129"/>
      <c r="BX2593" s="129"/>
      <c r="BY2593" s="129"/>
      <c r="BZ2593" s="129"/>
      <c r="CA2593" s="129"/>
      <c r="CB2593" s="129"/>
      <c r="CC2593" s="129"/>
      <c r="CD2593" s="129"/>
      <c r="CE2593" s="129"/>
      <c r="CF2593" s="129"/>
      <c r="CG2593" s="129"/>
      <c r="CH2593" s="129"/>
      <c r="CI2593" s="129"/>
      <c r="CJ2593" s="129"/>
      <c r="CK2593" s="129"/>
      <c r="CL2593" s="129"/>
      <c r="CM2593" s="129"/>
      <c r="CN2593" s="129"/>
      <c r="CO2593" s="129"/>
      <c r="CP2593" s="129"/>
      <c r="CQ2593" s="129"/>
      <c r="CR2593" s="129"/>
      <c r="CS2593" s="129"/>
      <c r="CT2593" s="129"/>
      <c r="CU2593" s="129"/>
      <c r="CV2593" s="129"/>
      <c r="CW2593" s="129"/>
      <c r="CX2593" s="129"/>
      <c r="CY2593" s="129"/>
      <c r="CZ2593" s="129"/>
      <c r="DA2593" s="129"/>
      <c r="DB2593" s="129"/>
      <c r="DC2593" s="129"/>
      <c r="DD2593" s="129"/>
      <c r="DE2593" s="129"/>
      <c r="DF2593" s="129"/>
      <c r="DG2593" s="129"/>
    </row>
    <row r="2594" spans="1:111" s="118" customFormat="1" ht="16.2" customHeight="1" x14ac:dyDescent="0.25">
      <c r="A2594" s="154" t="s">
        <v>768</v>
      </c>
      <c r="B2594" s="167"/>
      <c r="C2594" s="272" t="s">
        <v>773</v>
      </c>
      <c r="D2594" s="273" t="s">
        <v>4495</v>
      </c>
      <c r="E2594" s="274" t="s">
        <v>1069</v>
      </c>
      <c r="F2594" s="275"/>
      <c r="G2594" s="275">
        <v>7</v>
      </c>
      <c r="H2594" s="275">
        <v>9</v>
      </c>
      <c r="I2594" s="276">
        <v>15</v>
      </c>
      <c r="J2594" s="277">
        <v>44805</v>
      </c>
      <c r="K2594" s="119"/>
      <c r="L2594" s="520">
        <f t="shared" si="70"/>
        <v>0</v>
      </c>
      <c r="M2594" s="129"/>
      <c r="N2594" s="432"/>
      <c r="O2594" s="432"/>
      <c r="P2594" s="129"/>
      <c r="Q2594" s="129"/>
      <c r="R2594" s="129"/>
      <c r="S2594" s="129"/>
      <c r="T2594" s="129"/>
      <c r="U2594" s="129"/>
      <c r="V2594" s="129"/>
      <c r="W2594" s="129"/>
      <c r="X2594" s="129"/>
      <c r="Y2594" s="129"/>
      <c r="Z2594" s="129"/>
      <c r="AA2594" s="129"/>
      <c r="AB2594" s="129"/>
      <c r="AC2594" s="129"/>
      <c r="AD2594" s="129"/>
      <c r="AE2594" s="129"/>
      <c r="AF2594" s="129"/>
      <c r="AG2594" s="129"/>
      <c r="AH2594" s="129"/>
      <c r="AI2594" s="129"/>
      <c r="AJ2594" s="129"/>
      <c r="AK2594" s="129"/>
      <c r="AL2594" s="129"/>
      <c r="AM2594" s="129"/>
      <c r="AN2594" s="129"/>
      <c r="AO2594" s="129"/>
      <c r="AP2594" s="129"/>
      <c r="AQ2594" s="129"/>
      <c r="AR2594" s="129"/>
      <c r="AS2594" s="129"/>
      <c r="AT2594" s="129"/>
      <c r="AU2594" s="129"/>
      <c r="AV2594" s="129"/>
      <c r="AW2594" s="129"/>
      <c r="AX2594" s="129"/>
      <c r="AY2594" s="129"/>
      <c r="AZ2594" s="129"/>
      <c r="BA2594" s="129"/>
      <c r="BB2594" s="129"/>
      <c r="BC2594" s="129"/>
      <c r="BD2594" s="129"/>
      <c r="BE2594" s="129"/>
      <c r="BF2594" s="129"/>
      <c r="BG2594" s="129"/>
      <c r="BH2594" s="129"/>
      <c r="BI2594" s="129"/>
      <c r="BJ2594" s="129"/>
      <c r="BK2594" s="129"/>
      <c r="BL2594" s="129"/>
      <c r="BM2594" s="129"/>
      <c r="BN2594" s="129"/>
      <c r="BO2594" s="129"/>
      <c r="BP2594" s="129"/>
      <c r="BQ2594" s="129"/>
      <c r="BR2594" s="129"/>
      <c r="BS2594" s="129"/>
      <c r="BT2594" s="129"/>
      <c r="BU2594" s="129"/>
      <c r="BV2594" s="129"/>
      <c r="BW2594" s="129"/>
      <c r="BX2594" s="129"/>
      <c r="BY2594" s="129"/>
      <c r="BZ2594" s="129"/>
      <c r="CA2594" s="129"/>
      <c r="CB2594" s="129"/>
      <c r="CC2594" s="129"/>
      <c r="CD2594" s="129"/>
      <c r="CE2594" s="129"/>
      <c r="CF2594" s="129"/>
      <c r="CG2594" s="129"/>
      <c r="CH2594" s="129"/>
      <c r="CI2594" s="129"/>
      <c r="CJ2594" s="129"/>
      <c r="CK2594" s="129"/>
      <c r="CL2594" s="129"/>
      <c r="CM2594" s="129"/>
      <c r="CN2594" s="129"/>
      <c r="CO2594" s="129"/>
      <c r="CP2594" s="129"/>
      <c r="CQ2594" s="129"/>
      <c r="CR2594" s="129"/>
      <c r="CS2594" s="129"/>
      <c r="CT2594" s="129"/>
      <c r="CU2594" s="129"/>
      <c r="CV2594" s="129"/>
      <c r="CW2594" s="129"/>
      <c r="CX2594" s="129"/>
      <c r="CY2594" s="129"/>
      <c r="CZ2594" s="129"/>
      <c r="DA2594" s="129"/>
      <c r="DB2594" s="129"/>
      <c r="DC2594" s="129"/>
      <c r="DD2594" s="129"/>
      <c r="DE2594" s="129"/>
      <c r="DF2594" s="129"/>
      <c r="DG2594" s="129"/>
    </row>
    <row r="2595" spans="1:111" s="118" customFormat="1" ht="16.2" customHeight="1" x14ac:dyDescent="0.25">
      <c r="A2595" s="154" t="s">
        <v>768</v>
      </c>
      <c r="B2595" s="167"/>
      <c r="C2595" s="272" t="s">
        <v>4535</v>
      </c>
      <c r="D2595" s="273" t="s">
        <v>4496</v>
      </c>
      <c r="E2595" s="274" t="s">
        <v>1069</v>
      </c>
      <c r="F2595" s="275"/>
      <c r="G2595" s="275">
        <v>7</v>
      </c>
      <c r="H2595" s="275">
        <v>11</v>
      </c>
      <c r="I2595" s="276">
        <v>15</v>
      </c>
      <c r="J2595" s="277">
        <v>43195</v>
      </c>
      <c r="K2595" s="119"/>
      <c r="L2595" s="520">
        <f t="shared" si="70"/>
        <v>0</v>
      </c>
      <c r="M2595" s="129"/>
      <c r="N2595" s="432"/>
      <c r="O2595" s="432"/>
      <c r="P2595" s="129"/>
      <c r="Q2595" s="129"/>
      <c r="R2595" s="129"/>
      <c r="S2595" s="129"/>
      <c r="T2595" s="129"/>
      <c r="U2595" s="129"/>
      <c r="V2595" s="129"/>
      <c r="W2595" s="129"/>
      <c r="X2595" s="129"/>
      <c r="Y2595" s="129"/>
      <c r="Z2595" s="129"/>
      <c r="AA2595" s="129"/>
      <c r="AB2595" s="129"/>
      <c r="AC2595" s="129"/>
      <c r="AD2595" s="129"/>
      <c r="AE2595" s="129"/>
      <c r="AF2595" s="129"/>
      <c r="AG2595" s="129"/>
      <c r="AH2595" s="129"/>
      <c r="AI2595" s="129"/>
      <c r="AJ2595" s="129"/>
      <c r="AK2595" s="129"/>
      <c r="AL2595" s="129"/>
      <c r="AM2595" s="129"/>
      <c r="AN2595" s="129"/>
      <c r="AO2595" s="129"/>
      <c r="AP2595" s="129"/>
      <c r="AQ2595" s="129"/>
      <c r="AR2595" s="129"/>
      <c r="AS2595" s="129"/>
      <c r="AT2595" s="129"/>
      <c r="AU2595" s="129"/>
      <c r="AV2595" s="129"/>
      <c r="AW2595" s="129"/>
      <c r="AX2595" s="129"/>
      <c r="AY2595" s="129"/>
      <c r="AZ2595" s="129"/>
      <c r="BA2595" s="129"/>
      <c r="BB2595" s="129"/>
      <c r="BC2595" s="129"/>
      <c r="BD2595" s="129"/>
      <c r="BE2595" s="129"/>
      <c r="BF2595" s="129"/>
      <c r="BG2595" s="129"/>
      <c r="BH2595" s="129"/>
      <c r="BI2595" s="129"/>
      <c r="BJ2595" s="129"/>
      <c r="BK2595" s="129"/>
      <c r="BL2595" s="129"/>
      <c r="BM2595" s="129"/>
      <c r="BN2595" s="129"/>
      <c r="BO2595" s="129"/>
      <c r="BP2595" s="129"/>
      <c r="BQ2595" s="129"/>
      <c r="BR2595" s="129"/>
      <c r="BS2595" s="129"/>
      <c r="BT2595" s="129"/>
      <c r="BU2595" s="129"/>
      <c r="BV2595" s="129"/>
      <c r="BW2595" s="129"/>
      <c r="BX2595" s="129"/>
      <c r="BY2595" s="129"/>
      <c r="BZ2595" s="129"/>
      <c r="CA2595" s="129"/>
      <c r="CB2595" s="129"/>
      <c r="CC2595" s="129"/>
      <c r="CD2595" s="129"/>
      <c r="CE2595" s="129"/>
      <c r="CF2595" s="129"/>
      <c r="CG2595" s="129"/>
      <c r="CH2595" s="129"/>
      <c r="CI2595" s="129"/>
      <c r="CJ2595" s="129"/>
      <c r="CK2595" s="129"/>
      <c r="CL2595" s="129"/>
      <c r="CM2595" s="129"/>
      <c r="CN2595" s="129"/>
      <c r="CO2595" s="129"/>
      <c r="CP2595" s="129"/>
      <c r="CQ2595" s="129"/>
      <c r="CR2595" s="129"/>
      <c r="CS2595" s="129"/>
      <c r="CT2595" s="129"/>
      <c r="CU2595" s="129"/>
      <c r="CV2595" s="129"/>
      <c r="CW2595" s="129"/>
      <c r="CX2595" s="129"/>
      <c r="CY2595" s="129"/>
      <c r="CZ2595" s="129"/>
      <c r="DA2595" s="129"/>
      <c r="DB2595" s="129"/>
      <c r="DC2595" s="129"/>
      <c r="DD2595" s="129"/>
      <c r="DE2595" s="129"/>
      <c r="DF2595" s="129"/>
      <c r="DG2595" s="129"/>
    </row>
    <row r="2596" spans="1:111" s="118" customFormat="1" ht="16.2" customHeight="1" x14ac:dyDescent="0.25">
      <c r="A2596" s="154" t="s">
        <v>768</v>
      </c>
      <c r="B2596" s="167"/>
      <c r="C2596" s="272" t="s">
        <v>4536</v>
      </c>
      <c r="D2596" s="273" t="s">
        <v>4507</v>
      </c>
      <c r="E2596" s="274" t="s">
        <v>1069</v>
      </c>
      <c r="F2596" s="275"/>
      <c r="G2596" s="275">
        <v>7</v>
      </c>
      <c r="H2596" s="275">
        <v>11</v>
      </c>
      <c r="I2596" s="276">
        <v>15</v>
      </c>
      <c r="J2596" s="277">
        <v>42677</v>
      </c>
      <c r="K2596" s="119"/>
      <c r="L2596" s="520">
        <f t="shared" si="70"/>
        <v>0</v>
      </c>
      <c r="M2596" s="129"/>
      <c r="N2596" s="432"/>
      <c r="O2596" s="432"/>
      <c r="P2596" s="129"/>
      <c r="Q2596" s="129"/>
      <c r="R2596" s="129"/>
      <c r="S2596" s="129"/>
      <c r="T2596" s="129"/>
      <c r="U2596" s="129"/>
      <c r="V2596" s="129"/>
      <c r="W2596" s="129"/>
      <c r="X2596" s="129"/>
      <c r="Y2596" s="129"/>
      <c r="Z2596" s="129"/>
      <c r="AA2596" s="129"/>
      <c r="AB2596" s="129"/>
      <c r="AC2596" s="129"/>
      <c r="AD2596" s="129"/>
      <c r="AE2596" s="129"/>
      <c r="AF2596" s="129"/>
      <c r="AG2596" s="129"/>
      <c r="AH2596" s="129"/>
      <c r="AI2596" s="129"/>
      <c r="AJ2596" s="129"/>
      <c r="AK2596" s="129"/>
      <c r="AL2596" s="129"/>
      <c r="AM2596" s="129"/>
      <c r="AN2596" s="129"/>
      <c r="AO2596" s="129"/>
      <c r="AP2596" s="129"/>
      <c r="AQ2596" s="129"/>
      <c r="AR2596" s="129"/>
      <c r="AS2596" s="129"/>
      <c r="AT2596" s="129"/>
      <c r="AU2596" s="129"/>
      <c r="AV2596" s="129"/>
      <c r="AW2596" s="129"/>
      <c r="AX2596" s="129"/>
      <c r="AY2596" s="129"/>
      <c r="AZ2596" s="129"/>
      <c r="BA2596" s="129"/>
      <c r="BB2596" s="129"/>
      <c r="BC2596" s="129"/>
      <c r="BD2596" s="129"/>
      <c r="BE2596" s="129"/>
      <c r="BF2596" s="129"/>
      <c r="BG2596" s="129"/>
      <c r="BH2596" s="129"/>
      <c r="BI2596" s="129"/>
      <c r="BJ2596" s="129"/>
      <c r="BK2596" s="129"/>
      <c r="BL2596" s="129"/>
      <c r="BM2596" s="129"/>
      <c r="BN2596" s="129"/>
      <c r="BO2596" s="129"/>
      <c r="BP2596" s="129"/>
      <c r="BQ2596" s="129"/>
      <c r="BR2596" s="129"/>
      <c r="BS2596" s="129"/>
      <c r="BT2596" s="129"/>
      <c r="BU2596" s="129"/>
      <c r="BV2596" s="129"/>
      <c r="BW2596" s="129"/>
      <c r="BX2596" s="129"/>
      <c r="BY2596" s="129"/>
      <c r="BZ2596" s="129"/>
      <c r="CA2596" s="129"/>
      <c r="CB2596" s="129"/>
      <c r="CC2596" s="129"/>
      <c r="CD2596" s="129"/>
      <c r="CE2596" s="129"/>
      <c r="CF2596" s="129"/>
      <c r="CG2596" s="129"/>
      <c r="CH2596" s="129"/>
      <c r="CI2596" s="129"/>
      <c r="CJ2596" s="129"/>
      <c r="CK2596" s="129"/>
      <c r="CL2596" s="129"/>
      <c r="CM2596" s="129"/>
      <c r="CN2596" s="129"/>
      <c r="CO2596" s="129"/>
      <c r="CP2596" s="129"/>
      <c r="CQ2596" s="129"/>
      <c r="CR2596" s="129"/>
      <c r="CS2596" s="129"/>
      <c r="CT2596" s="129"/>
      <c r="CU2596" s="129"/>
      <c r="CV2596" s="129"/>
      <c r="CW2596" s="129"/>
      <c r="CX2596" s="129"/>
      <c r="CY2596" s="129"/>
      <c r="CZ2596" s="129"/>
      <c r="DA2596" s="129"/>
      <c r="DB2596" s="129"/>
      <c r="DC2596" s="129"/>
      <c r="DD2596" s="129"/>
      <c r="DE2596" s="129"/>
      <c r="DF2596" s="129"/>
      <c r="DG2596" s="129"/>
    </row>
    <row r="2597" spans="1:111" s="118" customFormat="1" ht="16.2" customHeight="1" x14ac:dyDescent="0.25">
      <c r="A2597" s="154" t="s">
        <v>768</v>
      </c>
      <c r="B2597" s="167"/>
      <c r="C2597" s="272" t="s">
        <v>4537</v>
      </c>
      <c r="D2597" s="273" t="s">
        <v>4497</v>
      </c>
      <c r="E2597" s="274" t="s">
        <v>1069</v>
      </c>
      <c r="F2597" s="275"/>
      <c r="G2597" s="275">
        <v>9</v>
      </c>
      <c r="H2597" s="275">
        <v>11</v>
      </c>
      <c r="I2597" s="276">
        <v>15</v>
      </c>
      <c r="J2597" s="277">
        <v>44287</v>
      </c>
      <c r="K2597" s="119"/>
      <c r="L2597" s="520">
        <f t="shared" si="70"/>
        <v>0</v>
      </c>
      <c r="M2597" s="129"/>
      <c r="N2597" s="432"/>
      <c r="O2597" s="432"/>
      <c r="P2597" s="129"/>
      <c r="Q2597" s="129"/>
      <c r="R2597" s="129"/>
      <c r="S2597" s="129"/>
      <c r="T2597" s="129"/>
      <c r="U2597" s="129"/>
      <c r="V2597" s="129"/>
      <c r="W2597" s="129"/>
      <c r="X2597" s="129"/>
      <c r="Y2597" s="129"/>
      <c r="Z2597" s="129"/>
      <c r="AA2597" s="129"/>
      <c r="AB2597" s="129"/>
      <c r="AC2597" s="129"/>
      <c r="AD2597" s="129"/>
      <c r="AE2597" s="129"/>
      <c r="AF2597" s="129"/>
      <c r="AG2597" s="129"/>
      <c r="AH2597" s="129"/>
      <c r="AI2597" s="129"/>
      <c r="AJ2597" s="129"/>
      <c r="AK2597" s="129"/>
      <c r="AL2597" s="129"/>
      <c r="AM2597" s="129"/>
      <c r="AN2597" s="129"/>
      <c r="AO2597" s="129"/>
      <c r="AP2597" s="129"/>
      <c r="AQ2597" s="129"/>
      <c r="AR2597" s="129"/>
      <c r="AS2597" s="129"/>
      <c r="AT2597" s="129"/>
      <c r="AU2597" s="129"/>
      <c r="AV2597" s="129"/>
      <c r="AW2597" s="129"/>
      <c r="AX2597" s="129"/>
      <c r="AY2597" s="129"/>
      <c r="AZ2597" s="129"/>
      <c r="BA2597" s="129"/>
      <c r="BB2597" s="129"/>
      <c r="BC2597" s="129"/>
      <c r="BD2597" s="129"/>
      <c r="BE2597" s="129"/>
      <c r="BF2597" s="129"/>
      <c r="BG2597" s="129"/>
      <c r="BH2597" s="129"/>
      <c r="BI2597" s="129"/>
      <c r="BJ2597" s="129"/>
      <c r="BK2597" s="129"/>
      <c r="BL2597" s="129"/>
      <c r="BM2597" s="129"/>
      <c r="BN2597" s="129"/>
      <c r="BO2597" s="129"/>
      <c r="BP2597" s="129"/>
      <c r="BQ2597" s="129"/>
      <c r="BR2597" s="129"/>
      <c r="BS2597" s="129"/>
      <c r="BT2597" s="129"/>
      <c r="BU2597" s="129"/>
      <c r="BV2597" s="129"/>
      <c r="BW2597" s="129"/>
      <c r="BX2597" s="129"/>
      <c r="BY2597" s="129"/>
      <c r="BZ2597" s="129"/>
      <c r="CA2597" s="129"/>
      <c r="CB2597" s="129"/>
      <c r="CC2597" s="129"/>
      <c r="CD2597" s="129"/>
      <c r="CE2597" s="129"/>
      <c r="CF2597" s="129"/>
      <c r="CG2597" s="129"/>
      <c r="CH2597" s="129"/>
      <c r="CI2597" s="129"/>
      <c r="CJ2597" s="129"/>
      <c r="CK2597" s="129"/>
      <c r="CL2597" s="129"/>
      <c r="CM2597" s="129"/>
      <c r="CN2597" s="129"/>
      <c r="CO2597" s="129"/>
      <c r="CP2597" s="129"/>
      <c r="CQ2597" s="129"/>
      <c r="CR2597" s="129"/>
      <c r="CS2597" s="129"/>
      <c r="CT2597" s="129"/>
      <c r="CU2597" s="129"/>
      <c r="CV2597" s="129"/>
      <c r="CW2597" s="129"/>
      <c r="CX2597" s="129"/>
      <c r="CY2597" s="129"/>
      <c r="CZ2597" s="129"/>
      <c r="DA2597" s="129"/>
      <c r="DB2597" s="129"/>
      <c r="DC2597" s="129"/>
      <c r="DD2597" s="129"/>
      <c r="DE2597" s="129"/>
      <c r="DF2597" s="129"/>
      <c r="DG2597" s="129"/>
    </row>
    <row r="2598" spans="1:111" s="118" customFormat="1" ht="16.2" customHeight="1" x14ac:dyDescent="0.25">
      <c r="A2598" s="154" t="s">
        <v>768</v>
      </c>
      <c r="B2598" s="167"/>
      <c r="C2598" s="272" t="s">
        <v>4538</v>
      </c>
      <c r="D2598" s="273" t="s">
        <v>4498</v>
      </c>
      <c r="E2598" s="274" t="s">
        <v>1069</v>
      </c>
      <c r="F2598" s="275"/>
      <c r="G2598" s="275">
        <v>10</v>
      </c>
      <c r="H2598" s="275">
        <v>11</v>
      </c>
      <c r="I2598" s="276">
        <v>15</v>
      </c>
      <c r="J2598" s="277">
        <v>42740</v>
      </c>
      <c r="K2598" s="119"/>
      <c r="L2598" s="520">
        <f t="shared" si="70"/>
        <v>0</v>
      </c>
      <c r="M2598" s="129"/>
      <c r="N2598" s="432"/>
      <c r="O2598" s="432"/>
      <c r="P2598" s="129"/>
      <c r="Q2598" s="129"/>
      <c r="R2598" s="129"/>
      <c r="S2598" s="129"/>
      <c r="T2598" s="129"/>
      <c r="U2598" s="129"/>
      <c r="V2598" s="129"/>
      <c r="W2598" s="129"/>
      <c r="X2598" s="129"/>
      <c r="Y2598" s="129"/>
      <c r="Z2598" s="129"/>
      <c r="AA2598" s="129"/>
      <c r="AB2598" s="129"/>
      <c r="AC2598" s="129"/>
      <c r="AD2598" s="129"/>
      <c r="AE2598" s="129"/>
      <c r="AF2598" s="129"/>
      <c r="AG2598" s="129"/>
      <c r="AH2598" s="129"/>
      <c r="AI2598" s="129"/>
      <c r="AJ2598" s="129"/>
      <c r="AK2598" s="129"/>
      <c r="AL2598" s="129"/>
      <c r="AM2598" s="129"/>
      <c r="AN2598" s="129"/>
      <c r="AO2598" s="129"/>
      <c r="AP2598" s="129"/>
      <c r="AQ2598" s="129"/>
      <c r="AR2598" s="129"/>
      <c r="AS2598" s="129"/>
      <c r="AT2598" s="129"/>
      <c r="AU2598" s="129"/>
      <c r="AV2598" s="129"/>
      <c r="AW2598" s="129"/>
      <c r="AX2598" s="129"/>
      <c r="AY2598" s="129"/>
      <c r="AZ2598" s="129"/>
      <c r="BA2598" s="129"/>
      <c r="BB2598" s="129"/>
      <c r="BC2598" s="129"/>
      <c r="BD2598" s="129"/>
      <c r="BE2598" s="129"/>
      <c r="BF2598" s="129"/>
      <c r="BG2598" s="129"/>
      <c r="BH2598" s="129"/>
      <c r="BI2598" s="129"/>
      <c r="BJ2598" s="129"/>
      <c r="BK2598" s="129"/>
      <c r="BL2598" s="129"/>
      <c r="BM2598" s="129"/>
      <c r="BN2598" s="129"/>
      <c r="BO2598" s="129"/>
      <c r="BP2598" s="129"/>
      <c r="BQ2598" s="129"/>
      <c r="BR2598" s="129"/>
      <c r="BS2598" s="129"/>
      <c r="BT2598" s="129"/>
      <c r="BU2598" s="129"/>
      <c r="BV2598" s="129"/>
      <c r="BW2598" s="129"/>
      <c r="BX2598" s="129"/>
      <c r="BY2598" s="129"/>
      <c r="BZ2598" s="129"/>
      <c r="CA2598" s="129"/>
      <c r="CB2598" s="129"/>
      <c r="CC2598" s="129"/>
      <c r="CD2598" s="129"/>
      <c r="CE2598" s="129"/>
      <c r="CF2598" s="129"/>
      <c r="CG2598" s="129"/>
      <c r="CH2598" s="129"/>
      <c r="CI2598" s="129"/>
      <c r="CJ2598" s="129"/>
      <c r="CK2598" s="129"/>
      <c r="CL2598" s="129"/>
      <c r="CM2598" s="129"/>
      <c r="CN2598" s="129"/>
      <c r="CO2598" s="129"/>
      <c r="CP2598" s="129"/>
      <c r="CQ2598" s="129"/>
      <c r="CR2598" s="129"/>
      <c r="CS2598" s="129"/>
      <c r="CT2598" s="129"/>
      <c r="CU2598" s="129"/>
      <c r="CV2598" s="129"/>
      <c r="CW2598" s="129"/>
      <c r="CX2598" s="129"/>
      <c r="CY2598" s="129"/>
      <c r="CZ2598" s="129"/>
      <c r="DA2598" s="129"/>
      <c r="DB2598" s="129"/>
      <c r="DC2598" s="129"/>
      <c r="DD2598" s="129"/>
      <c r="DE2598" s="129"/>
      <c r="DF2598" s="129"/>
      <c r="DG2598" s="129"/>
    </row>
    <row r="2599" spans="1:111" s="118" customFormat="1" ht="16.2" customHeight="1" x14ac:dyDescent="0.25">
      <c r="A2599" s="154" t="s">
        <v>768</v>
      </c>
      <c r="B2599" s="167"/>
      <c r="C2599" s="272" t="s">
        <v>774</v>
      </c>
      <c r="D2599" s="273" t="s">
        <v>4508</v>
      </c>
      <c r="E2599" s="274" t="s">
        <v>1069</v>
      </c>
      <c r="F2599" s="275"/>
      <c r="G2599" s="275">
        <v>7</v>
      </c>
      <c r="H2599" s="275">
        <v>11</v>
      </c>
      <c r="I2599" s="276">
        <v>15</v>
      </c>
      <c r="J2599" s="277">
        <v>42740</v>
      </c>
      <c r="K2599" s="119"/>
      <c r="L2599" s="520">
        <f t="shared" si="70"/>
        <v>0</v>
      </c>
      <c r="M2599" s="129"/>
      <c r="N2599" s="432"/>
      <c r="O2599" s="432"/>
      <c r="P2599" s="129"/>
      <c r="Q2599" s="129"/>
      <c r="R2599" s="129"/>
      <c r="S2599" s="129"/>
      <c r="T2599" s="129"/>
      <c r="U2599" s="129"/>
      <c r="V2599" s="129"/>
      <c r="W2599" s="129"/>
      <c r="X2599" s="129"/>
      <c r="Y2599" s="129"/>
      <c r="Z2599" s="129"/>
      <c r="AA2599" s="129"/>
      <c r="AB2599" s="129"/>
      <c r="AC2599" s="129"/>
      <c r="AD2599" s="129"/>
      <c r="AE2599" s="129"/>
      <c r="AF2599" s="129"/>
      <c r="AG2599" s="129"/>
      <c r="AH2599" s="129"/>
      <c r="AI2599" s="129"/>
      <c r="AJ2599" s="129"/>
      <c r="AK2599" s="129"/>
      <c r="AL2599" s="129"/>
      <c r="AM2599" s="129"/>
      <c r="AN2599" s="129"/>
      <c r="AO2599" s="129"/>
      <c r="AP2599" s="129"/>
      <c r="AQ2599" s="129"/>
      <c r="AR2599" s="129"/>
      <c r="AS2599" s="129"/>
      <c r="AT2599" s="129"/>
      <c r="AU2599" s="129"/>
      <c r="AV2599" s="129"/>
      <c r="AW2599" s="129"/>
      <c r="AX2599" s="129"/>
      <c r="AY2599" s="129"/>
      <c r="AZ2599" s="129"/>
      <c r="BA2599" s="129"/>
      <c r="BB2599" s="129"/>
      <c r="BC2599" s="129"/>
      <c r="BD2599" s="129"/>
      <c r="BE2599" s="129"/>
      <c r="BF2599" s="129"/>
      <c r="BG2599" s="129"/>
      <c r="BH2599" s="129"/>
      <c r="BI2599" s="129"/>
      <c r="BJ2599" s="129"/>
      <c r="BK2599" s="129"/>
      <c r="BL2599" s="129"/>
      <c r="BM2599" s="129"/>
      <c r="BN2599" s="129"/>
      <c r="BO2599" s="129"/>
      <c r="BP2599" s="129"/>
      <c r="BQ2599" s="129"/>
      <c r="BR2599" s="129"/>
      <c r="BS2599" s="129"/>
      <c r="BT2599" s="129"/>
      <c r="BU2599" s="129"/>
      <c r="BV2599" s="129"/>
      <c r="BW2599" s="129"/>
      <c r="BX2599" s="129"/>
      <c r="BY2599" s="129"/>
      <c r="BZ2599" s="129"/>
      <c r="CA2599" s="129"/>
      <c r="CB2599" s="129"/>
      <c r="CC2599" s="129"/>
      <c r="CD2599" s="129"/>
      <c r="CE2599" s="129"/>
      <c r="CF2599" s="129"/>
      <c r="CG2599" s="129"/>
      <c r="CH2599" s="129"/>
      <c r="CI2599" s="129"/>
      <c r="CJ2599" s="129"/>
      <c r="CK2599" s="129"/>
      <c r="CL2599" s="129"/>
      <c r="CM2599" s="129"/>
      <c r="CN2599" s="129"/>
      <c r="CO2599" s="129"/>
      <c r="CP2599" s="129"/>
      <c r="CQ2599" s="129"/>
      <c r="CR2599" s="129"/>
      <c r="CS2599" s="129"/>
      <c r="CT2599" s="129"/>
      <c r="CU2599" s="129"/>
      <c r="CV2599" s="129"/>
      <c r="CW2599" s="129"/>
      <c r="CX2599" s="129"/>
      <c r="CY2599" s="129"/>
      <c r="CZ2599" s="129"/>
      <c r="DA2599" s="129"/>
      <c r="DB2599" s="129"/>
      <c r="DC2599" s="129"/>
      <c r="DD2599" s="129"/>
      <c r="DE2599" s="129"/>
      <c r="DF2599" s="129"/>
      <c r="DG2599" s="129"/>
    </row>
    <row r="2600" spans="1:111" s="118" customFormat="1" ht="16.2" customHeight="1" x14ac:dyDescent="0.25">
      <c r="A2600" s="154" t="s">
        <v>768</v>
      </c>
      <c r="B2600" s="167"/>
      <c r="C2600" s="272" t="s">
        <v>775</v>
      </c>
      <c r="D2600" s="273" t="s">
        <v>4509</v>
      </c>
      <c r="E2600" s="274" t="s">
        <v>1069</v>
      </c>
      <c r="F2600" s="275"/>
      <c r="G2600" s="275">
        <v>5</v>
      </c>
      <c r="H2600" s="275">
        <v>7</v>
      </c>
      <c r="I2600" s="276">
        <v>20</v>
      </c>
      <c r="J2600" s="277">
        <v>42677</v>
      </c>
      <c r="K2600" s="119"/>
      <c r="L2600" s="520">
        <f t="shared" si="70"/>
        <v>0</v>
      </c>
      <c r="M2600" s="129"/>
      <c r="N2600" s="432"/>
      <c r="O2600" s="432"/>
      <c r="P2600" s="129"/>
      <c r="Q2600" s="129"/>
      <c r="R2600" s="129"/>
      <c r="S2600" s="129"/>
      <c r="T2600" s="129"/>
      <c r="U2600" s="129"/>
      <c r="V2600" s="129"/>
      <c r="W2600" s="129"/>
      <c r="X2600" s="129"/>
      <c r="Y2600" s="129"/>
      <c r="Z2600" s="129"/>
      <c r="AA2600" s="129"/>
      <c r="AB2600" s="129"/>
      <c r="AC2600" s="129"/>
      <c r="AD2600" s="129"/>
      <c r="AE2600" s="129"/>
      <c r="AF2600" s="129"/>
      <c r="AG2600" s="129"/>
      <c r="AH2600" s="129"/>
      <c r="AI2600" s="129"/>
      <c r="AJ2600" s="129"/>
      <c r="AK2600" s="129"/>
      <c r="AL2600" s="129"/>
      <c r="AM2600" s="129"/>
      <c r="AN2600" s="129"/>
      <c r="AO2600" s="129"/>
      <c r="AP2600" s="129"/>
      <c r="AQ2600" s="129"/>
      <c r="AR2600" s="129"/>
      <c r="AS2600" s="129"/>
      <c r="AT2600" s="129"/>
      <c r="AU2600" s="129"/>
      <c r="AV2600" s="129"/>
      <c r="AW2600" s="129"/>
      <c r="AX2600" s="129"/>
      <c r="AY2600" s="129"/>
      <c r="AZ2600" s="129"/>
      <c r="BA2600" s="129"/>
      <c r="BB2600" s="129"/>
      <c r="BC2600" s="129"/>
      <c r="BD2600" s="129"/>
      <c r="BE2600" s="129"/>
      <c r="BF2600" s="129"/>
      <c r="BG2600" s="129"/>
      <c r="BH2600" s="129"/>
      <c r="BI2600" s="129"/>
      <c r="BJ2600" s="129"/>
      <c r="BK2600" s="129"/>
      <c r="BL2600" s="129"/>
      <c r="BM2600" s="129"/>
      <c r="BN2600" s="129"/>
      <c r="BO2600" s="129"/>
      <c r="BP2600" s="129"/>
      <c r="BQ2600" s="129"/>
      <c r="BR2600" s="129"/>
      <c r="BS2600" s="129"/>
      <c r="BT2600" s="129"/>
      <c r="BU2600" s="129"/>
      <c r="BV2600" s="129"/>
      <c r="BW2600" s="129"/>
      <c r="BX2600" s="129"/>
      <c r="BY2600" s="129"/>
      <c r="BZ2600" s="129"/>
      <c r="CA2600" s="129"/>
      <c r="CB2600" s="129"/>
      <c r="CC2600" s="129"/>
      <c r="CD2600" s="129"/>
      <c r="CE2600" s="129"/>
      <c r="CF2600" s="129"/>
      <c r="CG2600" s="129"/>
      <c r="CH2600" s="129"/>
      <c r="CI2600" s="129"/>
      <c r="CJ2600" s="129"/>
      <c r="CK2600" s="129"/>
      <c r="CL2600" s="129"/>
      <c r="CM2600" s="129"/>
      <c r="CN2600" s="129"/>
      <c r="CO2600" s="129"/>
      <c r="CP2600" s="129"/>
      <c r="CQ2600" s="129"/>
      <c r="CR2600" s="129"/>
      <c r="CS2600" s="129"/>
      <c r="CT2600" s="129"/>
      <c r="CU2600" s="129"/>
      <c r="CV2600" s="129"/>
      <c r="CW2600" s="129"/>
      <c r="CX2600" s="129"/>
      <c r="CY2600" s="129"/>
      <c r="CZ2600" s="129"/>
      <c r="DA2600" s="129"/>
      <c r="DB2600" s="129"/>
      <c r="DC2600" s="129"/>
      <c r="DD2600" s="129"/>
      <c r="DE2600" s="129"/>
      <c r="DF2600" s="129"/>
      <c r="DG2600" s="129"/>
    </row>
    <row r="2601" spans="1:111" s="118" customFormat="1" ht="16.2" customHeight="1" x14ac:dyDescent="0.25">
      <c r="A2601" s="154" t="s">
        <v>768</v>
      </c>
      <c r="B2601" s="167"/>
      <c r="C2601" s="272" t="s">
        <v>776</v>
      </c>
      <c r="D2601" s="273" t="s">
        <v>4499</v>
      </c>
      <c r="E2601" s="274" t="s">
        <v>1069</v>
      </c>
      <c r="F2601" s="275"/>
      <c r="G2601" s="275">
        <v>10</v>
      </c>
      <c r="H2601" s="275">
        <v>11</v>
      </c>
      <c r="I2601" s="276">
        <v>15</v>
      </c>
      <c r="J2601" s="277">
        <v>44567</v>
      </c>
      <c r="K2601" s="119"/>
      <c r="L2601" s="520">
        <f t="shared" si="70"/>
        <v>0</v>
      </c>
      <c r="M2601" s="129"/>
      <c r="N2601" s="432"/>
      <c r="O2601" s="432"/>
      <c r="P2601" s="129"/>
      <c r="Q2601" s="129"/>
      <c r="R2601" s="129"/>
      <c r="S2601" s="129"/>
      <c r="T2601" s="129"/>
      <c r="U2601" s="129"/>
      <c r="V2601" s="129"/>
      <c r="W2601" s="129"/>
      <c r="X2601" s="129"/>
      <c r="Y2601" s="129"/>
      <c r="Z2601" s="129"/>
      <c r="AA2601" s="129"/>
      <c r="AB2601" s="129"/>
      <c r="AC2601" s="129"/>
      <c r="AD2601" s="129"/>
      <c r="AE2601" s="129"/>
      <c r="AF2601" s="129"/>
      <c r="AG2601" s="129"/>
      <c r="AH2601" s="129"/>
      <c r="AI2601" s="129"/>
      <c r="AJ2601" s="129"/>
      <c r="AK2601" s="129"/>
      <c r="AL2601" s="129"/>
      <c r="AM2601" s="129"/>
      <c r="AN2601" s="129"/>
      <c r="AO2601" s="129"/>
      <c r="AP2601" s="129"/>
      <c r="AQ2601" s="129"/>
      <c r="AR2601" s="129"/>
      <c r="AS2601" s="129"/>
      <c r="AT2601" s="129"/>
      <c r="AU2601" s="129"/>
      <c r="AV2601" s="129"/>
      <c r="AW2601" s="129"/>
      <c r="AX2601" s="129"/>
      <c r="AY2601" s="129"/>
      <c r="AZ2601" s="129"/>
      <c r="BA2601" s="129"/>
      <c r="BB2601" s="129"/>
      <c r="BC2601" s="129"/>
      <c r="BD2601" s="129"/>
      <c r="BE2601" s="129"/>
      <c r="BF2601" s="129"/>
      <c r="BG2601" s="129"/>
      <c r="BH2601" s="129"/>
      <c r="BI2601" s="129"/>
      <c r="BJ2601" s="129"/>
      <c r="BK2601" s="129"/>
      <c r="BL2601" s="129"/>
      <c r="BM2601" s="129"/>
      <c r="BN2601" s="129"/>
      <c r="BO2601" s="129"/>
      <c r="BP2601" s="129"/>
      <c r="BQ2601" s="129"/>
      <c r="BR2601" s="129"/>
      <c r="BS2601" s="129"/>
      <c r="BT2601" s="129"/>
      <c r="BU2601" s="129"/>
      <c r="BV2601" s="129"/>
      <c r="BW2601" s="129"/>
      <c r="BX2601" s="129"/>
      <c r="BY2601" s="129"/>
      <c r="BZ2601" s="129"/>
      <c r="CA2601" s="129"/>
      <c r="CB2601" s="129"/>
      <c r="CC2601" s="129"/>
      <c r="CD2601" s="129"/>
      <c r="CE2601" s="129"/>
      <c r="CF2601" s="129"/>
      <c r="CG2601" s="129"/>
      <c r="CH2601" s="129"/>
      <c r="CI2601" s="129"/>
      <c r="CJ2601" s="129"/>
      <c r="CK2601" s="129"/>
      <c r="CL2601" s="129"/>
      <c r="CM2601" s="129"/>
      <c r="CN2601" s="129"/>
      <c r="CO2601" s="129"/>
      <c r="CP2601" s="129"/>
      <c r="CQ2601" s="129"/>
      <c r="CR2601" s="129"/>
      <c r="CS2601" s="129"/>
      <c r="CT2601" s="129"/>
      <c r="CU2601" s="129"/>
      <c r="CV2601" s="129"/>
      <c r="CW2601" s="129"/>
      <c r="CX2601" s="129"/>
      <c r="CY2601" s="129"/>
      <c r="CZ2601" s="129"/>
      <c r="DA2601" s="129"/>
      <c r="DB2601" s="129"/>
      <c r="DC2601" s="129"/>
      <c r="DD2601" s="129"/>
      <c r="DE2601" s="129"/>
      <c r="DF2601" s="129"/>
      <c r="DG2601" s="129"/>
    </row>
    <row r="2602" spans="1:111" s="118" customFormat="1" ht="16.2" customHeight="1" x14ac:dyDescent="0.25">
      <c r="A2602" s="154" t="s">
        <v>768</v>
      </c>
      <c r="B2602" s="167"/>
      <c r="C2602" s="272" t="s">
        <v>4539</v>
      </c>
      <c r="D2602" s="273" t="s">
        <v>4500</v>
      </c>
      <c r="E2602" s="274" t="s">
        <v>1069</v>
      </c>
      <c r="F2602" s="275"/>
      <c r="G2602" s="275">
        <v>7</v>
      </c>
      <c r="H2602" s="275">
        <v>11</v>
      </c>
      <c r="I2602" s="276">
        <v>15</v>
      </c>
      <c r="J2602" s="277">
        <v>43104</v>
      </c>
      <c r="K2602" s="119"/>
      <c r="L2602" s="520">
        <f t="shared" si="70"/>
        <v>0</v>
      </c>
      <c r="M2602" s="129"/>
      <c r="N2602" s="432"/>
      <c r="O2602" s="432"/>
      <c r="P2602" s="129"/>
      <c r="Q2602" s="129"/>
      <c r="R2602" s="129"/>
      <c r="S2602" s="129"/>
      <c r="T2602" s="129"/>
      <c r="U2602" s="129"/>
      <c r="V2602" s="129"/>
      <c r="W2602" s="129"/>
      <c r="X2602" s="129"/>
      <c r="Y2602" s="129"/>
      <c r="Z2602" s="129"/>
      <c r="AA2602" s="129"/>
      <c r="AB2602" s="129"/>
      <c r="AC2602" s="129"/>
      <c r="AD2602" s="129"/>
      <c r="AE2602" s="129"/>
      <c r="AF2602" s="129"/>
      <c r="AG2602" s="129"/>
      <c r="AH2602" s="129"/>
      <c r="AI2602" s="129"/>
      <c r="AJ2602" s="129"/>
      <c r="AK2602" s="129"/>
      <c r="AL2602" s="129"/>
      <c r="AM2602" s="129"/>
      <c r="AN2602" s="129"/>
      <c r="AO2602" s="129"/>
      <c r="AP2602" s="129"/>
      <c r="AQ2602" s="129"/>
      <c r="AR2602" s="129"/>
      <c r="AS2602" s="129"/>
      <c r="AT2602" s="129"/>
      <c r="AU2602" s="129"/>
      <c r="AV2602" s="129"/>
      <c r="AW2602" s="129"/>
      <c r="AX2602" s="129"/>
      <c r="AY2602" s="129"/>
      <c r="AZ2602" s="129"/>
      <c r="BA2602" s="129"/>
      <c r="BB2602" s="129"/>
      <c r="BC2602" s="129"/>
      <c r="BD2602" s="129"/>
      <c r="BE2602" s="129"/>
      <c r="BF2602" s="129"/>
      <c r="BG2602" s="129"/>
      <c r="BH2602" s="129"/>
      <c r="BI2602" s="129"/>
      <c r="BJ2602" s="129"/>
      <c r="BK2602" s="129"/>
      <c r="BL2602" s="129"/>
      <c r="BM2602" s="129"/>
      <c r="BN2602" s="129"/>
      <c r="BO2602" s="129"/>
      <c r="BP2602" s="129"/>
      <c r="BQ2602" s="129"/>
      <c r="BR2602" s="129"/>
      <c r="BS2602" s="129"/>
      <c r="BT2602" s="129"/>
      <c r="BU2602" s="129"/>
      <c r="BV2602" s="129"/>
      <c r="BW2602" s="129"/>
      <c r="BX2602" s="129"/>
      <c r="BY2602" s="129"/>
      <c r="BZ2602" s="129"/>
      <c r="CA2602" s="129"/>
      <c r="CB2602" s="129"/>
      <c r="CC2602" s="129"/>
      <c r="CD2602" s="129"/>
      <c r="CE2602" s="129"/>
      <c r="CF2602" s="129"/>
      <c r="CG2602" s="129"/>
      <c r="CH2602" s="129"/>
      <c r="CI2602" s="129"/>
      <c r="CJ2602" s="129"/>
      <c r="CK2602" s="129"/>
      <c r="CL2602" s="129"/>
      <c r="CM2602" s="129"/>
      <c r="CN2602" s="129"/>
      <c r="CO2602" s="129"/>
      <c r="CP2602" s="129"/>
      <c r="CQ2602" s="129"/>
      <c r="CR2602" s="129"/>
      <c r="CS2602" s="129"/>
      <c r="CT2602" s="129"/>
      <c r="CU2602" s="129"/>
      <c r="CV2602" s="129"/>
      <c r="CW2602" s="129"/>
      <c r="CX2602" s="129"/>
      <c r="CY2602" s="129"/>
      <c r="CZ2602" s="129"/>
      <c r="DA2602" s="129"/>
      <c r="DB2602" s="129"/>
      <c r="DC2602" s="129"/>
      <c r="DD2602" s="129"/>
      <c r="DE2602" s="129"/>
      <c r="DF2602" s="129"/>
      <c r="DG2602" s="129"/>
    </row>
    <row r="2603" spans="1:111" s="118" customFormat="1" ht="16.2" customHeight="1" x14ac:dyDescent="0.25">
      <c r="A2603" s="154" t="s">
        <v>768</v>
      </c>
      <c r="B2603" s="167"/>
      <c r="C2603" s="272" t="s">
        <v>777</v>
      </c>
      <c r="D2603" s="273" t="s">
        <v>4501</v>
      </c>
      <c r="E2603" s="274" t="s">
        <v>1069</v>
      </c>
      <c r="F2603" s="275"/>
      <c r="G2603" s="275">
        <v>9</v>
      </c>
      <c r="H2603" s="275">
        <v>11</v>
      </c>
      <c r="I2603" s="276">
        <v>15</v>
      </c>
      <c r="J2603" s="277">
        <v>43923</v>
      </c>
      <c r="K2603" s="119"/>
      <c r="L2603" s="520">
        <f t="shared" si="70"/>
        <v>0</v>
      </c>
      <c r="M2603" s="129"/>
      <c r="N2603" s="432"/>
      <c r="O2603" s="432"/>
      <c r="P2603" s="129"/>
      <c r="Q2603" s="129"/>
      <c r="R2603" s="129"/>
      <c r="S2603" s="129"/>
      <c r="T2603" s="129"/>
      <c r="U2603" s="129"/>
      <c r="V2603" s="129"/>
      <c r="W2603" s="129"/>
      <c r="X2603" s="129"/>
      <c r="Y2603" s="129"/>
      <c r="Z2603" s="129"/>
      <c r="AA2603" s="129"/>
      <c r="AB2603" s="129"/>
      <c r="AC2603" s="129"/>
      <c r="AD2603" s="129"/>
      <c r="AE2603" s="129"/>
      <c r="AF2603" s="129"/>
      <c r="AG2603" s="129"/>
      <c r="AH2603" s="129"/>
      <c r="AI2603" s="129"/>
      <c r="AJ2603" s="129"/>
      <c r="AK2603" s="129"/>
      <c r="AL2603" s="129"/>
      <c r="AM2603" s="129"/>
      <c r="AN2603" s="129"/>
      <c r="AO2603" s="129"/>
      <c r="AP2603" s="129"/>
      <c r="AQ2603" s="129"/>
      <c r="AR2603" s="129"/>
      <c r="AS2603" s="129"/>
      <c r="AT2603" s="129"/>
      <c r="AU2603" s="129"/>
      <c r="AV2603" s="129"/>
      <c r="AW2603" s="129"/>
      <c r="AX2603" s="129"/>
      <c r="AY2603" s="129"/>
      <c r="AZ2603" s="129"/>
      <c r="BA2603" s="129"/>
      <c r="BB2603" s="129"/>
      <c r="BC2603" s="129"/>
      <c r="BD2603" s="129"/>
      <c r="BE2603" s="129"/>
      <c r="BF2603" s="129"/>
      <c r="BG2603" s="129"/>
      <c r="BH2603" s="129"/>
      <c r="BI2603" s="129"/>
      <c r="BJ2603" s="129"/>
      <c r="BK2603" s="129"/>
      <c r="BL2603" s="129"/>
      <c r="BM2603" s="129"/>
      <c r="BN2603" s="129"/>
      <c r="BO2603" s="129"/>
      <c r="BP2603" s="129"/>
      <c r="BQ2603" s="129"/>
      <c r="BR2603" s="129"/>
      <c r="BS2603" s="129"/>
      <c r="BT2603" s="129"/>
      <c r="BU2603" s="129"/>
      <c r="BV2603" s="129"/>
      <c r="BW2603" s="129"/>
      <c r="BX2603" s="129"/>
      <c r="BY2603" s="129"/>
      <c r="BZ2603" s="129"/>
      <c r="CA2603" s="129"/>
      <c r="CB2603" s="129"/>
      <c r="CC2603" s="129"/>
      <c r="CD2603" s="129"/>
      <c r="CE2603" s="129"/>
      <c r="CF2603" s="129"/>
      <c r="CG2603" s="129"/>
      <c r="CH2603" s="129"/>
      <c r="CI2603" s="129"/>
      <c r="CJ2603" s="129"/>
      <c r="CK2603" s="129"/>
      <c r="CL2603" s="129"/>
      <c r="CM2603" s="129"/>
      <c r="CN2603" s="129"/>
      <c r="CO2603" s="129"/>
      <c r="CP2603" s="129"/>
      <c r="CQ2603" s="129"/>
      <c r="CR2603" s="129"/>
      <c r="CS2603" s="129"/>
      <c r="CT2603" s="129"/>
      <c r="CU2603" s="129"/>
      <c r="CV2603" s="129"/>
      <c r="CW2603" s="129"/>
      <c r="CX2603" s="129"/>
      <c r="CY2603" s="129"/>
      <c r="CZ2603" s="129"/>
      <c r="DA2603" s="129"/>
      <c r="DB2603" s="129"/>
      <c r="DC2603" s="129"/>
      <c r="DD2603" s="129"/>
      <c r="DE2603" s="129"/>
      <c r="DF2603" s="129"/>
      <c r="DG2603" s="129"/>
    </row>
    <row r="2604" spans="1:111" s="118" customFormat="1" ht="16.2" customHeight="1" x14ac:dyDescent="0.25">
      <c r="A2604" s="154" t="s">
        <v>768</v>
      </c>
      <c r="B2604" s="167"/>
      <c r="C2604" s="272" t="s">
        <v>778</v>
      </c>
      <c r="D2604" s="273" t="s">
        <v>4502</v>
      </c>
      <c r="E2604" s="274" t="s">
        <v>1069</v>
      </c>
      <c r="F2604" s="275"/>
      <c r="G2604" s="275">
        <v>5</v>
      </c>
      <c r="H2604" s="275">
        <v>7</v>
      </c>
      <c r="I2604" s="276">
        <v>15</v>
      </c>
      <c r="J2604" s="277">
        <v>45057</v>
      </c>
      <c r="K2604" s="119"/>
      <c r="L2604" s="520">
        <f t="shared" si="70"/>
        <v>0</v>
      </c>
      <c r="M2604" s="129"/>
      <c r="N2604" s="432"/>
      <c r="O2604" s="432"/>
      <c r="P2604" s="129"/>
      <c r="Q2604" s="129"/>
      <c r="R2604" s="129"/>
      <c r="S2604" s="129"/>
      <c r="T2604" s="129"/>
      <c r="U2604" s="129"/>
      <c r="V2604" s="129"/>
      <c r="W2604" s="129"/>
      <c r="X2604" s="129"/>
      <c r="Y2604" s="129"/>
      <c r="Z2604" s="129"/>
      <c r="AA2604" s="129"/>
      <c r="AB2604" s="129"/>
      <c r="AC2604" s="129"/>
      <c r="AD2604" s="129"/>
      <c r="AE2604" s="129"/>
      <c r="AF2604" s="129"/>
      <c r="AG2604" s="129"/>
      <c r="AH2604" s="129"/>
      <c r="AI2604" s="129"/>
      <c r="AJ2604" s="129"/>
      <c r="AK2604" s="129"/>
      <c r="AL2604" s="129"/>
      <c r="AM2604" s="129"/>
      <c r="AN2604" s="129"/>
      <c r="AO2604" s="129"/>
      <c r="AP2604" s="129"/>
      <c r="AQ2604" s="129"/>
      <c r="AR2604" s="129"/>
      <c r="AS2604" s="129"/>
      <c r="AT2604" s="129"/>
      <c r="AU2604" s="129"/>
      <c r="AV2604" s="129"/>
      <c r="AW2604" s="129"/>
      <c r="AX2604" s="129"/>
      <c r="AY2604" s="129"/>
      <c r="AZ2604" s="129"/>
      <c r="BA2604" s="129"/>
      <c r="BB2604" s="129"/>
      <c r="BC2604" s="129"/>
      <c r="BD2604" s="129"/>
      <c r="BE2604" s="129"/>
      <c r="BF2604" s="129"/>
      <c r="BG2604" s="129"/>
      <c r="BH2604" s="129"/>
      <c r="BI2604" s="129"/>
      <c r="BJ2604" s="129"/>
      <c r="BK2604" s="129"/>
      <c r="BL2604" s="129"/>
      <c r="BM2604" s="129"/>
      <c r="BN2604" s="129"/>
      <c r="BO2604" s="129"/>
      <c r="BP2604" s="129"/>
      <c r="BQ2604" s="129"/>
      <c r="BR2604" s="129"/>
      <c r="BS2604" s="129"/>
      <c r="BT2604" s="129"/>
      <c r="BU2604" s="129"/>
      <c r="BV2604" s="129"/>
      <c r="BW2604" s="129"/>
      <c r="BX2604" s="129"/>
      <c r="BY2604" s="129"/>
      <c r="BZ2604" s="129"/>
      <c r="CA2604" s="129"/>
      <c r="CB2604" s="129"/>
      <c r="CC2604" s="129"/>
      <c r="CD2604" s="129"/>
      <c r="CE2604" s="129"/>
      <c r="CF2604" s="129"/>
      <c r="CG2604" s="129"/>
      <c r="CH2604" s="129"/>
      <c r="CI2604" s="129"/>
      <c r="CJ2604" s="129"/>
      <c r="CK2604" s="129"/>
      <c r="CL2604" s="129"/>
      <c r="CM2604" s="129"/>
      <c r="CN2604" s="129"/>
      <c r="CO2604" s="129"/>
      <c r="CP2604" s="129"/>
      <c r="CQ2604" s="129"/>
      <c r="CR2604" s="129"/>
      <c r="CS2604" s="129"/>
      <c r="CT2604" s="129"/>
      <c r="CU2604" s="129"/>
      <c r="CV2604" s="129"/>
      <c r="CW2604" s="129"/>
      <c r="CX2604" s="129"/>
      <c r="CY2604" s="129"/>
      <c r="CZ2604" s="129"/>
      <c r="DA2604" s="129"/>
      <c r="DB2604" s="129"/>
      <c r="DC2604" s="129"/>
      <c r="DD2604" s="129"/>
      <c r="DE2604" s="129"/>
      <c r="DF2604" s="129"/>
      <c r="DG2604" s="129"/>
    </row>
    <row r="2605" spans="1:111" s="118" customFormat="1" ht="16.2" customHeight="1" x14ac:dyDescent="0.25">
      <c r="A2605" s="154" t="s">
        <v>768</v>
      </c>
      <c r="B2605" s="167"/>
      <c r="C2605" s="272" t="s">
        <v>779</v>
      </c>
      <c r="D2605" s="273" t="s">
        <v>4510</v>
      </c>
      <c r="E2605" s="274" t="s">
        <v>1069</v>
      </c>
      <c r="F2605" s="275"/>
      <c r="G2605" s="275">
        <v>7</v>
      </c>
      <c r="H2605" s="275">
        <v>11</v>
      </c>
      <c r="I2605" s="276">
        <v>20</v>
      </c>
      <c r="J2605" s="277">
        <v>42677</v>
      </c>
      <c r="K2605" s="119"/>
      <c r="L2605" s="520">
        <f t="shared" si="70"/>
        <v>0</v>
      </c>
      <c r="M2605" s="129"/>
      <c r="N2605" s="432"/>
      <c r="O2605" s="432"/>
      <c r="P2605" s="129"/>
      <c r="Q2605" s="129"/>
      <c r="R2605" s="129"/>
      <c r="S2605" s="129"/>
      <c r="T2605" s="129"/>
      <c r="U2605" s="129"/>
      <c r="V2605" s="129"/>
      <c r="W2605" s="129"/>
      <c r="X2605" s="129"/>
      <c r="Y2605" s="129"/>
      <c r="Z2605" s="129"/>
      <c r="AA2605" s="129"/>
      <c r="AB2605" s="129"/>
      <c r="AC2605" s="129"/>
      <c r="AD2605" s="129"/>
      <c r="AE2605" s="129"/>
      <c r="AF2605" s="129"/>
      <c r="AG2605" s="129"/>
      <c r="AH2605" s="129"/>
      <c r="AI2605" s="129"/>
      <c r="AJ2605" s="129"/>
      <c r="AK2605" s="129"/>
      <c r="AL2605" s="129"/>
      <c r="AM2605" s="129"/>
      <c r="AN2605" s="129"/>
      <c r="AO2605" s="129"/>
      <c r="AP2605" s="129"/>
      <c r="AQ2605" s="129"/>
      <c r="AR2605" s="129"/>
      <c r="AS2605" s="129"/>
      <c r="AT2605" s="129"/>
      <c r="AU2605" s="129"/>
      <c r="AV2605" s="129"/>
      <c r="AW2605" s="129"/>
      <c r="AX2605" s="129"/>
      <c r="AY2605" s="129"/>
      <c r="AZ2605" s="129"/>
      <c r="BA2605" s="129"/>
      <c r="BB2605" s="129"/>
      <c r="BC2605" s="129"/>
      <c r="BD2605" s="129"/>
      <c r="BE2605" s="129"/>
      <c r="BF2605" s="129"/>
      <c r="BG2605" s="129"/>
      <c r="BH2605" s="129"/>
      <c r="BI2605" s="129"/>
      <c r="BJ2605" s="129"/>
      <c r="BK2605" s="129"/>
      <c r="BL2605" s="129"/>
      <c r="BM2605" s="129"/>
      <c r="BN2605" s="129"/>
      <c r="BO2605" s="129"/>
      <c r="BP2605" s="129"/>
      <c r="BQ2605" s="129"/>
      <c r="BR2605" s="129"/>
      <c r="BS2605" s="129"/>
      <c r="BT2605" s="129"/>
      <c r="BU2605" s="129"/>
      <c r="BV2605" s="129"/>
      <c r="BW2605" s="129"/>
      <c r="BX2605" s="129"/>
      <c r="BY2605" s="129"/>
      <c r="BZ2605" s="129"/>
      <c r="CA2605" s="129"/>
      <c r="CB2605" s="129"/>
      <c r="CC2605" s="129"/>
      <c r="CD2605" s="129"/>
      <c r="CE2605" s="129"/>
      <c r="CF2605" s="129"/>
      <c r="CG2605" s="129"/>
      <c r="CH2605" s="129"/>
      <c r="CI2605" s="129"/>
      <c r="CJ2605" s="129"/>
      <c r="CK2605" s="129"/>
      <c r="CL2605" s="129"/>
      <c r="CM2605" s="129"/>
      <c r="CN2605" s="129"/>
      <c r="CO2605" s="129"/>
      <c r="CP2605" s="129"/>
      <c r="CQ2605" s="129"/>
      <c r="CR2605" s="129"/>
      <c r="CS2605" s="129"/>
      <c r="CT2605" s="129"/>
      <c r="CU2605" s="129"/>
      <c r="CV2605" s="129"/>
      <c r="CW2605" s="129"/>
      <c r="CX2605" s="129"/>
      <c r="CY2605" s="129"/>
      <c r="CZ2605" s="129"/>
      <c r="DA2605" s="129"/>
      <c r="DB2605" s="129"/>
      <c r="DC2605" s="129"/>
      <c r="DD2605" s="129"/>
      <c r="DE2605" s="129"/>
      <c r="DF2605" s="129"/>
      <c r="DG2605" s="129"/>
    </row>
    <row r="2606" spans="1:111" s="118" customFormat="1" ht="16.2" customHeight="1" x14ac:dyDescent="0.25">
      <c r="A2606" s="154" t="s">
        <v>768</v>
      </c>
      <c r="B2606" s="167"/>
      <c r="C2606" s="272" t="s">
        <v>780</v>
      </c>
      <c r="D2606" s="273" t="s">
        <v>4511</v>
      </c>
      <c r="E2606" s="274" t="s">
        <v>1069</v>
      </c>
      <c r="F2606" s="275"/>
      <c r="G2606" s="275">
        <v>5</v>
      </c>
      <c r="H2606" s="275">
        <v>7</v>
      </c>
      <c r="I2606" s="276">
        <v>20</v>
      </c>
      <c r="J2606" s="277">
        <v>42677</v>
      </c>
      <c r="K2606" s="119"/>
      <c r="L2606" s="520">
        <f t="shared" si="70"/>
        <v>0</v>
      </c>
      <c r="M2606" s="129"/>
      <c r="N2606" s="432"/>
      <c r="O2606" s="432"/>
      <c r="P2606" s="129"/>
      <c r="Q2606" s="129"/>
      <c r="R2606" s="129"/>
      <c r="S2606" s="129"/>
      <c r="T2606" s="129"/>
      <c r="U2606" s="129"/>
      <c r="V2606" s="129"/>
      <c r="W2606" s="129"/>
      <c r="X2606" s="129"/>
      <c r="Y2606" s="129"/>
      <c r="Z2606" s="129"/>
      <c r="AA2606" s="129"/>
      <c r="AB2606" s="129"/>
      <c r="AC2606" s="129"/>
      <c r="AD2606" s="129"/>
      <c r="AE2606" s="129"/>
      <c r="AF2606" s="129"/>
      <c r="AG2606" s="129"/>
      <c r="AH2606" s="129"/>
      <c r="AI2606" s="129"/>
      <c r="AJ2606" s="129"/>
      <c r="AK2606" s="129"/>
      <c r="AL2606" s="129"/>
      <c r="AM2606" s="129"/>
      <c r="AN2606" s="129"/>
      <c r="AO2606" s="129"/>
      <c r="AP2606" s="129"/>
      <c r="AQ2606" s="129"/>
      <c r="AR2606" s="129"/>
      <c r="AS2606" s="129"/>
      <c r="AT2606" s="129"/>
      <c r="AU2606" s="129"/>
      <c r="AV2606" s="129"/>
      <c r="AW2606" s="129"/>
      <c r="AX2606" s="129"/>
      <c r="AY2606" s="129"/>
      <c r="AZ2606" s="129"/>
      <c r="BA2606" s="129"/>
      <c r="BB2606" s="129"/>
      <c r="BC2606" s="129"/>
      <c r="BD2606" s="129"/>
      <c r="BE2606" s="129"/>
      <c r="BF2606" s="129"/>
      <c r="BG2606" s="129"/>
      <c r="BH2606" s="129"/>
      <c r="BI2606" s="129"/>
      <c r="BJ2606" s="129"/>
      <c r="BK2606" s="129"/>
      <c r="BL2606" s="129"/>
      <c r="BM2606" s="129"/>
      <c r="BN2606" s="129"/>
      <c r="BO2606" s="129"/>
      <c r="BP2606" s="129"/>
      <c r="BQ2606" s="129"/>
      <c r="BR2606" s="129"/>
      <c r="BS2606" s="129"/>
      <c r="BT2606" s="129"/>
      <c r="BU2606" s="129"/>
      <c r="BV2606" s="129"/>
      <c r="BW2606" s="129"/>
      <c r="BX2606" s="129"/>
      <c r="BY2606" s="129"/>
      <c r="BZ2606" s="129"/>
      <c r="CA2606" s="129"/>
      <c r="CB2606" s="129"/>
      <c r="CC2606" s="129"/>
      <c r="CD2606" s="129"/>
      <c r="CE2606" s="129"/>
      <c r="CF2606" s="129"/>
      <c r="CG2606" s="129"/>
      <c r="CH2606" s="129"/>
      <c r="CI2606" s="129"/>
      <c r="CJ2606" s="129"/>
      <c r="CK2606" s="129"/>
      <c r="CL2606" s="129"/>
      <c r="CM2606" s="129"/>
      <c r="CN2606" s="129"/>
      <c r="CO2606" s="129"/>
      <c r="CP2606" s="129"/>
      <c r="CQ2606" s="129"/>
      <c r="CR2606" s="129"/>
      <c r="CS2606" s="129"/>
      <c r="CT2606" s="129"/>
      <c r="CU2606" s="129"/>
      <c r="CV2606" s="129"/>
      <c r="CW2606" s="129"/>
      <c r="CX2606" s="129"/>
      <c r="CY2606" s="129"/>
      <c r="CZ2606" s="129"/>
      <c r="DA2606" s="129"/>
      <c r="DB2606" s="129"/>
      <c r="DC2606" s="129"/>
      <c r="DD2606" s="129"/>
      <c r="DE2606" s="129"/>
      <c r="DF2606" s="129"/>
      <c r="DG2606" s="129"/>
    </row>
    <row r="2607" spans="1:111" s="118" customFormat="1" ht="16.2" customHeight="1" x14ac:dyDescent="0.25">
      <c r="A2607" s="154" t="s">
        <v>768</v>
      </c>
      <c r="B2607" s="167"/>
      <c r="C2607" s="272" t="s">
        <v>781</v>
      </c>
      <c r="D2607" s="273" t="s">
        <v>4503</v>
      </c>
      <c r="E2607" s="274" t="s">
        <v>1069</v>
      </c>
      <c r="F2607" s="275"/>
      <c r="G2607" s="275">
        <v>7</v>
      </c>
      <c r="H2607" s="275">
        <v>9</v>
      </c>
      <c r="I2607" s="276">
        <v>15</v>
      </c>
      <c r="J2607" s="277">
        <v>45183</v>
      </c>
      <c r="K2607" s="119"/>
      <c r="L2607" s="520">
        <f t="shared" si="70"/>
        <v>0</v>
      </c>
      <c r="M2607" s="129"/>
      <c r="N2607" s="432"/>
      <c r="O2607" s="432"/>
      <c r="P2607" s="129"/>
      <c r="Q2607" s="129"/>
      <c r="R2607" s="129"/>
      <c r="S2607" s="129"/>
      <c r="T2607" s="129"/>
      <c r="U2607" s="129"/>
      <c r="V2607" s="129"/>
      <c r="W2607" s="129"/>
      <c r="X2607" s="129"/>
      <c r="Y2607" s="129"/>
      <c r="Z2607" s="129"/>
      <c r="AA2607" s="129"/>
      <c r="AB2607" s="129"/>
      <c r="AC2607" s="129"/>
      <c r="AD2607" s="129"/>
      <c r="AE2607" s="129"/>
      <c r="AF2607" s="129"/>
      <c r="AG2607" s="129"/>
      <c r="AH2607" s="129"/>
      <c r="AI2607" s="129"/>
      <c r="AJ2607" s="129"/>
      <c r="AK2607" s="129"/>
      <c r="AL2607" s="129"/>
      <c r="AM2607" s="129"/>
      <c r="AN2607" s="129"/>
      <c r="AO2607" s="129"/>
      <c r="AP2607" s="129"/>
      <c r="AQ2607" s="129"/>
      <c r="AR2607" s="129"/>
      <c r="AS2607" s="129"/>
      <c r="AT2607" s="129"/>
      <c r="AU2607" s="129"/>
      <c r="AV2607" s="129"/>
      <c r="AW2607" s="129"/>
      <c r="AX2607" s="129"/>
      <c r="AY2607" s="129"/>
      <c r="AZ2607" s="129"/>
      <c r="BA2607" s="129"/>
      <c r="BB2607" s="129"/>
      <c r="BC2607" s="129"/>
      <c r="BD2607" s="129"/>
      <c r="BE2607" s="129"/>
      <c r="BF2607" s="129"/>
      <c r="BG2607" s="129"/>
      <c r="BH2607" s="129"/>
      <c r="BI2607" s="129"/>
      <c r="BJ2607" s="129"/>
      <c r="BK2607" s="129"/>
      <c r="BL2607" s="129"/>
      <c r="BM2607" s="129"/>
      <c r="BN2607" s="129"/>
      <c r="BO2607" s="129"/>
      <c r="BP2607" s="129"/>
      <c r="BQ2607" s="129"/>
      <c r="BR2607" s="129"/>
      <c r="BS2607" s="129"/>
      <c r="BT2607" s="129"/>
      <c r="BU2607" s="129"/>
      <c r="BV2607" s="129"/>
      <c r="BW2607" s="129"/>
      <c r="BX2607" s="129"/>
      <c r="BY2607" s="129"/>
      <c r="BZ2607" s="129"/>
      <c r="CA2607" s="129"/>
      <c r="CB2607" s="129"/>
      <c r="CC2607" s="129"/>
      <c r="CD2607" s="129"/>
      <c r="CE2607" s="129"/>
      <c r="CF2607" s="129"/>
      <c r="CG2607" s="129"/>
      <c r="CH2607" s="129"/>
      <c r="CI2607" s="129"/>
      <c r="CJ2607" s="129"/>
      <c r="CK2607" s="129"/>
      <c r="CL2607" s="129"/>
      <c r="CM2607" s="129"/>
      <c r="CN2607" s="129"/>
      <c r="CO2607" s="129"/>
      <c r="CP2607" s="129"/>
      <c r="CQ2607" s="129"/>
      <c r="CR2607" s="129"/>
      <c r="CS2607" s="129"/>
      <c r="CT2607" s="129"/>
      <c r="CU2607" s="129"/>
      <c r="CV2607" s="129"/>
      <c r="CW2607" s="129"/>
      <c r="CX2607" s="129"/>
      <c r="CY2607" s="129"/>
      <c r="CZ2607" s="129"/>
      <c r="DA2607" s="129"/>
      <c r="DB2607" s="129"/>
      <c r="DC2607" s="129"/>
      <c r="DD2607" s="129"/>
      <c r="DE2607" s="129"/>
      <c r="DF2607" s="129"/>
      <c r="DG2607" s="129"/>
    </row>
    <row r="2608" spans="1:111" s="118" customFormat="1" ht="16.2" customHeight="1" x14ac:dyDescent="0.25">
      <c r="A2608" s="154" t="s">
        <v>768</v>
      </c>
      <c r="B2608" s="167"/>
      <c r="C2608" s="272" t="s">
        <v>4540</v>
      </c>
      <c r="D2608" s="273" t="s">
        <v>4512</v>
      </c>
      <c r="E2608" s="274" t="s">
        <v>1069</v>
      </c>
      <c r="F2608" s="275"/>
      <c r="G2608" s="275">
        <v>5</v>
      </c>
      <c r="H2608" s="275">
        <v>7</v>
      </c>
      <c r="I2608" s="276">
        <v>15</v>
      </c>
      <c r="J2608" s="277">
        <v>42495</v>
      </c>
      <c r="K2608" s="119"/>
      <c r="L2608" s="520">
        <f t="shared" si="70"/>
        <v>0</v>
      </c>
      <c r="M2608" s="129"/>
      <c r="N2608" s="432"/>
      <c r="O2608" s="432"/>
      <c r="P2608" s="129"/>
      <c r="Q2608" s="129"/>
      <c r="R2608" s="129"/>
      <c r="S2608" s="129"/>
      <c r="T2608" s="129"/>
      <c r="U2608" s="129"/>
      <c r="V2608" s="129"/>
      <c r="W2608" s="129"/>
      <c r="X2608" s="129"/>
      <c r="Y2608" s="129"/>
      <c r="Z2608" s="129"/>
      <c r="AA2608" s="129"/>
      <c r="AB2608" s="129"/>
      <c r="AC2608" s="129"/>
      <c r="AD2608" s="129"/>
      <c r="AE2608" s="129"/>
      <c r="AF2608" s="129"/>
      <c r="AG2608" s="129"/>
      <c r="AH2608" s="129"/>
      <c r="AI2608" s="129"/>
      <c r="AJ2608" s="129"/>
      <c r="AK2608" s="129"/>
      <c r="AL2608" s="129"/>
      <c r="AM2608" s="129"/>
      <c r="AN2608" s="129"/>
      <c r="AO2608" s="129"/>
      <c r="AP2608" s="129"/>
      <c r="AQ2608" s="129"/>
      <c r="AR2608" s="129"/>
      <c r="AS2608" s="129"/>
      <c r="AT2608" s="129"/>
      <c r="AU2608" s="129"/>
      <c r="AV2608" s="129"/>
      <c r="AW2608" s="129"/>
      <c r="AX2608" s="129"/>
      <c r="AY2608" s="129"/>
      <c r="AZ2608" s="129"/>
      <c r="BA2608" s="129"/>
      <c r="BB2608" s="129"/>
      <c r="BC2608" s="129"/>
      <c r="BD2608" s="129"/>
      <c r="BE2608" s="129"/>
      <c r="BF2608" s="129"/>
      <c r="BG2608" s="129"/>
      <c r="BH2608" s="129"/>
      <c r="BI2608" s="129"/>
      <c r="BJ2608" s="129"/>
      <c r="BK2608" s="129"/>
      <c r="BL2608" s="129"/>
      <c r="BM2608" s="129"/>
      <c r="BN2608" s="129"/>
      <c r="BO2608" s="129"/>
      <c r="BP2608" s="129"/>
      <c r="BQ2608" s="129"/>
      <c r="BR2608" s="129"/>
      <c r="BS2608" s="129"/>
      <c r="BT2608" s="129"/>
      <c r="BU2608" s="129"/>
      <c r="BV2608" s="129"/>
      <c r="BW2608" s="129"/>
      <c r="BX2608" s="129"/>
      <c r="BY2608" s="129"/>
      <c r="BZ2608" s="129"/>
      <c r="CA2608" s="129"/>
      <c r="CB2608" s="129"/>
      <c r="CC2608" s="129"/>
      <c r="CD2608" s="129"/>
      <c r="CE2608" s="129"/>
      <c r="CF2608" s="129"/>
      <c r="CG2608" s="129"/>
      <c r="CH2608" s="129"/>
      <c r="CI2608" s="129"/>
      <c r="CJ2608" s="129"/>
      <c r="CK2608" s="129"/>
      <c r="CL2608" s="129"/>
      <c r="CM2608" s="129"/>
      <c r="CN2608" s="129"/>
      <c r="CO2608" s="129"/>
      <c r="CP2608" s="129"/>
      <c r="CQ2608" s="129"/>
      <c r="CR2608" s="129"/>
      <c r="CS2608" s="129"/>
      <c r="CT2608" s="129"/>
      <c r="CU2608" s="129"/>
      <c r="CV2608" s="129"/>
      <c r="CW2608" s="129"/>
      <c r="CX2608" s="129"/>
      <c r="CY2608" s="129"/>
      <c r="CZ2608" s="129"/>
      <c r="DA2608" s="129"/>
      <c r="DB2608" s="129"/>
      <c r="DC2608" s="129"/>
      <c r="DD2608" s="129"/>
      <c r="DE2608" s="129"/>
      <c r="DF2608" s="129"/>
      <c r="DG2608" s="129"/>
    </row>
    <row r="2609" spans="1:111" s="118" customFormat="1" ht="16.2" customHeight="1" x14ac:dyDescent="0.25">
      <c r="A2609" s="154" t="s">
        <v>768</v>
      </c>
      <c r="B2609" s="167"/>
      <c r="C2609" s="272" t="s">
        <v>782</v>
      </c>
      <c r="D2609" s="273" t="s">
        <v>4519</v>
      </c>
      <c r="E2609" s="274" t="s">
        <v>1069</v>
      </c>
      <c r="F2609" s="275"/>
      <c r="G2609" s="275">
        <v>9</v>
      </c>
      <c r="H2609" s="275">
        <v>11</v>
      </c>
      <c r="I2609" s="276">
        <v>15</v>
      </c>
      <c r="J2609" s="277">
        <v>44805</v>
      </c>
      <c r="K2609" s="119"/>
      <c r="L2609" s="520">
        <f t="shared" si="70"/>
        <v>0</v>
      </c>
      <c r="M2609" s="129"/>
      <c r="N2609" s="432"/>
      <c r="O2609" s="432"/>
      <c r="P2609" s="129"/>
      <c r="Q2609" s="129"/>
      <c r="R2609" s="129"/>
      <c r="S2609" s="129"/>
      <c r="T2609" s="129"/>
      <c r="U2609" s="129"/>
      <c r="V2609" s="129"/>
      <c r="W2609" s="129"/>
      <c r="X2609" s="129"/>
      <c r="Y2609" s="129"/>
      <c r="Z2609" s="129"/>
      <c r="AA2609" s="129"/>
      <c r="AB2609" s="129"/>
      <c r="AC2609" s="129"/>
      <c r="AD2609" s="129"/>
      <c r="AE2609" s="129"/>
      <c r="AF2609" s="129"/>
      <c r="AG2609" s="129"/>
      <c r="AH2609" s="129"/>
      <c r="AI2609" s="129"/>
      <c r="AJ2609" s="129"/>
      <c r="AK2609" s="129"/>
      <c r="AL2609" s="129"/>
      <c r="AM2609" s="129"/>
      <c r="AN2609" s="129"/>
      <c r="AO2609" s="129"/>
      <c r="AP2609" s="129"/>
      <c r="AQ2609" s="129"/>
      <c r="AR2609" s="129"/>
      <c r="AS2609" s="129"/>
      <c r="AT2609" s="129"/>
      <c r="AU2609" s="129"/>
      <c r="AV2609" s="129"/>
      <c r="AW2609" s="129"/>
      <c r="AX2609" s="129"/>
      <c r="AY2609" s="129"/>
      <c r="AZ2609" s="129"/>
      <c r="BA2609" s="129"/>
      <c r="BB2609" s="129"/>
      <c r="BC2609" s="129"/>
      <c r="BD2609" s="129"/>
      <c r="BE2609" s="129"/>
      <c r="BF2609" s="129"/>
      <c r="BG2609" s="129"/>
      <c r="BH2609" s="129"/>
      <c r="BI2609" s="129"/>
      <c r="BJ2609" s="129"/>
      <c r="BK2609" s="129"/>
      <c r="BL2609" s="129"/>
      <c r="BM2609" s="129"/>
      <c r="BN2609" s="129"/>
      <c r="BO2609" s="129"/>
      <c r="BP2609" s="129"/>
      <c r="BQ2609" s="129"/>
      <c r="BR2609" s="129"/>
      <c r="BS2609" s="129"/>
      <c r="BT2609" s="129"/>
      <c r="BU2609" s="129"/>
      <c r="BV2609" s="129"/>
      <c r="BW2609" s="129"/>
      <c r="BX2609" s="129"/>
      <c r="BY2609" s="129"/>
      <c r="BZ2609" s="129"/>
      <c r="CA2609" s="129"/>
      <c r="CB2609" s="129"/>
      <c r="CC2609" s="129"/>
      <c r="CD2609" s="129"/>
      <c r="CE2609" s="129"/>
      <c r="CF2609" s="129"/>
      <c r="CG2609" s="129"/>
      <c r="CH2609" s="129"/>
      <c r="CI2609" s="129"/>
      <c r="CJ2609" s="129"/>
      <c r="CK2609" s="129"/>
      <c r="CL2609" s="129"/>
      <c r="CM2609" s="129"/>
      <c r="CN2609" s="129"/>
      <c r="CO2609" s="129"/>
      <c r="CP2609" s="129"/>
      <c r="CQ2609" s="129"/>
      <c r="CR2609" s="129"/>
      <c r="CS2609" s="129"/>
      <c r="CT2609" s="129"/>
      <c r="CU2609" s="129"/>
      <c r="CV2609" s="129"/>
      <c r="CW2609" s="129"/>
      <c r="CX2609" s="129"/>
      <c r="CY2609" s="129"/>
      <c r="CZ2609" s="129"/>
      <c r="DA2609" s="129"/>
      <c r="DB2609" s="129"/>
      <c r="DC2609" s="129"/>
      <c r="DD2609" s="129"/>
      <c r="DE2609" s="129"/>
      <c r="DF2609" s="129"/>
      <c r="DG2609" s="129"/>
    </row>
    <row r="2610" spans="1:111" s="118" customFormat="1" ht="16.2" customHeight="1" x14ac:dyDescent="0.25">
      <c r="A2610" s="154" t="s">
        <v>768</v>
      </c>
      <c r="B2610" s="167"/>
      <c r="C2610" s="272" t="s">
        <v>783</v>
      </c>
      <c r="D2610" s="273" t="s">
        <v>4520</v>
      </c>
      <c r="E2610" s="274" t="s">
        <v>1069</v>
      </c>
      <c r="F2610" s="275"/>
      <c r="G2610" s="275">
        <v>7</v>
      </c>
      <c r="H2610" s="275">
        <v>11</v>
      </c>
      <c r="I2610" s="276">
        <v>15</v>
      </c>
      <c r="J2610" s="277">
        <v>43195</v>
      </c>
      <c r="K2610" s="119"/>
      <c r="L2610" s="520">
        <f t="shared" si="70"/>
        <v>0</v>
      </c>
      <c r="M2610" s="129"/>
      <c r="N2610" s="432"/>
      <c r="O2610" s="432"/>
      <c r="P2610" s="129"/>
      <c r="Q2610" s="129"/>
      <c r="R2610" s="129"/>
      <c r="S2610" s="129"/>
      <c r="T2610" s="129"/>
      <c r="U2610" s="129"/>
      <c r="V2610" s="129"/>
      <c r="W2610" s="129"/>
      <c r="X2610" s="129"/>
      <c r="Y2610" s="129"/>
      <c r="Z2610" s="129"/>
      <c r="AA2610" s="129"/>
      <c r="AB2610" s="129"/>
      <c r="AC2610" s="129"/>
      <c r="AD2610" s="129"/>
      <c r="AE2610" s="129"/>
      <c r="AF2610" s="129"/>
      <c r="AG2610" s="129"/>
      <c r="AH2610" s="129"/>
      <c r="AI2610" s="129"/>
      <c r="AJ2610" s="129"/>
      <c r="AK2610" s="129"/>
      <c r="AL2610" s="129"/>
      <c r="AM2610" s="129"/>
      <c r="AN2610" s="129"/>
      <c r="AO2610" s="129"/>
      <c r="AP2610" s="129"/>
      <c r="AQ2610" s="129"/>
      <c r="AR2610" s="129"/>
      <c r="AS2610" s="129"/>
      <c r="AT2610" s="129"/>
      <c r="AU2610" s="129"/>
      <c r="AV2610" s="129"/>
      <c r="AW2610" s="129"/>
      <c r="AX2610" s="129"/>
      <c r="AY2610" s="129"/>
      <c r="AZ2610" s="129"/>
      <c r="BA2610" s="129"/>
      <c r="BB2610" s="129"/>
      <c r="BC2610" s="129"/>
      <c r="BD2610" s="129"/>
      <c r="BE2610" s="129"/>
      <c r="BF2610" s="129"/>
      <c r="BG2610" s="129"/>
      <c r="BH2610" s="129"/>
      <c r="BI2610" s="129"/>
      <c r="BJ2610" s="129"/>
      <c r="BK2610" s="129"/>
      <c r="BL2610" s="129"/>
      <c r="BM2610" s="129"/>
      <c r="BN2610" s="129"/>
      <c r="BO2610" s="129"/>
      <c r="BP2610" s="129"/>
      <c r="BQ2610" s="129"/>
      <c r="BR2610" s="129"/>
      <c r="BS2610" s="129"/>
      <c r="BT2610" s="129"/>
      <c r="BU2610" s="129"/>
      <c r="BV2610" s="129"/>
      <c r="BW2610" s="129"/>
      <c r="BX2610" s="129"/>
      <c r="BY2610" s="129"/>
      <c r="BZ2610" s="129"/>
      <c r="CA2610" s="129"/>
      <c r="CB2610" s="129"/>
      <c r="CC2610" s="129"/>
      <c r="CD2610" s="129"/>
      <c r="CE2610" s="129"/>
      <c r="CF2610" s="129"/>
      <c r="CG2610" s="129"/>
      <c r="CH2610" s="129"/>
      <c r="CI2610" s="129"/>
      <c r="CJ2610" s="129"/>
      <c r="CK2610" s="129"/>
      <c r="CL2610" s="129"/>
      <c r="CM2610" s="129"/>
      <c r="CN2610" s="129"/>
      <c r="CO2610" s="129"/>
      <c r="CP2610" s="129"/>
      <c r="CQ2610" s="129"/>
      <c r="CR2610" s="129"/>
      <c r="CS2610" s="129"/>
      <c r="CT2610" s="129"/>
      <c r="CU2610" s="129"/>
      <c r="CV2610" s="129"/>
      <c r="CW2610" s="129"/>
      <c r="CX2610" s="129"/>
      <c r="CY2610" s="129"/>
      <c r="CZ2610" s="129"/>
      <c r="DA2610" s="129"/>
      <c r="DB2610" s="129"/>
      <c r="DC2610" s="129"/>
      <c r="DD2610" s="129"/>
      <c r="DE2610" s="129"/>
      <c r="DF2610" s="129"/>
      <c r="DG2610" s="129"/>
    </row>
    <row r="2611" spans="1:111" s="118" customFormat="1" ht="16.2" customHeight="1" x14ac:dyDescent="0.25">
      <c r="A2611" s="154" t="s">
        <v>768</v>
      </c>
      <c r="B2611" s="167"/>
      <c r="C2611" s="272" t="s">
        <v>784</v>
      </c>
      <c r="D2611" s="273" t="s">
        <v>4521</v>
      </c>
      <c r="E2611" s="274" t="s">
        <v>1069</v>
      </c>
      <c r="F2611" s="275"/>
      <c r="G2611" s="275">
        <v>9</v>
      </c>
      <c r="H2611" s="275">
        <v>11</v>
      </c>
      <c r="I2611" s="276">
        <v>15</v>
      </c>
      <c r="J2611" s="277">
        <v>44203</v>
      </c>
      <c r="K2611" s="119"/>
      <c r="L2611" s="520">
        <f t="shared" si="70"/>
        <v>0</v>
      </c>
      <c r="M2611" s="129"/>
      <c r="N2611" s="432"/>
      <c r="O2611" s="432"/>
      <c r="P2611" s="129"/>
      <c r="Q2611" s="129"/>
      <c r="R2611" s="129"/>
      <c r="S2611" s="129"/>
      <c r="T2611" s="129"/>
      <c r="U2611" s="129"/>
      <c r="V2611" s="129"/>
      <c r="W2611" s="129"/>
      <c r="X2611" s="129"/>
      <c r="Y2611" s="129"/>
      <c r="Z2611" s="129"/>
      <c r="AA2611" s="129"/>
      <c r="AB2611" s="129"/>
      <c r="AC2611" s="129"/>
      <c r="AD2611" s="129"/>
      <c r="AE2611" s="129"/>
      <c r="AF2611" s="129"/>
      <c r="AG2611" s="129"/>
      <c r="AH2611" s="129"/>
      <c r="AI2611" s="129"/>
      <c r="AJ2611" s="129"/>
      <c r="AK2611" s="129"/>
      <c r="AL2611" s="129"/>
      <c r="AM2611" s="129"/>
      <c r="AN2611" s="129"/>
      <c r="AO2611" s="129"/>
      <c r="AP2611" s="129"/>
      <c r="AQ2611" s="129"/>
      <c r="AR2611" s="129"/>
      <c r="AS2611" s="129"/>
      <c r="AT2611" s="129"/>
      <c r="AU2611" s="129"/>
      <c r="AV2611" s="129"/>
      <c r="AW2611" s="129"/>
      <c r="AX2611" s="129"/>
      <c r="AY2611" s="129"/>
      <c r="AZ2611" s="129"/>
      <c r="BA2611" s="129"/>
      <c r="BB2611" s="129"/>
      <c r="BC2611" s="129"/>
      <c r="BD2611" s="129"/>
      <c r="BE2611" s="129"/>
      <c r="BF2611" s="129"/>
      <c r="BG2611" s="129"/>
      <c r="BH2611" s="129"/>
      <c r="BI2611" s="129"/>
      <c r="BJ2611" s="129"/>
      <c r="BK2611" s="129"/>
      <c r="BL2611" s="129"/>
      <c r="BM2611" s="129"/>
      <c r="BN2611" s="129"/>
      <c r="BO2611" s="129"/>
      <c r="BP2611" s="129"/>
      <c r="BQ2611" s="129"/>
      <c r="BR2611" s="129"/>
      <c r="BS2611" s="129"/>
      <c r="BT2611" s="129"/>
      <c r="BU2611" s="129"/>
      <c r="BV2611" s="129"/>
      <c r="BW2611" s="129"/>
      <c r="BX2611" s="129"/>
      <c r="BY2611" s="129"/>
      <c r="BZ2611" s="129"/>
      <c r="CA2611" s="129"/>
      <c r="CB2611" s="129"/>
      <c r="CC2611" s="129"/>
      <c r="CD2611" s="129"/>
      <c r="CE2611" s="129"/>
      <c r="CF2611" s="129"/>
      <c r="CG2611" s="129"/>
      <c r="CH2611" s="129"/>
      <c r="CI2611" s="129"/>
      <c r="CJ2611" s="129"/>
      <c r="CK2611" s="129"/>
      <c r="CL2611" s="129"/>
      <c r="CM2611" s="129"/>
      <c r="CN2611" s="129"/>
      <c r="CO2611" s="129"/>
      <c r="CP2611" s="129"/>
      <c r="CQ2611" s="129"/>
      <c r="CR2611" s="129"/>
      <c r="CS2611" s="129"/>
      <c r="CT2611" s="129"/>
      <c r="CU2611" s="129"/>
      <c r="CV2611" s="129"/>
      <c r="CW2611" s="129"/>
      <c r="CX2611" s="129"/>
      <c r="CY2611" s="129"/>
      <c r="CZ2611" s="129"/>
      <c r="DA2611" s="129"/>
      <c r="DB2611" s="129"/>
      <c r="DC2611" s="129"/>
      <c r="DD2611" s="129"/>
      <c r="DE2611" s="129"/>
      <c r="DF2611" s="129"/>
      <c r="DG2611" s="129"/>
    </row>
    <row r="2612" spans="1:111" s="118" customFormat="1" ht="16.2" customHeight="1" x14ac:dyDescent="0.25">
      <c r="A2612" s="154" t="s">
        <v>768</v>
      </c>
      <c r="B2612" s="167"/>
      <c r="C2612" s="272" t="s">
        <v>4541</v>
      </c>
      <c r="D2612" s="273" t="s">
        <v>4522</v>
      </c>
      <c r="E2612" s="274" t="s">
        <v>1069</v>
      </c>
      <c r="F2612" s="275"/>
      <c r="G2612" s="275">
        <v>7</v>
      </c>
      <c r="H2612" s="275">
        <v>11</v>
      </c>
      <c r="I2612" s="276">
        <v>15</v>
      </c>
      <c r="J2612" s="277">
        <v>42740</v>
      </c>
      <c r="K2612" s="119"/>
      <c r="L2612" s="520">
        <f t="shared" si="70"/>
        <v>0</v>
      </c>
      <c r="M2612" s="129"/>
      <c r="N2612" s="432"/>
      <c r="O2612" s="432"/>
      <c r="P2612" s="129"/>
      <c r="Q2612" s="129"/>
      <c r="R2612" s="129"/>
      <c r="S2612" s="129"/>
      <c r="T2612" s="129"/>
      <c r="U2612" s="129"/>
      <c r="V2612" s="129"/>
      <c r="W2612" s="129"/>
      <c r="X2612" s="129"/>
      <c r="Y2612" s="129"/>
      <c r="Z2612" s="129"/>
      <c r="AA2612" s="129"/>
      <c r="AB2612" s="129"/>
      <c r="AC2612" s="129"/>
      <c r="AD2612" s="129"/>
      <c r="AE2612" s="129"/>
      <c r="AF2612" s="129"/>
      <c r="AG2612" s="129"/>
      <c r="AH2612" s="129"/>
      <c r="AI2612" s="129"/>
      <c r="AJ2612" s="129"/>
      <c r="AK2612" s="129"/>
      <c r="AL2612" s="129"/>
      <c r="AM2612" s="129"/>
      <c r="AN2612" s="129"/>
      <c r="AO2612" s="129"/>
      <c r="AP2612" s="129"/>
      <c r="AQ2612" s="129"/>
      <c r="AR2612" s="129"/>
      <c r="AS2612" s="129"/>
      <c r="AT2612" s="129"/>
      <c r="AU2612" s="129"/>
      <c r="AV2612" s="129"/>
      <c r="AW2612" s="129"/>
      <c r="AX2612" s="129"/>
      <c r="AY2612" s="129"/>
      <c r="AZ2612" s="129"/>
      <c r="BA2612" s="129"/>
      <c r="BB2612" s="129"/>
      <c r="BC2612" s="129"/>
      <c r="BD2612" s="129"/>
      <c r="BE2612" s="129"/>
      <c r="BF2612" s="129"/>
      <c r="BG2612" s="129"/>
      <c r="BH2612" s="129"/>
      <c r="BI2612" s="129"/>
      <c r="BJ2612" s="129"/>
      <c r="BK2612" s="129"/>
      <c r="BL2612" s="129"/>
      <c r="BM2612" s="129"/>
      <c r="BN2612" s="129"/>
      <c r="BO2612" s="129"/>
      <c r="BP2612" s="129"/>
      <c r="BQ2612" s="129"/>
      <c r="BR2612" s="129"/>
      <c r="BS2612" s="129"/>
      <c r="BT2612" s="129"/>
      <c r="BU2612" s="129"/>
      <c r="BV2612" s="129"/>
      <c r="BW2612" s="129"/>
      <c r="BX2612" s="129"/>
      <c r="BY2612" s="129"/>
      <c r="BZ2612" s="129"/>
      <c r="CA2612" s="129"/>
      <c r="CB2612" s="129"/>
      <c r="CC2612" s="129"/>
      <c r="CD2612" s="129"/>
      <c r="CE2612" s="129"/>
      <c r="CF2612" s="129"/>
      <c r="CG2612" s="129"/>
      <c r="CH2612" s="129"/>
      <c r="CI2612" s="129"/>
      <c r="CJ2612" s="129"/>
      <c r="CK2612" s="129"/>
      <c r="CL2612" s="129"/>
      <c r="CM2612" s="129"/>
      <c r="CN2612" s="129"/>
      <c r="CO2612" s="129"/>
      <c r="CP2612" s="129"/>
      <c r="CQ2612" s="129"/>
      <c r="CR2612" s="129"/>
      <c r="CS2612" s="129"/>
      <c r="CT2612" s="129"/>
      <c r="CU2612" s="129"/>
      <c r="CV2612" s="129"/>
      <c r="CW2612" s="129"/>
      <c r="CX2612" s="129"/>
      <c r="CY2612" s="129"/>
      <c r="CZ2612" s="129"/>
      <c r="DA2612" s="129"/>
      <c r="DB2612" s="129"/>
      <c r="DC2612" s="129"/>
      <c r="DD2612" s="129"/>
      <c r="DE2612" s="129"/>
      <c r="DF2612" s="129"/>
      <c r="DG2612" s="129"/>
    </row>
    <row r="2613" spans="1:111" s="118" customFormat="1" ht="16.2" customHeight="1" x14ac:dyDescent="0.25">
      <c r="A2613" s="154" t="s">
        <v>768</v>
      </c>
      <c r="B2613" s="167"/>
      <c r="C2613" s="272" t="s">
        <v>785</v>
      </c>
      <c r="D2613" s="273" t="s">
        <v>4523</v>
      </c>
      <c r="E2613" s="274" t="s">
        <v>1069</v>
      </c>
      <c r="F2613" s="275"/>
      <c r="G2613" s="275">
        <v>9</v>
      </c>
      <c r="H2613" s="275">
        <v>11</v>
      </c>
      <c r="I2613" s="276">
        <v>15</v>
      </c>
      <c r="J2613" s="277">
        <v>44805</v>
      </c>
      <c r="K2613" s="119"/>
      <c r="L2613" s="520">
        <f t="shared" si="70"/>
        <v>0</v>
      </c>
      <c r="M2613" s="129"/>
      <c r="N2613" s="432"/>
      <c r="O2613" s="432"/>
      <c r="P2613" s="129"/>
      <c r="Q2613" s="129"/>
      <c r="R2613" s="129"/>
      <c r="S2613" s="129"/>
      <c r="T2613" s="129"/>
      <c r="U2613" s="129"/>
      <c r="V2613" s="129"/>
      <c r="W2613" s="129"/>
      <c r="X2613" s="129"/>
      <c r="Y2613" s="129"/>
      <c r="Z2613" s="129"/>
      <c r="AA2613" s="129"/>
      <c r="AB2613" s="129"/>
      <c r="AC2613" s="129"/>
      <c r="AD2613" s="129"/>
      <c r="AE2613" s="129"/>
      <c r="AF2613" s="129"/>
      <c r="AG2613" s="129"/>
      <c r="AH2613" s="129"/>
      <c r="AI2613" s="129"/>
      <c r="AJ2613" s="129"/>
      <c r="AK2613" s="129"/>
      <c r="AL2613" s="129"/>
      <c r="AM2613" s="129"/>
      <c r="AN2613" s="129"/>
      <c r="AO2613" s="129"/>
      <c r="AP2613" s="129"/>
      <c r="AQ2613" s="129"/>
      <c r="AR2613" s="129"/>
      <c r="AS2613" s="129"/>
      <c r="AT2613" s="129"/>
      <c r="AU2613" s="129"/>
      <c r="AV2613" s="129"/>
      <c r="AW2613" s="129"/>
      <c r="AX2613" s="129"/>
      <c r="AY2613" s="129"/>
      <c r="AZ2613" s="129"/>
      <c r="BA2613" s="129"/>
      <c r="BB2613" s="129"/>
      <c r="BC2613" s="129"/>
      <c r="BD2613" s="129"/>
      <c r="BE2613" s="129"/>
      <c r="BF2613" s="129"/>
      <c r="BG2613" s="129"/>
      <c r="BH2613" s="129"/>
      <c r="BI2613" s="129"/>
      <c r="BJ2613" s="129"/>
      <c r="BK2613" s="129"/>
      <c r="BL2613" s="129"/>
      <c r="BM2613" s="129"/>
      <c r="BN2613" s="129"/>
      <c r="BO2613" s="129"/>
      <c r="BP2613" s="129"/>
      <c r="BQ2613" s="129"/>
      <c r="BR2613" s="129"/>
      <c r="BS2613" s="129"/>
      <c r="BT2613" s="129"/>
      <c r="BU2613" s="129"/>
      <c r="BV2613" s="129"/>
      <c r="BW2613" s="129"/>
      <c r="BX2613" s="129"/>
      <c r="BY2613" s="129"/>
      <c r="BZ2613" s="129"/>
      <c r="CA2613" s="129"/>
      <c r="CB2613" s="129"/>
      <c r="CC2613" s="129"/>
      <c r="CD2613" s="129"/>
      <c r="CE2613" s="129"/>
      <c r="CF2613" s="129"/>
      <c r="CG2613" s="129"/>
      <c r="CH2613" s="129"/>
      <c r="CI2613" s="129"/>
      <c r="CJ2613" s="129"/>
      <c r="CK2613" s="129"/>
      <c r="CL2613" s="129"/>
      <c r="CM2613" s="129"/>
      <c r="CN2613" s="129"/>
      <c r="CO2613" s="129"/>
      <c r="CP2613" s="129"/>
      <c r="CQ2613" s="129"/>
      <c r="CR2613" s="129"/>
      <c r="CS2613" s="129"/>
      <c r="CT2613" s="129"/>
      <c r="CU2613" s="129"/>
      <c r="CV2613" s="129"/>
      <c r="CW2613" s="129"/>
      <c r="CX2613" s="129"/>
      <c r="CY2613" s="129"/>
      <c r="CZ2613" s="129"/>
      <c r="DA2613" s="129"/>
      <c r="DB2613" s="129"/>
      <c r="DC2613" s="129"/>
      <c r="DD2613" s="129"/>
      <c r="DE2613" s="129"/>
      <c r="DF2613" s="129"/>
      <c r="DG2613" s="129"/>
    </row>
    <row r="2614" spans="1:111" s="118" customFormat="1" ht="16.2" customHeight="1" x14ac:dyDescent="0.25">
      <c r="A2614" s="154" t="s">
        <v>768</v>
      </c>
      <c r="B2614" s="167"/>
      <c r="C2614" s="272" t="s">
        <v>4542</v>
      </c>
      <c r="D2614" s="273" t="s">
        <v>4524</v>
      </c>
      <c r="E2614" s="274" t="s">
        <v>1069</v>
      </c>
      <c r="F2614" s="275"/>
      <c r="G2614" s="275">
        <v>7</v>
      </c>
      <c r="H2614" s="275">
        <v>11</v>
      </c>
      <c r="I2614" s="276">
        <v>15</v>
      </c>
      <c r="J2614" s="277">
        <v>43559</v>
      </c>
      <c r="K2614" s="119"/>
      <c r="L2614" s="520">
        <f t="shared" si="70"/>
        <v>0</v>
      </c>
      <c r="M2614" s="129"/>
      <c r="N2614" s="432"/>
      <c r="O2614" s="432"/>
      <c r="P2614" s="129"/>
      <c r="Q2614" s="129"/>
      <c r="R2614" s="129"/>
      <c r="S2614" s="129"/>
      <c r="T2614" s="129"/>
      <c r="U2614" s="129"/>
      <c r="V2614" s="129"/>
      <c r="W2614" s="129"/>
      <c r="X2614" s="129"/>
      <c r="Y2614" s="129"/>
      <c r="Z2614" s="129"/>
      <c r="AA2614" s="129"/>
      <c r="AB2614" s="129"/>
      <c r="AC2614" s="129"/>
      <c r="AD2614" s="129"/>
      <c r="AE2614" s="129"/>
      <c r="AF2614" s="129"/>
      <c r="AG2614" s="129"/>
      <c r="AH2614" s="129"/>
      <c r="AI2614" s="129"/>
      <c r="AJ2614" s="129"/>
      <c r="AK2614" s="129"/>
      <c r="AL2614" s="129"/>
      <c r="AM2614" s="129"/>
      <c r="AN2614" s="129"/>
      <c r="AO2614" s="129"/>
      <c r="AP2614" s="129"/>
      <c r="AQ2614" s="129"/>
      <c r="AR2614" s="129"/>
      <c r="AS2614" s="129"/>
      <c r="AT2614" s="129"/>
      <c r="AU2614" s="129"/>
      <c r="AV2614" s="129"/>
      <c r="AW2614" s="129"/>
      <c r="AX2614" s="129"/>
      <c r="AY2614" s="129"/>
      <c r="AZ2614" s="129"/>
      <c r="BA2614" s="129"/>
      <c r="BB2614" s="129"/>
      <c r="BC2614" s="129"/>
      <c r="BD2614" s="129"/>
      <c r="BE2614" s="129"/>
      <c r="BF2614" s="129"/>
      <c r="BG2614" s="129"/>
      <c r="BH2614" s="129"/>
      <c r="BI2614" s="129"/>
      <c r="BJ2614" s="129"/>
      <c r="BK2614" s="129"/>
      <c r="BL2614" s="129"/>
      <c r="BM2614" s="129"/>
      <c r="BN2614" s="129"/>
      <c r="BO2614" s="129"/>
      <c r="BP2614" s="129"/>
      <c r="BQ2614" s="129"/>
      <c r="BR2614" s="129"/>
      <c r="BS2614" s="129"/>
      <c r="BT2614" s="129"/>
      <c r="BU2614" s="129"/>
      <c r="BV2614" s="129"/>
      <c r="BW2614" s="129"/>
      <c r="BX2614" s="129"/>
      <c r="BY2614" s="129"/>
      <c r="BZ2614" s="129"/>
      <c r="CA2614" s="129"/>
      <c r="CB2614" s="129"/>
      <c r="CC2614" s="129"/>
      <c r="CD2614" s="129"/>
      <c r="CE2614" s="129"/>
      <c r="CF2614" s="129"/>
      <c r="CG2614" s="129"/>
      <c r="CH2614" s="129"/>
      <c r="CI2614" s="129"/>
      <c r="CJ2614" s="129"/>
      <c r="CK2614" s="129"/>
      <c r="CL2614" s="129"/>
      <c r="CM2614" s="129"/>
      <c r="CN2614" s="129"/>
      <c r="CO2614" s="129"/>
      <c r="CP2614" s="129"/>
      <c r="CQ2614" s="129"/>
      <c r="CR2614" s="129"/>
      <c r="CS2614" s="129"/>
      <c r="CT2614" s="129"/>
      <c r="CU2614" s="129"/>
      <c r="CV2614" s="129"/>
      <c r="CW2614" s="129"/>
      <c r="CX2614" s="129"/>
      <c r="CY2614" s="129"/>
      <c r="CZ2614" s="129"/>
      <c r="DA2614" s="129"/>
      <c r="DB2614" s="129"/>
      <c r="DC2614" s="129"/>
      <c r="DD2614" s="129"/>
      <c r="DE2614" s="129"/>
      <c r="DF2614" s="129"/>
      <c r="DG2614" s="129"/>
    </row>
    <row r="2615" spans="1:111" s="118" customFormat="1" ht="16.2" customHeight="1" x14ac:dyDescent="0.25">
      <c r="A2615" s="154" t="s">
        <v>768</v>
      </c>
      <c r="B2615" s="167"/>
      <c r="C2615" s="272" t="s">
        <v>4543</v>
      </c>
      <c r="D2615" s="273" t="s">
        <v>4513</v>
      </c>
      <c r="E2615" s="274" t="s">
        <v>1069</v>
      </c>
      <c r="F2615" s="275"/>
      <c r="G2615" s="275">
        <v>7</v>
      </c>
      <c r="H2615" s="275">
        <v>11</v>
      </c>
      <c r="I2615" s="276">
        <v>15</v>
      </c>
      <c r="J2615" s="277">
        <v>42495</v>
      </c>
      <c r="K2615" s="119"/>
      <c r="L2615" s="520">
        <f t="shared" si="70"/>
        <v>0</v>
      </c>
      <c r="M2615" s="129"/>
      <c r="N2615" s="432"/>
      <c r="O2615" s="432"/>
      <c r="P2615" s="129"/>
      <c r="Q2615" s="129"/>
      <c r="R2615" s="129"/>
      <c r="S2615" s="129"/>
      <c r="T2615" s="129"/>
      <c r="U2615" s="129"/>
      <c r="V2615" s="129"/>
      <c r="W2615" s="129"/>
      <c r="X2615" s="129"/>
      <c r="Y2615" s="129"/>
      <c r="Z2615" s="129"/>
      <c r="AA2615" s="129"/>
      <c r="AB2615" s="129"/>
      <c r="AC2615" s="129"/>
      <c r="AD2615" s="129"/>
      <c r="AE2615" s="129"/>
      <c r="AF2615" s="129"/>
      <c r="AG2615" s="129"/>
      <c r="AH2615" s="129"/>
      <c r="AI2615" s="129"/>
      <c r="AJ2615" s="129"/>
      <c r="AK2615" s="129"/>
      <c r="AL2615" s="129"/>
      <c r="AM2615" s="129"/>
      <c r="AN2615" s="129"/>
      <c r="AO2615" s="129"/>
      <c r="AP2615" s="129"/>
      <c r="AQ2615" s="129"/>
      <c r="AR2615" s="129"/>
      <c r="AS2615" s="129"/>
      <c r="AT2615" s="129"/>
      <c r="AU2615" s="129"/>
      <c r="AV2615" s="129"/>
      <c r="AW2615" s="129"/>
      <c r="AX2615" s="129"/>
      <c r="AY2615" s="129"/>
      <c r="AZ2615" s="129"/>
      <c r="BA2615" s="129"/>
      <c r="BB2615" s="129"/>
      <c r="BC2615" s="129"/>
      <c r="BD2615" s="129"/>
      <c r="BE2615" s="129"/>
      <c r="BF2615" s="129"/>
      <c r="BG2615" s="129"/>
      <c r="BH2615" s="129"/>
      <c r="BI2615" s="129"/>
      <c r="BJ2615" s="129"/>
      <c r="BK2615" s="129"/>
      <c r="BL2615" s="129"/>
      <c r="BM2615" s="129"/>
      <c r="BN2615" s="129"/>
      <c r="BO2615" s="129"/>
      <c r="BP2615" s="129"/>
      <c r="BQ2615" s="129"/>
      <c r="BR2615" s="129"/>
      <c r="BS2615" s="129"/>
      <c r="BT2615" s="129"/>
      <c r="BU2615" s="129"/>
      <c r="BV2615" s="129"/>
      <c r="BW2615" s="129"/>
      <c r="BX2615" s="129"/>
      <c r="BY2615" s="129"/>
      <c r="BZ2615" s="129"/>
      <c r="CA2615" s="129"/>
      <c r="CB2615" s="129"/>
      <c r="CC2615" s="129"/>
      <c r="CD2615" s="129"/>
      <c r="CE2615" s="129"/>
      <c r="CF2615" s="129"/>
      <c r="CG2615" s="129"/>
      <c r="CH2615" s="129"/>
      <c r="CI2615" s="129"/>
      <c r="CJ2615" s="129"/>
      <c r="CK2615" s="129"/>
      <c r="CL2615" s="129"/>
      <c r="CM2615" s="129"/>
      <c r="CN2615" s="129"/>
      <c r="CO2615" s="129"/>
      <c r="CP2615" s="129"/>
      <c r="CQ2615" s="129"/>
      <c r="CR2615" s="129"/>
      <c r="CS2615" s="129"/>
      <c r="CT2615" s="129"/>
      <c r="CU2615" s="129"/>
      <c r="CV2615" s="129"/>
      <c r="CW2615" s="129"/>
      <c r="CX2615" s="129"/>
      <c r="CY2615" s="129"/>
      <c r="CZ2615" s="129"/>
      <c r="DA2615" s="129"/>
      <c r="DB2615" s="129"/>
      <c r="DC2615" s="129"/>
      <c r="DD2615" s="129"/>
      <c r="DE2615" s="129"/>
      <c r="DF2615" s="129"/>
      <c r="DG2615" s="129"/>
    </row>
    <row r="2616" spans="1:111" s="118" customFormat="1" ht="16.2" customHeight="1" x14ac:dyDescent="0.25">
      <c r="A2616" s="154" t="s">
        <v>768</v>
      </c>
      <c r="B2616" s="167"/>
      <c r="C2616" s="272" t="s">
        <v>787</v>
      </c>
      <c r="D2616" s="273" t="s">
        <v>4514</v>
      </c>
      <c r="E2616" s="274" t="s">
        <v>1069</v>
      </c>
      <c r="F2616" s="275"/>
      <c r="G2616" s="275">
        <v>5</v>
      </c>
      <c r="H2616" s="275">
        <v>7</v>
      </c>
      <c r="I2616" s="276">
        <v>15</v>
      </c>
      <c r="J2616" s="277">
        <v>42250</v>
      </c>
      <c r="K2616" s="119"/>
      <c r="L2616" s="520">
        <f t="shared" si="70"/>
        <v>0</v>
      </c>
      <c r="M2616" s="129"/>
      <c r="N2616" s="432"/>
      <c r="O2616" s="432"/>
      <c r="P2616" s="129"/>
      <c r="Q2616" s="129"/>
      <c r="R2616" s="129"/>
      <c r="S2616" s="129"/>
      <c r="T2616" s="129"/>
      <c r="U2616" s="129"/>
      <c r="V2616" s="129"/>
      <c r="W2616" s="129"/>
      <c r="X2616" s="129"/>
      <c r="Y2616" s="129"/>
      <c r="Z2616" s="129"/>
      <c r="AA2616" s="129"/>
      <c r="AB2616" s="129"/>
      <c r="AC2616" s="129"/>
      <c r="AD2616" s="129"/>
      <c r="AE2616" s="129"/>
      <c r="AF2616" s="129"/>
      <c r="AG2616" s="129"/>
      <c r="AH2616" s="129"/>
      <c r="AI2616" s="129"/>
      <c r="AJ2616" s="129"/>
      <c r="AK2616" s="129"/>
      <c r="AL2616" s="129"/>
      <c r="AM2616" s="129"/>
      <c r="AN2616" s="129"/>
      <c r="AO2616" s="129"/>
      <c r="AP2616" s="129"/>
      <c r="AQ2616" s="129"/>
      <c r="AR2616" s="129"/>
      <c r="AS2616" s="129"/>
      <c r="AT2616" s="129"/>
      <c r="AU2616" s="129"/>
      <c r="AV2616" s="129"/>
      <c r="AW2616" s="129"/>
      <c r="AX2616" s="129"/>
      <c r="AY2616" s="129"/>
      <c r="AZ2616" s="129"/>
      <c r="BA2616" s="129"/>
      <c r="BB2616" s="129"/>
      <c r="BC2616" s="129"/>
      <c r="BD2616" s="129"/>
      <c r="BE2616" s="129"/>
      <c r="BF2616" s="129"/>
      <c r="BG2616" s="129"/>
      <c r="BH2616" s="129"/>
      <c r="BI2616" s="129"/>
      <c r="BJ2616" s="129"/>
      <c r="BK2616" s="129"/>
      <c r="BL2616" s="129"/>
      <c r="BM2616" s="129"/>
      <c r="BN2616" s="129"/>
      <c r="BO2616" s="129"/>
      <c r="BP2616" s="129"/>
      <c r="BQ2616" s="129"/>
      <c r="BR2616" s="129"/>
      <c r="BS2616" s="129"/>
      <c r="BT2616" s="129"/>
      <c r="BU2616" s="129"/>
      <c r="BV2616" s="129"/>
      <c r="BW2616" s="129"/>
      <c r="BX2616" s="129"/>
      <c r="BY2616" s="129"/>
      <c r="BZ2616" s="129"/>
      <c r="CA2616" s="129"/>
      <c r="CB2616" s="129"/>
      <c r="CC2616" s="129"/>
      <c r="CD2616" s="129"/>
      <c r="CE2616" s="129"/>
      <c r="CF2616" s="129"/>
      <c r="CG2616" s="129"/>
      <c r="CH2616" s="129"/>
      <c r="CI2616" s="129"/>
      <c r="CJ2616" s="129"/>
      <c r="CK2616" s="129"/>
      <c r="CL2616" s="129"/>
      <c r="CM2616" s="129"/>
      <c r="CN2616" s="129"/>
      <c r="CO2616" s="129"/>
      <c r="CP2616" s="129"/>
      <c r="CQ2616" s="129"/>
      <c r="CR2616" s="129"/>
      <c r="CS2616" s="129"/>
      <c r="CT2616" s="129"/>
      <c r="CU2616" s="129"/>
      <c r="CV2616" s="129"/>
      <c r="CW2616" s="129"/>
      <c r="CX2616" s="129"/>
      <c r="CY2616" s="129"/>
      <c r="CZ2616" s="129"/>
      <c r="DA2616" s="129"/>
      <c r="DB2616" s="129"/>
      <c r="DC2616" s="129"/>
      <c r="DD2616" s="129"/>
      <c r="DE2616" s="129"/>
      <c r="DF2616" s="129"/>
      <c r="DG2616" s="129"/>
    </row>
    <row r="2617" spans="1:111" s="118" customFormat="1" ht="16.2" customHeight="1" x14ac:dyDescent="0.25">
      <c r="A2617" s="154" t="s">
        <v>768</v>
      </c>
      <c r="B2617" s="167"/>
      <c r="C2617" s="272" t="s">
        <v>4544</v>
      </c>
      <c r="D2617" s="273" t="s">
        <v>4515</v>
      </c>
      <c r="E2617" s="274" t="s">
        <v>1069</v>
      </c>
      <c r="F2617" s="275"/>
      <c r="G2617" s="275">
        <v>7</v>
      </c>
      <c r="H2617" s="275">
        <v>11</v>
      </c>
      <c r="I2617" s="276">
        <v>15</v>
      </c>
      <c r="J2617" s="277">
        <v>42495</v>
      </c>
      <c r="K2617" s="119"/>
      <c r="L2617" s="520">
        <f t="shared" si="70"/>
        <v>0</v>
      </c>
      <c r="M2617" s="129"/>
      <c r="N2617" s="432"/>
      <c r="O2617" s="432"/>
      <c r="P2617" s="129"/>
      <c r="Q2617" s="129"/>
      <c r="R2617" s="129"/>
      <c r="S2617" s="129"/>
      <c r="T2617" s="129"/>
      <c r="U2617" s="129"/>
      <c r="V2617" s="129"/>
      <c r="W2617" s="129"/>
      <c r="X2617" s="129"/>
      <c r="Y2617" s="129"/>
      <c r="Z2617" s="129"/>
      <c r="AA2617" s="129"/>
      <c r="AB2617" s="129"/>
      <c r="AC2617" s="129"/>
      <c r="AD2617" s="129"/>
      <c r="AE2617" s="129"/>
      <c r="AF2617" s="129"/>
      <c r="AG2617" s="129"/>
      <c r="AH2617" s="129"/>
      <c r="AI2617" s="129"/>
      <c r="AJ2617" s="129"/>
      <c r="AK2617" s="129"/>
      <c r="AL2617" s="129"/>
      <c r="AM2617" s="129"/>
      <c r="AN2617" s="129"/>
      <c r="AO2617" s="129"/>
      <c r="AP2617" s="129"/>
      <c r="AQ2617" s="129"/>
      <c r="AR2617" s="129"/>
      <c r="AS2617" s="129"/>
      <c r="AT2617" s="129"/>
      <c r="AU2617" s="129"/>
      <c r="AV2617" s="129"/>
      <c r="AW2617" s="129"/>
      <c r="AX2617" s="129"/>
      <c r="AY2617" s="129"/>
      <c r="AZ2617" s="129"/>
      <c r="BA2617" s="129"/>
      <c r="BB2617" s="129"/>
      <c r="BC2617" s="129"/>
      <c r="BD2617" s="129"/>
      <c r="BE2617" s="129"/>
      <c r="BF2617" s="129"/>
      <c r="BG2617" s="129"/>
      <c r="BH2617" s="129"/>
      <c r="BI2617" s="129"/>
      <c r="BJ2617" s="129"/>
      <c r="BK2617" s="129"/>
      <c r="BL2617" s="129"/>
      <c r="BM2617" s="129"/>
      <c r="BN2617" s="129"/>
      <c r="BO2617" s="129"/>
      <c r="BP2617" s="129"/>
      <c r="BQ2617" s="129"/>
      <c r="BR2617" s="129"/>
      <c r="BS2617" s="129"/>
      <c r="BT2617" s="129"/>
      <c r="BU2617" s="129"/>
      <c r="BV2617" s="129"/>
      <c r="BW2617" s="129"/>
      <c r="BX2617" s="129"/>
      <c r="BY2617" s="129"/>
      <c r="BZ2617" s="129"/>
      <c r="CA2617" s="129"/>
      <c r="CB2617" s="129"/>
      <c r="CC2617" s="129"/>
      <c r="CD2617" s="129"/>
      <c r="CE2617" s="129"/>
      <c r="CF2617" s="129"/>
      <c r="CG2617" s="129"/>
      <c r="CH2617" s="129"/>
      <c r="CI2617" s="129"/>
      <c r="CJ2617" s="129"/>
      <c r="CK2617" s="129"/>
      <c r="CL2617" s="129"/>
      <c r="CM2617" s="129"/>
      <c r="CN2617" s="129"/>
      <c r="CO2617" s="129"/>
      <c r="CP2617" s="129"/>
      <c r="CQ2617" s="129"/>
      <c r="CR2617" s="129"/>
      <c r="CS2617" s="129"/>
      <c r="CT2617" s="129"/>
      <c r="CU2617" s="129"/>
      <c r="CV2617" s="129"/>
      <c r="CW2617" s="129"/>
      <c r="CX2617" s="129"/>
      <c r="CY2617" s="129"/>
      <c r="CZ2617" s="129"/>
      <c r="DA2617" s="129"/>
      <c r="DB2617" s="129"/>
      <c r="DC2617" s="129"/>
      <c r="DD2617" s="129"/>
      <c r="DE2617" s="129"/>
      <c r="DF2617" s="129"/>
      <c r="DG2617" s="129"/>
    </row>
    <row r="2618" spans="1:111" s="118" customFormat="1" ht="16.2" customHeight="1" x14ac:dyDescent="0.25">
      <c r="A2618" s="154" t="s">
        <v>768</v>
      </c>
      <c r="B2618" s="167"/>
      <c r="C2618" s="272" t="s">
        <v>788</v>
      </c>
      <c r="D2618" s="273" t="s">
        <v>4525</v>
      </c>
      <c r="E2618" s="274" t="s">
        <v>1069</v>
      </c>
      <c r="F2618" s="275"/>
      <c r="G2618" s="275">
        <v>5</v>
      </c>
      <c r="H2618" s="275">
        <v>7</v>
      </c>
      <c r="I2618" s="276">
        <v>15</v>
      </c>
      <c r="J2618" s="277">
        <v>44805</v>
      </c>
      <c r="K2618" s="119"/>
      <c r="L2618" s="520">
        <f t="shared" si="70"/>
        <v>0</v>
      </c>
      <c r="M2618" s="129"/>
      <c r="N2618" s="432"/>
      <c r="O2618" s="432"/>
      <c r="P2618" s="129"/>
      <c r="Q2618" s="129"/>
      <c r="R2618" s="129"/>
      <c r="S2618" s="129"/>
      <c r="T2618" s="129"/>
      <c r="U2618" s="129"/>
      <c r="V2618" s="129"/>
      <c r="W2618" s="129"/>
      <c r="X2618" s="129"/>
      <c r="Y2618" s="129"/>
      <c r="Z2618" s="129"/>
      <c r="AA2618" s="129"/>
      <c r="AB2618" s="129"/>
      <c r="AC2618" s="129"/>
      <c r="AD2618" s="129"/>
      <c r="AE2618" s="129"/>
      <c r="AF2618" s="129"/>
      <c r="AG2618" s="129"/>
      <c r="AH2618" s="129"/>
      <c r="AI2618" s="129"/>
      <c r="AJ2618" s="129"/>
      <c r="AK2618" s="129"/>
      <c r="AL2618" s="129"/>
      <c r="AM2618" s="129"/>
      <c r="AN2618" s="129"/>
      <c r="AO2618" s="129"/>
      <c r="AP2618" s="129"/>
      <c r="AQ2618" s="129"/>
      <c r="AR2618" s="129"/>
      <c r="AS2618" s="129"/>
      <c r="AT2618" s="129"/>
      <c r="AU2618" s="129"/>
      <c r="AV2618" s="129"/>
      <c r="AW2618" s="129"/>
      <c r="AX2618" s="129"/>
      <c r="AY2618" s="129"/>
      <c r="AZ2618" s="129"/>
      <c r="BA2618" s="129"/>
      <c r="BB2618" s="129"/>
      <c r="BC2618" s="129"/>
      <c r="BD2618" s="129"/>
      <c r="BE2618" s="129"/>
      <c r="BF2618" s="129"/>
      <c r="BG2618" s="129"/>
      <c r="BH2618" s="129"/>
      <c r="BI2618" s="129"/>
      <c r="BJ2618" s="129"/>
      <c r="BK2618" s="129"/>
      <c r="BL2618" s="129"/>
      <c r="BM2618" s="129"/>
      <c r="BN2618" s="129"/>
      <c r="BO2618" s="129"/>
      <c r="BP2618" s="129"/>
      <c r="BQ2618" s="129"/>
      <c r="BR2618" s="129"/>
      <c r="BS2618" s="129"/>
      <c r="BT2618" s="129"/>
      <c r="BU2618" s="129"/>
      <c r="BV2618" s="129"/>
      <c r="BW2618" s="129"/>
      <c r="BX2618" s="129"/>
      <c r="BY2618" s="129"/>
      <c r="BZ2618" s="129"/>
      <c r="CA2618" s="129"/>
      <c r="CB2618" s="129"/>
      <c r="CC2618" s="129"/>
      <c r="CD2618" s="129"/>
      <c r="CE2618" s="129"/>
      <c r="CF2618" s="129"/>
      <c r="CG2618" s="129"/>
      <c r="CH2618" s="129"/>
      <c r="CI2618" s="129"/>
      <c r="CJ2618" s="129"/>
      <c r="CK2618" s="129"/>
      <c r="CL2618" s="129"/>
      <c r="CM2618" s="129"/>
      <c r="CN2618" s="129"/>
      <c r="CO2618" s="129"/>
      <c r="CP2618" s="129"/>
      <c r="CQ2618" s="129"/>
      <c r="CR2618" s="129"/>
      <c r="CS2618" s="129"/>
      <c r="CT2618" s="129"/>
      <c r="CU2618" s="129"/>
      <c r="CV2618" s="129"/>
      <c r="CW2618" s="129"/>
      <c r="CX2618" s="129"/>
      <c r="CY2618" s="129"/>
      <c r="CZ2618" s="129"/>
      <c r="DA2618" s="129"/>
      <c r="DB2618" s="129"/>
      <c r="DC2618" s="129"/>
      <c r="DD2618" s="129"/>
      <c r="DE2618" s="129"/>
      <c r="DF2618" s="129"/>
      <c r="DG2618" s="129"/>
    </row>
    <row r="2619" spans="1:111" s="118" customFormat="1" ht="16.2" customHeight="1" x14ac:dyDescent="0.25">
      <c r="A2619" s="154" t="s">
        <v>768</v>
      </c>
      <c r="B2619" s="167"/>
      <c r="C2619" s="272" t="s">
        <v>789</v>
      </c>
      <c r="D2619" s="273" t="s">
        <v>4526</v>
      </c>
      <c r="E2619" s="274" t="s">
        <v>1069</v>
      </c>
      <c r="F2619" s="275"/>
      <c r="G2619" s="275">
        <v>5</v>
      </c>
      <c r="H2619" s="275">
        <v>7</v>
      </c>
      <c r="I2619" s="276">
        <v>15</v>
      </c>
      <c r="J2619" s="277">
        <v>44805</v>
      </c>
      <c r="K2619" s="119"/>
      <c r="L2619" s="520">
        <f t="shared" si="70"/>
        <v>0</v>
      </c>
      <c r="M2619" s="129"/>
      <c r="N2619" s="432"/>
      <c r="O2619" s="432"/>
      <c r="P2619" s="129"/>
      <c r="Q2619" s="129"/>
      <c r="R2619" s="129"/>
      <c r="S2619" s="129"/>
      <c r="T2619" s="129"/>
      <c r="U2619" s="129"/>
      <c r="V2619" s="129"/>
      <c r="W2619" s="129"/>
      <c r="X2619" s="129"/>
      <c r="Y2619" s="129"/>
      <c r="Z2619" s="129"/>
      <c r="AA2619" s="129"/>
      <c r="AB2619" s="129"/>
      <c r="AC2619" s="129"/>
      <c r="AD2619" s="129"/>
      <c r="AE2619" s="129"/>
      <c r="AF2619" s="129"/>
      <c r="AG2619" s="129"/>
      <c r="AH2619" s="129"/>
      <c r="AI2619" s="129"/>
      <c r="AJ2619" s="129"/>
      <c r="AK2619" s="129"/>
      <c r="AL2619" s="129"/>
      <c r="AM2619" s="129"/>
      <c r="AN2619" s="129"/>
      <c r="AO2619" s="129"/>
      <c r="AP2619" s="129"/>
      <c r="AQ2619" s="129"/>
      <c r="AR2619" s="129"/>
      <c r="AS2619" s="129"/>
      <c r="AT2619" s="129"/>
      <c r="AU2619" s="129"/>
      <c r="AV2619" s="129"/>
      <c r="AW2619" s="129"/>
      <c r="AX2619" s="129"/>
      <c r="AY2619" s="129"/>
      <c r="AZ2619" s="129"/>
      <c r="BA2619" s="129"/>
      <c r="BB2619" s="129"/>
      <c r="BC2619" s="129"/>
      <c r="BD2619" s="129"/>
      <c r="BE2619" s="129"/>
      <c r="BF2619" s="129"/>
      <c r="BG2619" s="129"/>
      <c r="BH2619" s="129"/>
      <c r="BI2619" s="129"/>
      <c r="BJ2619" s="129"/>
      <c r="BK2619" s="129"/>
      <c r="BL2619" s="129"/>
      <c r="BM2619" s="129"/>
      <c r="BN2619" s="129"/>
      <c r="BO2619" s="129"/>
      <c r="BP2619" s="129"/>
      <c r="BQ2619" s="129"/>
      <c r="BR2619" s="129"/>
      <c r="BS2619" s="129"/>
      <c r="BT2619" s="129"/>
      <c r="BU2619" s="129"/>
      <c r="BV2619" s="129"/>
      <c r="BW2619" s="129"/>
      <c r="BX2619" s="129"/>
      <c r="BY2619" s="129"/>
      <c r="BZ2619" s="129"/>
      <c r="CA2619" s="129"/>
      <c r="CB2619" s="129"/>
      <c r="CC2619" s="129"/>
      <c r="CD2619" s="129"/>
      <c r="CE2619" s="129"/>
      <c r="CF2619" s="129"/>
      <c r="CG2619" s="129"/>
      <c r="CH2619" s="129"/>
      <c r="CI2619" s="129"/>
      <c r="CJ2619" s="129"/>
      <c r="CK2619" s="129"/>
      <c r="CL2619" s="129"/>
      <c r="CM2619" s="129"/>
      <c r="CN2619" s="129"/>
      <c r="CO2619" s="129"/>
      <c r="CP2619" s="129"/>
      <c r="CQ2619" s="129"/>
      <c r="CR2619" s="129"/>
      <c r="CS2619" s="129"/>
      <c r="CT2619" s="129"/>
      <c r="CU2619" s="129"/>
      <c r="CV2619" s="129"/>
      <c r="CW2619" s="129"/>
      <c r="CX2619" s="129"/>
      <c r="CY2619" s="129"/>
      <c r="CZ2619" s="129"/>
      <c r="DA2619" s="129"/>
      <c r="DB2619" s="129"/>
      <c r="DC2619" s="129"/>
      <c r="DD2619" s="129"/>
      <c r="DE2619" s="129"/>
      <c r="DF2619" s="129"/>
      <c r="DG2619" s="129"/>
    </row>
    <row r="2620" spans="1:111" s="118" customFormat="1" ht="16.2" customHeight="1" x14ac:dyDescent="0.25">
      <c r="A2620" s="154" t="s">
        <v>768</v>
      </c>
      <c r="B2620" s="167"/>
      <c r="C2620" s="272" t="s">
        <v>4545</v>
      </c>
      <c r="D2620" s="273" t="s">
        <v>4516</v>
      </c>
      <c r="E2620" s="274" t="s">
        <v>1069</v>
      </c>
      <c r="F2620" s="275"/>
      <c r="G2620" s="275">
        <v>7</v>
      </c>
      <c r="H2620" s="275">
        <v>9</v>
      </c>
      <c r="I2620" s="276">
        <v>15</v>
      </c>
      <c r="J2620" s="277">
        <v>42250</v>
      </c>
      <c r="K2620" s="119"/>
      <c r="L2620" s="520">
        <f t="shared" si="70"/>
        <v>0</v>
      </c>
      <c r="M2620" s="129"/>
      <c r="N2620" s="432"/>
      <c r="O2620" s="432"/>
      <c r="P2620" s="129"/>
      <c r="Q2620" s="129"/>
      <c r="R2620" s="129"/>
      <c r="S2620" s="129"/>
      <c r="T2620" s="129"/>
      <c r="U2620" s="129"/>
      <c r="V2620" s="129"/>
      <c r="W2620" s="129"/>
      <c r="X2620" s="129"/>
      <c r="Y2620" s="129"/>
      <c r="Z2620" s="129"/>
      <c r="AA2620" s="129"/>
      <c r="AB2620" s="129"/>
      <c r="AC2620" s="129"/>
      <c r="AD2620" s="129"/>
      <c r="AE2620" s="129"/>
      <c r="AF2620" s="129"/>
      <c r="AG2620" s="129"/>
      <c r="AH2620" s="129"/>
      <c r="AI2620" s="129"/>
      <c r="AJ2620" s="129"/>
      <c r="AK2620" s="129"/>
      <c r="AL2620" s="129"/>
      <c r="AM2620" s="129"/>
      <c r="AN2620" s="129"/>
      <c r="AO2620" s="129"/>
      <c r="AP2620" s="129"/>
      <c r="AQ2620" s="129"/>
      <c r="AR2620" s="129"/>
      <c r="AS2620" s="129"/>
      <c r="AT2620" s="129"/>
      <c r="AU2620" s="129"/>
      <c r="AV2620" s="129"/>
      <c r="AW2620" s="129"/>
      <c r="AX2620" s="129"/>
      <c r="AY2620" s="129"/>
      <c r="AZ2620" s="129"/>
      <c r="BA2620" s="129"/>
      <c r="BB2620" s="129"/>
      <c r="BC2620" s="129"/>
      <c r="BD2620" s="129"/>
      <c r="BE2620" s="129"/>
      <c r="BF2620" s="129"/>
      <c r="BG2620" s="129"/>
      <c r="BH2620" s="129"/>
      <c r="BI2620" s="129"/>
      <c r="BJ2620" s="129"/>
      <c r="BK2620" s="129"/>
      <c r="BL2620" s="129"/>
      <c r="BM2620" s="129"/>
      <c r="BN2620" s="129"/>
      <c r="BO2620" s="129"/>
      <c r="BP2620" s="129"/>
      <c r="BQ2620" s="129"/>
      <c r="BR2620" s="129"/>
      <c r="BS2620" s="129"/>
      <c r="BT2620" s="129"/>
      <c r="BU2620" s="129"/>
      <c r="BV2620" s="129"/>
      <c r="BW2620" s="129"/>
      <c r="BX2620" s="129"/>
      <c r="BY2620" s="129"/>
      <c r="BZ2620" s="129"/>
      <c r="CA2620" s="129"/>
      <c r="CB2620" s="129"/>
      <c r="CC2620" s="129"/>
      <c r="CD2620" s="129"/>
      <c r="CE2620" s="129"/>
      <c r="CF2620" s="129"/>
      <c r="CG2620" s="129"/>
      <c r="CH2620" s="129"/>
      <c r="CI2620" s="129"/>
      <c r="CJ2620" s="129"/>
      <c r="CK2620" s="129"/>
      <c r="CL2620" s="129"/>
      <c r="CM2620" s="129"/>
      <c r="CN2620" s="129"/>
      <c r="CO2620" s="129"/>
      <c r="CP2620" s="129"/>
      <c r="CQ2620" s="129"/>
      <c r="CR2620" s="129"/>
      <c r="CS2620" s="129"/>
      <c r="CT2620" s="129"/>
      <c r="CU2620" s="129"/>
      <c r="CV2620" s="129"/>
      <c r="CW2620" s="129"/>
      <c r="CX2620" s="129"/>
      <c r="CY2620" s="129"/>
      <c r="CZ2620" s="129"/>
      <c r="DA2620" s="129"/>
      <c r="DB2620" s="129"/>
      <c r="DC2620" s="129"/>
      <c r="DD2620" s="129"/>
      <c r="DE2620" s="129"/>
      <c r="DF2620" s="129"/>
      <c r="DG2620" s="129"/>
    </row>
    <row r="2621" spans="1:111" s="118" customFormat="1" ht="16.2" customHeight="1" x14ac:dyDescent="0.25">
      <c r="A2621" s="154" t="s">
        <v>768</v>
      </c>
      <c r="B2621" s="167"/>
      <c r="C2621" s="272" t="s">
        <v>790</v>
      </c>
      <c r="D2621" s="273" t="s">
        <v>4527</v>
      </c>
      <c r="E2621" s="274" t="s">
        <v>1069</v>
      </c>
      <c r="F2621" s="275"/>
      <c r="G2621" s="275">
        <v>9</v>
      </c>
      <c r="H2621" s="275">
        <v>12</v>
      </c>
      <c r="I2621" s="276">
        <v>15</v>
      </c>
      <c r="J2621" s="277">
        <v>43559</v>
      </c>
      <c r="K2621" s="119"/>
      <c r="L2621" s="520">
        <f t="shared" si="70"/>
        <v>0</v>
      </c>
      <c r="M2621" s="129"/>
      <c r="N2621" s="432"/>
      <c r="O2621" s="432"/>
      <c r="P2621" s="129"/>
      <c r="Q2621" s="129"/>
      <c r="R2621" s="129"/>
      <c r="S2621" s="129"/>
      <c r="T2621" s="129"/>
      <c r="U2621" s="129"/>
      <c r="V2621" s="129"/>
      <c r="W2621" s="129"/>
      <c r="X2621" s="129"/>
      <c r="Y2621" s="129"/>
      <c r="Z2621" s="129"/>
      <c r="AA2621" s="129"/>
      <c r="AB2621" s="129"/>
      <c r="AC2621" s="129"/>
      <c r="AD2621" s="129"/>
      <c r="AE2621" s="129"/>
      <c r="AF2621" s="129"/>
      <c r="AG2621" s="129"/>
      <c r="AH2621" s="129"/>
      <c r="AI2621" s="129"/>
      <c r="AJ2621" s="129"/>
      <c r="AK2621" s="129"/>
      <c r="AL2621" s="129"/>
      <c r="AM2621" s="129"/>
      <c r="AN2621" s="129"/>
      <c r="AO2621" s="129"/>
      <c r="AP2621" s="129"/>
      <c r="AQ2621" s="129"/>
      <c r="AR2621" s="129"/>
      <c r="AS2621" s="129"/>
      <c r="AT2621" s="129"/>
      <c r="AU2621" s="129"/>
      <c r="AV2621" s="129"/>
      <c r="AW2621" s="129"/>
      <c r="AX2621" s="129"/>
      <c r="AY2621" s="129"/>
      <c r="AZ2621" s="129"/>
      <c r="BA2621" s="129"/>
      <c r="BB2621" s="129"/>
      <c r="BC2621" s="129"/>
      <c r="BD2621" s="129"/>
      <c r="BE2621" s="129"/>
      <c r="BF2621" s="129"/>
      <c r="BG2621" s="129"/>
      <c r="BH2621" s="129"/>
      <c r="BI2621" s="129"/>
      <c r="BJ2621" s="129"/>
      <c r="BK2621" s="129"/>
      <c r="BL2621" s="129"/>
      <c r="BM2621" s="129"/>
      <c r="BN2621" s="129"/>
      <c r="BO2621" s="129"/>
      <c r="BP2621" s="129"/>
      <c r="BQ2621" s="129"/>
      <c r="BR2621" s="129"/>
      <c r="BS2621" s="129"/>
      <c r="BT2621" s="129"/>
      <c r="BU2621" s="129"/>
      <c r="BV2621" s="129"/>
      <c r="BW2621" s="129"/>
      <c r="BX2621" s="129"/>
      <c r="BY2621" s="129"/>
      <c r="BZ2621" s="129"/>
      <c r="CA2621" s="129"/>
      <c r="CB2621" s="129"/>
      <c r="CC2621" s="129"/>
      <c r="CD2621" s="129"/>
      <c r="CE2621" s="129"/>
      <c r="CF2621" s="129"/>
      <c r="CG2621" s="129"/>
      <c r="CH2621" s="129"/>
      <c r="CI2621" s="129"/>
      <c r="CJ2621" s="129"/>
      <c r="CK2621" s="129"/>
      <c r="CL2621" s="129"/>
      <c r="CM2621" s="129"/>
      <c r="CN2621" s="129"/>
      <c r="CO2621" s="129"/>
      <c r="CP2621" s="129"/>
      <c r="CQ2621" s="129"/>
      <c r="CR2621" s="129"/>
      <c r="CS2621" s="129"/>
      <c r="CT2621" s="129"/>
      <c r="CU2621" s="129"/>
      <c r="CV2621" s="129"/>
      <c r="CW2621" s="129"/>
      <c r="CX2621" s="129"/>
      <c r="CY2621" s="129"/>
      <c r="CZ2621" s="129"/>
      <c r="DA2621" s="129"/>
      <c r="DB2621" s="129"/>
      <c r="DC2621" s="129"/>
      <c r="DD2621" s="129"/>
      <c r="DE2621" s="129"/>
      <c r="DF2621" s="129"/>
      <c r="DG2621" s="129"/>
    </row>
    <row r="2622" spans="1:111" s="118" customFormat="1" ht="16.2" customHeight="1" x14ac:dyDescent="0.25">
      <c r="A2622" s="154" t="s">
        <v>768</v>
      </c>
      <c r="B2622" s="167"/>
      <c r="C2622" s="272" t="s">
        <v>791</v>
      </c>
      <c r="D2622" s="273" t="s">
        <v>4528</v>
      </c>
      <c r="E2622" s="274" t="s">
        <v>1069</v>
      </c>
      <c r="F2622" s="275"/>
      <c r="G2622" s="275">
        <v>9</v>
      </c>
      <c r="H2622" s="275">
        <v>11</v>
      </c>
      <c r="I2622" s="276">
        <v>15</v>
      </c>
      <c r="J2622" s="277">
        <v>44077</v>
      </c>
      <c r="K2622" s="119"/>
      <c r="L2622" s="520">
        <f t="shared" si="70"/>
        <v>0</v>
      </c>
      <c r="M2622" s="129"/>
      <c r="N2622" s="432"/>
      <c r="O2622" s="432"/>
      <c r="P2622" s="129"/>
      <c r="Q2622" s="129"/>
      <c r="R2622" s="129"/>
      <c r="S2622" s="129"/>
      <c r="T2622" s="129"/>
      <c r="U2622" s="129"/>
      <c r="V2622" s="129"/>
      <c r="W2622" s="129"/>
      <c r="X2622" s="129"/>
      <c r="Y2622" s="129"/>
      <c r="Z2622" s="129"/>
      <c r="AA2622" s="129"/>
      <c r="AB2622" s="129"/>
      <c r="AC2622" s="129"/>
      <c r="AD2622" s="129"/>
      <c r="AE2622" s="129"/>
      <c r="AF2622" s="129"/>
      <c r="AG2622" s="129"/>
      <c r="AH2622" s="129"/>
      <c r="AI2622" s="129"/>
      <c r="AJ2622" s="129"/>
      <c r="AK2622" s="129"/>
      <c r="AL2622" s="129"/>
      <c r="AM2622" s="129"/>
      <c r="AN2622" s="129"/>
      <c r="AO2622" s="129"/>
      <c r="AP2622" s="129"/>
      <c r="AQ2622" s="129"/>
      <c r="AR2622" s="129"/>
      <c r="AS2622" s="129"/>
      <c r="AT2622" s="129"/>
      <c r="AU2622" s="129"/>
      <c r="AV2622" s="129"/>
      <c r="AW2622" s="129"/>
      <c r="AX2622" s="129"/>
      <c r="AY2622" s="129"/>
      <c r="AZ2622" s="129"/>
      <c r="BA2622" s="129"/>
      <c r="BB2622" s="129"/>
      <c r="BC2622" s="129"/>
      <c r="BD2622" s="129"/>
      <c r="BE2622" s="129"/>
      <c r="BF2622" s="129"/>
      <c r="BG2622" s="129"/>
      <c r="BH2622" s="129"/>
      <c r="BI2622" s="129"/>
      <c r="BJ2622" s="129"/>
      <c r="BK2622" s="129"/>
      <c r="BL2622" s="129"/>
      <c r="BM2622" s="129"/>
      <c r="BN2622" s="129"/>
      <c r="BO2622" s="129"/>
      <c r="BP2622" s="129"/>
      <c r="BQ2622" s="129"/>
      <c r="BR2622" s="129"/>
      <c r="BS2622" s="129"/>
      <c r="BT2622" s="129"/>
      <c r="BU2622" s="129"/>
      <c r="BV2622" s="129"/>
      <c r="BW2622" s="129"/>
      <c r="BX2622" s="129"/>
      <c r="BY2622" s="129"/>
      <c r="BZ2622" s="129"/>
      <c r="CA2622" s="129"/>
      <c r="CB2622" s="129"/>
      <c r="CC2622" s="129"/>
      <c r="CD2622" s="129"/>
      <c r="CE2622" s="129"/>
      <c r="CF2622" s="129"/>
      <c r="CG2622" s="129"/>
      <c r="CH2622" s="129"/>
      <c r="CI2622" s="129"/>
      <c r="CJ2622" s="129"/>
      <c r="CK2622" s="129"/>
      <c r="CL2622" s="129"/>
      <c r="CM2622" s="129"/>
      <c r="CN2622" s="129"/>
      <c r="CO2622" s="129"/>
      <c r="CP2622" s="129"/>
      <c r="CQ2622" s="129"/>
      <c r="CR2622" s="129"/>
      <c r="CS2622" s="129"/>
      <c r="CT2622" s="129"/>
      <c r="CU2622" s="129"/>
      <c r="CV2622" s="129"/>
      <c r="CW2622" s="129"/>
      <c r="CX2622" s="129"/>
      <c r="CY2622" s="129"/>
      <c r="CZ2622" s="129"/>
      <c r="DA2622" s="129"/>
      <c r="DB2622" s="129"/>
      <c r="DC2622" s="129"/>
      <c r="DD2622" s="129"/>
      <c r="DE2622" s="129"/>
      <c r="DF2622" s="129"/>
      <c r="DG2622" s="129"/>
    </row>
    <row r="2623" spans="1:111" s="118" customFormat="1" ht="16.2" customHeight="1" x14ac:dyDescent="0.25">
      <c r="A2623" s="154" t="s">
        <v>768</v>
      </c>
      <c r="B2623" s="167"/>
      <c r="C2623" s="272" t="s">
        <v>792</v>
      </c>
      <c r="D2623" s="273" t="s">
        <v>4529</v>
      </c>
      <c r="E2623" s="274" t="s">
        <v>1069</v>
      </c>
      <c r="F2623" s="275"/>
      <c r="G2623" s="275">
        <v>7</v>
      </c>
      <c r="H2623" s="275">
        <v>11</v>
      </c>
      <c r="I2623" s="276">
        <v>15</v>
      </c>
      <c r="J2623" s="277">
        <v>43195</v>
      </c>
      <c r="K2623" s="119"/>
      <c r="L2623" s="520">
        <f t="shared" si="70"/>
        <v>0</v>
      </c>
      <c r="M2623" s="129"/>
      <c r="N2623" s="432"/>
      <c r="O2623" s="432"/>
      <c r="P2623" s="129"/>
      <c r="Q2623" s="129"/>
      <c r="R2623" s="129"/>
      <c r="S2623" s="129"/>
      <c r="T2623" s="129"/>
      <c r="U2623" s="129"/>
      <c r="V2623" s="129"/>
      <c r="W2623" s="129"/>
      <c r="X2623" s="129"/>
      <c r="Y2623" s="129"/>
      <c r="Z2623" s="129"/>
      <c r="AA2623" s="129"/>
      <c r="AB2623" s="129"/>
      <c r="AC2623" s="129"/>
      <c r="AD2623" s="129"/>
      <c r="AE2623" s="129"/>
      <c r="AF2623" s="129"/>
      <c r="AG2623" s="129"/>
      <c r="AH2623" s="129"/>
      <c r="AI2623" s="129"/>
      <c r="AJ2623" s="129"/>
      <c r="AK2623" s="129"/>
      <c r="AL2623" s="129"/>
      <c r="AM2623" s="129"/>
      <c r="AN2623" s="129"/>
      <c r="AO2623" s="129"/>
      <c r="AP2623" s="129"/>
      <c r="AQ2623" s="129"/>
      <c r="AR2623" s="129"/>
      <c r="AS2623" s="129"/>
      <c r="AT2623" s="129"/>
      <c r="AU2623" s="129"/>
      <c r="AV2623" s="129"/>
      <c r="AW2623" s="129"/>
      <c r="AX2623" s="129"/>
      <c r="AY2623" s="129"/>
      <c r="AZ2623" s="129"/>
      <c r="BA2623" s="129"/>
      <c r="BB2623" s="129"/>
      <c r="BC2623" s="129"/>
      <c r="BD2623" s="129"/>
      <c r="BE2623" s="129"/>
      <c r="BF2623" s="129"/>
      <c r="BG2623" s="129"/>
      <c r="BH2623" s="129"/>
      <c r="BI2623" s="129"/>
      <c r="BJ2623" s="129"/>
      <c r="BK2623" s="129"/>
      <c r="BL2623" s="129"/>
      <c r="BM2623" s="129"/>
      <c r="BN2623" s="129"/>
      <c r="BO2623" s="129"/>
      <c r="BP2623" s="129"/>
      <c r="BQ2623" s="129"/>
      <c r="BR2623" s="129"/>
      <c r="BS2623" s="129"/>
      <c r="BT2623" s="129"/>
      <c r="BU2623" s="129"/>
      <c r="BV2623" s="129"/>
      <c r="BW2623" s="129"/>
      <c r="BX2623" s="129"/>
      <c r="BY2623" s="129"/>
      <c r="BZ2623" s="129"/>
      <c r="CA2623" s="129"/>
      <c r="CB2623" s="129"/>
      <c r="CC2623" s="129"/>
      <c r="CD2623" s="129"/>
      <c r="CE2623" s="129"/>
      <c r="CF2623" s="129"/>
      <c r="CG2623" s="129"/>
      <c r="CH2623" s="129"/>
      <c r="CI2623" s="129"/>
      <c r="CJ2623" s="129"/>
      <c r="CK2623" s="129"/>
      <c r="CL2623" s="129"/>
      <c r="CM2623" s="129"/>
      <c r="CN2623" s="129"/>
      <c r="CO2623" s="129"/>
      <c r="CP2623" s="129"/>
      <c r="CQ2623" s="129"/>
      <c r="CR2623" s="129"/>
      <c r="CS2623" s="129"/>
      <c r="CT2623" s="129"/>
      <c r="CU2623" s="129"/>
      <c r="CV2623" s="129"/>
      <c r="CW2623" s="129"/>
      <c r="CX2623" s="129"/>
      <c r="CY2623" s="129"/>
      <c r="CZ2623" s="129"/>
      <c r="DA2623" s="129"/>
      <c r="DB2623" s="129"/>
      <c r="DC2623" s="129"/>
      <c r="DD2623" s="129"/>
      <c r="DE2623" s="129"/>
      <c r="DF2623" s="129"/>
      <c r="DG2623" s="129"/>
    </row>
    <row r="2624" spans="1:111" s="118" customFormat="1" ht="16.2" customHeight="1" x14ac:dyDescent="0.25">
      <c r="A2624" s="154" t="s">
        <v>768</v>
      </c>
      <c r="B2624" s="167"/>
      <c r="C2624" s="272" t="s">
        <v>793</v>
      </c>
      <c r="D2624" s="273" t="s">
        <v>4517</v>
      </c>
      <c r="E2624" s="274" t="s">
        <v>1069</v>
      </c>
      <c r="F2624" s="275"/>
      <c r="G2624" s="275">
        <v>7</v>
      </c>
      <c r="H2624" s="275">
        <v>11</v>
      </c>
      <c r="I2624" s="276">
        <v>15</v>
      </c>
      <c r="J2624" s="277">
        <v>42677</v>
      </c>
      <c r="K2624" s="119"/>
      <c r="L2624" s="520">
        <f t="shared" si="70"/>
        <v>0</v>
      </c>
      <c r="M2624" s="129"/>
      <c r="N2624" s="432"/>
      <c r="O2624" s="432"/>
      <c r="P2624" s="129"/>
      <c r="Q2624" s="129"/>
      <c r="R2624" s="129"/>
      <c r="S2624" s="129"/>
      <c r="T2624" s="129"/>
      <c r="U2624" s="129"/>
      <c r="V2624" s="129"/>
      <c r="W2624" s="129"/>
      <c r="X2624" s="129"/>
      <c r="Y2624" s="129"/>
      <c r="Z2624" s="129"/>
      <c r="AA2624" s="129"/>
      <c r="AB2624" s="129"/>
      <c r="AC2624" s="129"/>
      <c r="AD2624" s="129"/>
      <c r="AE2624" s="129"/>
      <c r="AF2624" s="129"/>
      <c r="AG2624" s="129"/>
      <c r="AH2624" s="129"/>
      <c r="AI2624" s="129"/>
      <c r="AJ2624" s="129"/>
      <c r="AK2624" s="129"/>
      <c r="AL2624" s="129"/>
      <c r="AM2624" s="129"/>
      <c r="AN2624" s="129"/>
      <c r="AO2624" s="129"/>
      <c r="AP2624" s="129"/>
      <c r="AQ2624" s="129"/>
      <c r="AR2624" s="129"/>
      <c r="AS2624" s="129"/>
      <c r="AT2624" s="129"/>
      <c r="AU2624" s="129"/>
      <c r="AV2624" s="129"/>
      <c r="AW2624" s="129"/>
      <c r="AX2624" s="129"/>
      <c r="AY2624" s="129"/>
      <c r="AZ2624" s="129"/>
      <c r="BA2624" s="129"/>
      <c r="BB2624" s="129"/>
      <c r="BC2624" s="129"/>
      <c r="BD2624" s="129"/>
      <c r="BE2624" s="129"/>
      <c r="BF2624" s="129"/>
      <c r="BG2624" s="129"/>
      <c r="BH2624" s="129"/>
      <c r="BI2624" s="129"/>
      <c r="BJ2624" s="129"/>
      <c r="BK2624" s="129"/>
      <c r="BL2624" s="129"/>
      <c r="BM2624" s="129"/>
      <c r="BN2624" s="129"/>
      <c r="BO2624" s="129"/>
      <c r="BP2624" s="129"/>
      <c r="BQ2624" s="129"/>
      <c r="BR2624" s="129"/>
      <c r="BS2624" s="129"/>
      <c r="BT2624" s="129"/>
      <c r="BU2624" s="129"/>
      <c r="BV2624" s="129"/>
      <c r="BW2624" s="129"/>
      <c r="BX2624" s="129"/>
      <c r="BY2624" s="129"/>
      <c r="BZ2624" s="129"/>
      <c r="CA2624" s="129"/>
      <c r="CB2624" s="129"/>
      <c r="CC2624" s="129"/>
      <c r="CD2624" s="129"/>
      <c r="CE2624" s="129"/>
      <c r="CF2624" s="129"/>
      <c r="CG2624" s="129"/>
      <c r="CH2624" s="129"/>
      <c r="CI2624" s="129"/>
      <c r="CJ2624" s="129"/>
      <c r="CK2624" s="129"/>
      <c r="CL2624" s="129"/>
      <c r="CM2624" s="129"/>
      <c r="CN2624" s="129"/>
      <c r="CO2624" s="129"/>
      <c r="CP2624" s="129"/>
      <c r="CQ2624" s="129"/>
      <c r="CR2624" s="129"/>
      <c r="CS2624" s="129"/>
      <c r="CT2624" s="129"/>
      <c r="CU2624" s="129"/>
      <c r="CV2624" s="129"/>
      <c r="CW2624" s="129"/>
      <c r="CX2624" s="129"/>
      <c r="CY2624" s="129"/>
      <c r="CZ2624" s="129"/>
      <c r="DA2624" s="129"/>
      <c r="DB2624" s="129"/>
      <c r="DC2624" s="129"/>
      <c r="DD2624" s="129"/>
      <c r="DE2624" s="129"/>
      <c r="DF2624" s="129"/>
      <c r="DG2624" s="129"/>
    </row>
    <row r="2625" spans="1:111" s="118" customFormat="1" ht="16.2" customHeight="1" x14ac:dyDescent="0.25">
      <c r="A2625" s="154" t="s">
        <v>768</v>
      </c>
      <c r="B2625" s="167"/>
      <c r="C2625" s="272" t="s">
        <v>794</v>
      </c>
      <c r="D2625" s="273" t="s">
        <v>4530</v>
      </c>
      <c r="E2625" s="274" t="s">
        <v>1069</v>
      </c>
      <c r="F2625" s="275"/>
      <c r="G2625" s="275">
        <v>3</v>
      </c>
      <c r="H2625" s="275">
        <v>6</v>
      </c>
      <c r="I2625" s="276">
        <v>15</v>
      </c>
      <c r="J2625" s="277">
        <v>44931</v>
      </c>
      <c r="K2625" s="119"/>
      <c r="L2625" s="520">
        <f t="shared" ref="L2625:L2659" si="71">K2625*I2625</f>
        <v>0</v>
      </c>
      <c r="M2625" s="129"/>
      <c r="N2625" s="432"/>
      <c r="O2625" s="432"/>
      <c r="P2625" s="129"/>
      <c r="Q2625" s="129"/>
      <c r="R2625" s="129"/>
      <c r="S2625" s="129"/>
      <c r="T2625" s="129"/>
      <c r="U2625" s="129"/>
      <c r="V2625" s="129"/>
      <c r="W2625" s="129"/>
      <c r="X2625" s="129"/>
      <c r="Y2625" s="129"/>
      <c r="Z2625" s="129"/>
      <c r="AA2625" s="129"/>
      <c r="AB2625" s="129"/>
      <c r="AC2625" s="129"/>
      <c r="AD2625" s="129"/>
      <c r="AE2625" s="129"/>
      <c r="AF2625" s="129"/>
      <c r="AG2625" s="129"/>
      <c r="AH2625" s="129"/>
      <c r="AI2625" s="129"/>
      <c r="AJ2625" s="129"/>
      <c r="AK2625" s="129"/>
      <c r="AL2625" s="129"/>
      <c r="AM2625" s="129"/>
      <c r="AN2625" s="129"/>
      <c r="AO2625" s="129"/>
      <c r="AP2625" s="129"/>
      <c r="AQ2625" s="129"/>
      <c r="AR2625" s="129"/>
      <c r="AS2625" s="129"/>
      <c r="AT2625" s="129"/>
      <c r="AU2625" s="129"/>
      <c r="AV2625" s="129"/>
      <c r="AW2625" s="129"/>
      <c r="AX2625" s="129"/>
      <c r="AY2625" s="129"/>
      <c r="AZ2625" s="129"/>
      <c r="BA2625" s="129"/>
      <c r="BB2625" s="129"/>
      <c r="BC2625" s="129"/>
      <c r="BD2625" s="129"/>
      <c r="BE2625" s="129"/>
      <c r="BF2625" s="129"/>
      <c r="BG2625" s="129"/>
      <c r="BH2625" s="129"/>
      <c r="BI2625" s="129"/>
      <c r="BJ2625" s="129"/>
      <c r="BK2625" s="129"/>
      <c r="BL2625" s="129"/>
      <c r="BM2625" s="129"/>
      <c r="BN2625" s="129"/>
      <c r="BO2625" s="129"/>
      <c r="BP2625" s="129"/>
      <c r="BQ2625" s="129"/>
      <c r="BR2625" s="129"/>
      <c r="BS2625" s="129"/>
      <c r="BT2625" s="129"/>
      <c r="BU2625" s="129"/>
      <c r="BV2625" s="129"/>
      <c r="BW2625" s="129"/>
      <c r="BX2625" s="129"/>
      <c r="BY2625" s="129"/>
      <c r="BZ2625" s="129"/>
      <c r="CA2625" s="129"/>
      <c r="CB2625" s="129"/>
      <c r="CC2625" s="129"/>
      <c r="CD2625" s="129"/>
      <c r="CE2625" s="129"/>
      <c r="CF2625" s="129"/>
      <c r="CG2625" s="129"/>
      <c r="CH2625" s="129"/>
      <c r="CI2625" s="129"/>
      <c r="CJ2625" s="129"/>
      <c r="CK2625" s="129"/>
      <c r="CL2625" s="129"/>
      <c r="CM2625" s="129"/>
      <c r="CN2625" s="129"/>
      <c r="CO2625" s="129"/>
      <c r="CP2625" s="129"/>
      <c r="CQ2625" s="129"/>
      <c r="CR2625" s="129"/>
      <c r="CS2625" s="129"/>
      <c r="CT2625" s="129"/>
      <c r="CU2625" s="129"/>
      <c r="CV2625" s="129"/>
      <c r="CW2625" s="129"/>
      <c r="CX2625" s="129"/>
      <c r="CY2625" s="129"/>
      <c r="CZ2625" s="129"/>
      <c r="DA2625" s="129"/>
      <c r="DB2625" s="129"/>
      <c r="DC2625" s="129"/>
      <c r="DD2625" s="129"/>
      <c r="DE2625" s="129"/>
      <c r="DF2625" s="129"/>
      <c r="DG2625" s="129"/>
    </row>
    <row r="2626" spans="1:111" s="118" customFormat="1" ht="16.2" customHeight="1" x14ac:dyDescent="0.25">
      <c r="A2626" s="154" t="s">
        <v>768</v>
      </c>
      <c r="B2626" s="167"/>
      <c r="C2626" s="272" t="s">
        <v>795</v>
      </c>
      <c r="D2626" s="273" t="s">
        <v>4518</v>
      </c>
      <c r="E2626" s="274" t="s">
        <v>1069</v>
      </c>
      <c r="F2626" s="275"/>
      <c r="G2626" s="275">
        <v>5</v>
      </c>
      <c r="H2626" s="275">
        <v>7</v>
      </c>
      <c r="I2626" s="276">
        <v>20</v>
      </c>
      <c r="J2626" s="277">
        <v>42376</v>
      </c>
      <c r="K2626" s="119"/>
      <c r="L2626" s="520">
        <f t="shared" si="71"/>
        <v>0</v>
      </c>
      <c r="M2626" s="129"/>
      <c r="N2626" s="432"/>
      <c r="O2626" s="432"/>
      <c r="P2626" s="129"/>
      <c r="Q2626" s="129"/>
      <c r="R2626" s="129"/>
      <c r="S2626" s="129"/>
      <c r="T2626" s="129"/>
      <c r="U2626" s="129"/>
      <c r="V2626" s="129"/>
      <c r="W2626" s="129"/>
      <c r="X2626" s="129"/>
      <c r="Y2626" s="129"/>
      <c r="Z2626" s="129"/>
      <c r="AA2626" s="129"/>
      <c r="AB2626" s="129"/>
      <c r="AC2626" s="129"/>
      <c r="AD2626" s="129"/>
      <c r="AE2626" s="129"/>
      <c r="AF2626" s="129"/>
      <c r="AG2626" s="129"/>
      <c r="AH2626" s="129"/>
      <c r="AI2626" s="129"/>
      <c r="AJ2626" s="129"/>
      <c r="AK2626" s="129"/>
      <c r="AL2626" s="129"/>
      <c r="AM2626" s="129"/>
      <c r="AN2626" s="129"/>
      <c r="AO2626" s="129"/>
      <c r="AP2626" s="129"/>
      <c r="AQ2626" s="129"/>
      <c r="AR2626" s="129"/>
      <c r="AS2626" s="129"/>
      <c r="AT2626" s="129"/>
      <c r="AU2626" s="129"/>
      <c r="AV2626" s="129"/>
      <c r="AW2626" s="129"/>
      <c r="AX2626" s="129"/>
      <c r="AY2626" s="129"/>
      <c r="AZ2626" s="129"/>
      <c r="BA2626" s="129"/>
      <c r="BB2626" s="129"/>
      <c r="BC2626" s="129"/>
      <c r="BD2626" s="129"/>
      <c r="BE2626" s="129"/>
      <c r="BF2626" s="129"/>
      <c r="BG2626" s="129"/>
      <c r="BH2626" s="129"/>
      <c r="BI2626" s="129"/>
      <c r="BJ2626" s="129"/>
      <c r="BK2626" s="129"/>
      <c r="BL2626" s="129"/>
      <c r="BM2626" s="129"/>
      <c r="BN2626" s="129"/>
      <c r="BO2626" s="129"/>
      <c r="BP2626" s="129"/>
      <c r="BQ2626" s="129"/>
      <c r="BR2626" s="129"/>
      <c r="BS2626" s="129"/>
      <c r="BT2626" s="129"/>
      <c r="BU2626" s="129"/>
      <c r="BV2626" s="129"/>
      <c r="BW2626" s="129"/>
      <c r="BX2626" s="129"/>
      <c r="BY2626" s="129"/>
      <c r="BZ2626" s="129"/>
      <c r="CA2626" s="129"/>
      <c r="CB2626" s="129"/>
      <c r="CC2626" s="129"/>
      <c r="CD2626" s="129"/>
      <c r="CE2626" s="129"/>
      <c r="CF2626" s="129"/>
      <c r="CG2626" s="129"/>
      <c r="CH2626" s="129"/>
      <c r="CI2626" s="129"/>
      <c r="CJ2626" s="129"/>
      <c r="CK2626" s="129"/>
      <c r="CL2626" s="129"/>
      <c r="CM2626" s="129"/>
      <c r="CN2626" s="129"/>
      <c r="CO2626" s="129"/>
      <c r="CP2626" s="129"/>
      <c r="CQ2626" s="129"/>
      <c r="CR2626" s="129"/>
      <c r="CS2626" s="129"/>
      <c r="CT2626" s="129"/>
      <c r="CU2626" s="129"/>
      <c r="CV2626" s="129"/>
      <c r="CW2626" s="129"/>
      <c r="CX2626" s="129"/>
      <c r="CY2626" s="129"/>
      <c r="CZ2626" s="129"/>
      <c r="DA2626" s="129"/>
      <c r="DB2626" s="129"/>
      <c r="DC2626" s="129"/>
      <c r="DD2626" s="129"/>
      <c r="DE2626" s="129"/>
      <c r="DF2626" s="129"/>
      <c r="DG2626" s="129"/>
    </row>
    <row r="2627" spans="1:111" s="118" customFormat="1" ht="16.2" customHeight="1" x14ac:dyDescent="0.25">
      <c r="A2627" s="154" t="s">
        <v>768</v>
      </c>
      <c r="B2627" s="167"/>
      <c r="C2627" s="272" t="s">
        <v>796</v>
      </c>
      <c r="D2627" s="273" t="s">
        <v>4531</v>
      </c>
      <c r="E2627" s="274" t="s">
        <v>1069</v>
      </c>
      <c r="F2627" s="275"/>
      <c r="G2627" s="275">
        <v>7</v>
      </c>
      <c r="H2627" s="275">
        <v>11</v>
      </c>
      <c r="I2627" s="276">
        <v>15</v>
      </c>
      <c r="J2627" s="277">
        <v>42740</v>
      </c>
      <c r="K2627" s="119"/>
      <c r="L2627" s="520">
        <f t="shared" si="71"/>
        <v>0</v>
      </c>
      <c r="M2627" s="129"/>
      <c r="N2627" s="432"/>
      <c r="O2627" s="432"/>
      <c r="P2627" s="129"/>
      <c r="Q2627" s="129"/>
      <c r="R2627" s="129"/>
      <c r="S2627" s="129"/>
      <c r="T2627" s="129"/>
      <c r="U2627" s="129"/>
      <c r="V2627" s="129"/>
      <c r="W2627" s="129"/>
      <c r="X2627" s="129"/>
      <c r="Y2627" s="129"/>
      <c r="Z2627" s="129"/>
      <c r="AA2627" s="129"/>
      <c r="AB2627" s="129"/>
      <c r="AC2627" s="129"/>
      <c r="AD2627" s="129"/>
      <c r="AE2627" s="129"/>
      <c r="AF2627" s="129"/>
      <c r="AG2627" s="129"/>
      <c r="AH2627" s="129"/>
      <c r="AI2627" s="129"/>
      <c r="AJ2627" s="129"/>
      <c r="AK2627" s="129"/>
      <c r="AL2627" s="129"/>
      <c r="AM2627" s="129"/>
      <c r="AN2627" s="129"/>
      <c r="AO2627" s="129"/>
      <c r="AP2627" s="129"/>
      <c r="AQ2627" s="129"/>
      <c r="AR2627" s="129"/>
      <c r="AS2627" s="129"/>
      <c r="AT2627" s="129"/>
      <c r="AU2627" s="129"/>
      <c r="AV2627" s="129"/>
      <c r="AW2627" s="129"/>
      <c r="AX2627" s="129"/>
      <c r="AY2627" s="129"/>
      <c r="AZ2627" s="129"/>
      <c r="BA2627" s="129"/>
      <c r="BB2627" s="129"/>
      <c r="BC2627" s="129"/>
      <c r="BD2627" s="129"/>
      <c r="BE2627" s="129"/>
      <c r="BF2627" s="129"/>
      <c r="BG2627" s="129"/>
      <c r="BH2627" s="129"/>
      <c r="BI2627" s="129"/>
      <c r="BJ2627" s="129"/>
      <c r="BK2627" s="129"/>
      <c r="BL2627" s="129"/>
      <c r="BM2627" s="129"/>
      <c r="BN2627" s="129"/>
      <c r="BO2627" s="129"/>
      <c r="BP2627" s="129"/>
      <c r="BQ2627" s="129"/>
      <c r="BR2627" s="129"/>
      <c r="BS2627" s="129"/>
      <c r="BT2627" s="129"/>
      <c r="BU2627" s="129"/>
      <c r="BV2627" s="129"/>
      <c r="BW2627" s="129"/>
      <c r="BX2627" s="129"/>
      <c r="BY2627" s="129"/>
      <c r="BZ2627" s="129"/>
      <c r="CA2627" s="129"/>
      <c r="CB2627" s="129"/>
      <c r="CC2627" s="129"/>
      <c r="CD2627" s="129"/>
      <c r="CE2627" s="129"/>
      <c r="CF2627" s="129"/>
      <c r="CG2627" s="129"/>
      <c r="CH2627" s="129"/>
      <c r="CI2627" s="129"/>
      <c r="CJ2627" s="129"/>
      <c r="CK2627" s="129"/>
      <c r="CL2627" s="129"/>
      <c r="CM2627" s="129"/>
      <c r="CN2627" s="129"/>
      <c r="CO2627" s="129"/>
      <c r="CP2627" s="129"/>
      <c r="CQ2627" s="129"/>
      <c r="CR2627" s="129"/>
      <c r="CS2627" s="129"/>
      <c r="CT2627" s="129"/>
      <c r="CU2627" s="129"/>
      <c r="CV2627" s="129"/>
      <c r="CW2627" s="129"/>
      <c r="CX2627" s="129"/>
      <c r="CY2627" s="129"/>
      <c r="CZ2627" s="129"/>
      <c r="DA2627" s="129"/>
      <c r="DB2627" s="129"/>
      <c r="DC2627" s="129"/>
      <c r="DD2627" s="129"/>
      <c r="DE2627" s="129"/>
      <c r="DF2627" s="129"/>
      <c r="DG2627" s="129"/>
    </row>
    <row r="2628" spans="1:111" s="118" customFormat="1" ht="16.2" customHeight="1" x14ac:dyDescent="0.25">
      <c r="A2628" s="154" t="s">
        <v>768</v>
      </c>
      <c r="B2628" s="167"/>
      <c r="C2628" s="272" t="s">
        <v>4546</v>
      </c>
      <c r="D2628" s="273" t="s">
        <v>4532</v>
      </c>
      <c r="E2628" s="274" t="s">
        <v>1069</v>
      </c>
      <c r="F2628" s="275"/>
      <c r="G2628" s="275">
        <v>10</v>
      </c>
      <c r="H2628" s="275">
        <v>11</v>
      </c>
      <c r="I2628" s="276">
        <v>15</v>
      </c>
      <c r="J2628" s="277">
        <v>44567</v>
      </c>
      <c r="K2628" s="119"/>
      <c r="L2628" s="520">
        <f t="shared" si="71"/>
        <v>0</v>
      </c>
      <c r="M2628" s="129"/>
      <c r="N2628" s="432"/>
      <c r="O2628" s="432"/>
      <c r="P2628" s="129"/>
      <c r="Q2628" s="129"/>
      <c r="R2628" s="129"/>
      <c r="S2628" s="129"/>
      <c r="T2628" s="129"/>
      <c r="U2628" s="129"/>
      <c r="V2628" s="129"/>
      <c r="W2628" s="129"/>
      <c r="X2628" s="129"/>
      <c r="Y2628" s="129"/>
      <c r="Z2628" s="129"/>
      <c r="AA2628" s="129"/>
      <c r="AB2628" s="129"/>
      <c r="AC2628" s="129"/>
      <c r="AD2628" s="129"/>
      <c r="AE2628" s="129"/>
      <c r="AF2628" s="129"/>
      <c r="AG2628" s="129"/>
      <c r="AH2628" s="129"/>
      <c r="AI2628" s="129"/>
      <c r="AJ2628" s="129"/>
      <c r="AK2628" s="129"/>
      <c r="AL2628" s="129"/>
      <c r="AM2628" s="129"/>
      <c r="AN2628" s="129"/>
      <c r="AO2628" s="129"/>
      <c r="AP2628" s="129"/>
      <c r="AQ2628" s="129"/>
      <c r="AR2628" s="129"/>
      <c r="AS2628" s="129"/>
      <c r="AT2628" s="129"/>
      <c r="AU2628" s="129"/>
      <c r="AV2628" s="129"/>
      <c r="AW2628" s="129"/>
      <c r="AX2628" s="129"/>
      <c r="AY2628" s="129"/>
      <c r="AZ2628" s="129"/>
      <c r="BA2628" s="129"/>
      <c r="BB2628" s="129"/>
      <c r="BC2628" s="129"/>
      <c r="BD2628" s="129"/>
      <c r="BE2628" s="129"/>
      <c r="BF2628" s="129"/>
      <c r="BG2628" s="129"/>
      <c r="BH2628" s="129"/>
      <c r="BI2628" s="129"/>
      <c r="BJ2628" s="129"/>
      <c r="BK2628" s="129"/>
      <c r="BL2628" s="129"/>
      <c r="BM2628" s="129"/>
      <c r="BN2628" s="129"/>
      <c r="BO2628" s="129"/>
      <c r="BP2628" s="129"/>
      <c r="BQ2628" s="129"/>
      <c r="BR2628" s="129"/>
      <c r="BS2628" s="129"/>
      <c r="BT2628" s="129"/>
      <c r="BU2628" s="129"/>
      <c r="BV2628" s="129"/>
      <c r="BW2628" s="129"/>
      <c r="BX2628" s="129"/>
      <c r="BY2628" s="129"/>
      <c r="BZ2628" s="129"/>
      <c r="CA2628" s="129"/>
      <c r="CB2628" s="129"/>
      <c r="CC2628" s="129"/>
      <c r="CD2628" s="129"/>
      <c r="CE2628" s="129"/>
      <c r="CF2628" s="129"/>
      <c r="CG2628" s="129"/>
      <c r="CH2628" s="129"/>
      <c r="CI2628" s="129"/>
      <c r="CJ2628" s="129"/>
      <c r="CK2628" s="129"/>
      <c r="CL2628" s="129"/>
      <c r="CM2628" s="129"/>
      <c r="CN2628" s="129"/>
      <c r="CO2628" s="129"/>
      <c r="CP2628" s="129"/>
      <c r="CQ2628" s="129"/>
      <c r="CR2628" s="129"/>
      <c r="CS2628" s="129"/>
      <c r="CT2628" s="129"/>
      <c r="CU2628" s="129"/>
      <c r="CV2628" s="129"/>
      <c r="CW2628" s="129"/>
      <c r="CX2628" s="129"/>
      <c r="CY2628" s="129"/>
      <c r="CZ2628" s="129"/>
      <c r="DA2628" s="129"/>
      <c r="DB2628" s="129"/>
      <c r="DC2628" s="129"/>
      <c r="DD2628" s="129"/>
      <c r="DE2628" s="129"/>
      <c r="DF2628" s="129"/>
      <c r="DG2628" s="129"/>
    </row>
    <row r="2629" spans="1:111" s="118" customFormat="1" ht="16.2" customHeight="1" x14ac:dyDescent="0.25">
      <c r="A2629" s="154" t="s">
        <v>747</v>
      </c>
      <c r="B2629" s="167"/>
      <c r="C2629" s="117" t="s">
        <v>797</v>
      </c>
      <c r="D2629" s="292" t="s">
        <v>4547</v>
      </c>
      <c r="E2629" s="293" t="s">
        <v>1069</v>
      </c>
      <c r="F2629" s="294"/>
      <c r="G2629" s="294">
        <v>7</v>
      </c>
      <c r="H2629" s="294">
        <v>8</v>
      </c>
      <c r="I2629" s="295">
        <v>30</v>
      </c>
      <c r="J2629" s="296">
        <v>42376</v>
      </c>
      <c r="K2629" s="119"/>
      <c r="L2629" s="520">
        <f t="shared" si="71"/>
        <v>0</v>
      </c>
      <c r="M2629" s="129"/>
      <c r="N2629" s="432"/>
      <c r="O2629" s="432"/>
      <c r="P2629" s="129"/>
      <c r="Q2629" s="129"/>
      <c r="R2629" s="129"/>
      <c r="S2629" s="129"/>
      <c r="T2629" s="129"/>
      <c r="U2629" s="129"/>
      <c r="V2629" s="129"/>
      <c r="W2629" s="129"/>
      <c r="X2629" s="129"/>
      <c r="Y2629" s="129"/>
      <c r="Z2629" s="129"/>
      <c r="AA2629" s="129"/>
      <c r="AB2629" s="129"/>
      <c r="AC2629" s="129"/>
      <c r="AD2629" s="129"/>
      <c r="AE2629" s="129"/>
      <c r="AF2629" s="129"/>
      <c r="AG2629" s="129"/>
      <c r="AH2629" s="129"/>
      <c r="AI2629" s="129"/>
      <c r="AJ2629" s="129"/>
      <c r="AK2629" s="129"/>
      <c r="AL2629" s="129"/>
      <c r="AM2629" s="129"/>
      <c r="AN2629" s="129"/>
      <c r="AO2629" s="129"/>
      <c r="AP2629" s="129"/>
      <c r="AQ2629" s="129"/>
      <c r="AR2629" s="129"/>
      <c r="AS2629" s="129"/>
      <c r="AT2629" s="129"/>
      <c r="AU2629" s="129"/>
      <c r="AV2629" s="129"/>
      <c r="AW2629" s="129"/>
      <c r="AX2629" s="129"/>
      <c r="AY2629" s="129"/>
      <c r="AZ2629" s="129"/>
      <c r="BA2629" s="129"/>
      <c r="BB2629" s="129"/>
      <c r="BC2629" s="129"/>
      <c r="BD2629" s="129"/>
      <c r="BE2629" s="129"/>
      <c r="BF2629" s="129"/>
      <c r="BG2629" s="129"/>
      <c r="BH2629" s="129"/>
      <c r="BI2629" s="129"/>
      <c r="BJ2629" s="129"/>
      <c r="BK2629" s="129"/>
      <c r="BL2629" s="129"/>
      <c r="BM2629" s="129"/>
      <c r="BN2629" s="129"/>
      <c r="BO2629" s="129"/>
      <c r="BP2629" s="129"/>
      <c r="BQ2629" s="129"/>
      <c r="BR2629" s="129"/>
      <c r="BS2629" s="129"/>
      <c r="BT2629" s="129"/>
      <c r="BU2629" s="129"/>
      <c r="BV2629" s="129"/>
      <c r="BW2629" s="129"/>
      <c r="BX2629" s="129"/>
      <c r="BY2629" s="129"/>
      <c r="BZ2629" s="129"/>
      <c r="CA2629" s="129"/>
      <c r="CB2629" s="129"/>
      <c r="CC2629" s="129"/>
      <c r="CD2629" s="129"/>
      <c r="CE2629" s="129"/>
      <c r="CF2629" s="129"/>
      <c r="CG2629" s="129"/>
      <c r="CH2629" s="129"/>
      <c r="CI2629" s="129"/>
      <c r="CJ2629" s="129"/>
      <c r="CK2629" s="129"/>
      <c r="CL2629" s="129"/>
      <c r="CM2629" s="129"/>
      <c r="CN2629" s="129"/>
      <c r="CO2629" s="129"/>
      <c r="CP2629" s="129"/>
      <c r="CQ2629" s="129"/>
      <c r="CR2629" s="129"/>
      <c r="CS2629" s="129"/>
      <c r="CT2629" s="129"/>
      <c r="CU2629" s="129"/>
      <c r="CV2629" s="129"/>
      <c r="CW2629" s="129"/>
      <c r="CX2629" s="129"/>
      <c r="CY2629" s="129"/>
      <c r="CZ2629" s="129"/>
      <c r="DA2629" s="129"/>
      <c r="DB2629" s="129"/>
      <c r="DC2629" s="129"/>
      <c r="DD2629" s="129"/>
      <c r="DE2629" s="129"/>
      <c r="DF2629" s="129"/>
      <c r="DG2629" s="129"/>
    </row>
    <row r="2630" spans="1:111" s="118" customFormat="1" ht="16.2" customHeight="1" x14ac:dyDescent="0.25">
      <c r="A2630" s="154" t="s">
        <v>747</v>
      </c>
      <c r="B2630" s="167"/>
      <c r="C2630" s="117" t="s">
        <v>798</v>
      </c>
      <c r="D2630" s="292" t="s">
        <v>4548</v>
      </c>
      <c r="E2630" s="293" t="s">
        <v>1069</v>
      </c>
      <c r="F2630" s="294"/>
      <c r="G2630" s="294">
        <v>8</v>
      </c>
      <c r="H2630" s="294">
        <v>9</v>
      </c>
      <c r="I2630" s="295">
        <v>30</v>
      </c>
      <c r="J2630" s="296">
        <v>42376</v>
      </c>
      <c r="K2630" s="119"/>
      <c r="L2630" s="520">
        <f t="shared" si="71"/>
        <v>0</v>
      </c>
      <c r="M2630" s="129"/>
      <c r="N2630" s="432"/>
      <c r="O2630" s="432"/>
      <c r="P2630" s="129"/>
      <c r="Q2630" s="129"/>
      <c r="R2630" s="129"/>
      <c r="S2630" s="129"/>
      <c r="T2630" s="129"/>
      <c r="U2630" s="129"/>
      <c r="V2630" s="129"/>
      <c r="W2630" s="129"/>
      <c r="X2630" s="129"/>
      <c r="Y2630" s="129"/>
      <c r="Z2630" s="129"/>
      <c r="AA2630" s="129"/>
      <c r="AB2630" s="129"/>
      <c r="AC2630" s="129"/>
      <c r="AD2630" s="129"/>
      <c r="AE2630" s="129"/>
      <c r="AF2630" s="129"/>
      <c r="AG2630" s="129"/>
      <c r="AH2630" s="129"/>
      <c r="AI2630" s="129"/>
      <c r="AJ2630" s="129"/>
      <c r="AK2630" s="129"/>
      <c r="AL2630" s="129"/>
      <c r="AM2630" s="129"/>
      <c r="AN2630" s="129"/>
      <c r="AO2630" s="129"/>
      <c r="AP2630" s="129"/>
      <c r="AQ2630" s="129"/>
      <c r="AR2630" s="129"/>
      <c r="AS2630" s="129"/>
      <c r="AT2630" s="129"/>
      <c r="AU2630" s="129"/>
      <c r="AV2630" s="129"/>
      <c r="AW2630" s="129"/>
      <c r="AX2630" s="129"/>
      <c r="AY2630" s="129"/>
      <c r="AZ2630" s="129"/>
      <c r="BA2630" s="129"/>
      <c r="BB2630" s="129"/>
      <c r="BC2630" s="129"/>
      <c r="BD2630" s="129"/>
      <c r="BE2630" s="129"/>
      <c r="BF2630" s="129"/>
      <c r="BG2630" s="129"/>
      <c r="BH2630" s="129"/>
      <c r="BI2630" s="129"/>
      <c r="BJ2630" s="129"/>
      <c r="BK2630" s="129"/>
      <c r="BL2630" s="129"/>
      <c r="BM2630" s="129"/>
      <c r="BN2630" s="129"/>
      <c r="BO2630" s="129"/>
      <c r="BP2630" s="129"/>
      <c r="BQ2630" s="129"/>
      <c r="BR2630" s="129"/>
      <c r="BS2630" s="129"/>
      <c r="BT2630" s="129"/>
      <c r="BU2630" s="129"/>
      <c r="BV2630" s="129"/>
      <c r="BW2630" s="129"/>
      <c r="BX2630" s="129"/>
      <c r="BY2630" s="129"/>
      <c r="BZ2630" s="129"/>
      <c r="CA2630" s="129"/>
      <c r="CB2630" s="129"/>
      <c r="CC2630" s="129"/>
      <c r="CD2630" s="129"/>
      <c r="CE2630" s="129"/>
      <c r="CF2630" s="129"/>
      <c r="CG2630" s="129"/>
      <c r="CH2630" s="129"/>
      <c r="CI2630" s="129"/>
      <c r="CJ2630" s="129"/>
      <c r="CK2630" s="129"/>
      <c r="CL2630" s="129"/>
      <c r="CM2630" s="129"/>
      <c r="CN2630" s="129"/>
      <c r="CO2630" s="129"/>
      <c r="CP2630" s="129"/>
      <c r="CQ2630" s="129"/>
      <c r="CR2630" s="129"/>
      <c r="CS2630" s="129"/>
      <c r="CT2630" s="129"/>
      <c r="CU2630" s="129"/>
      <c r="CV2630" s="129"/>
      <c r="CW2630" s="129"/>
      <c r="CX2630" s="129"/>
      <c r="CY2630" s="129"/>
      <c r="CZ2630" s="129"/>
      <c r="DA2630" s="129"/>
      <c r="DB2630" s="129"/>
      <c r="DC2630" s="129"/>
      <c r="DD2630" s="129"/>
      <c r="DE2630" s="129"/>
      <c r="DF2630" s="129"/>
      <c r="DG2630" s="129"/>
    </row>
    <row r="2631" spans="1:111" s="118" customFormat="1" ht="16.2" customHeight="1" x14ac:dyDescent="0.25">
      <c r="A2631" s="154" t="s">
        <v>747</v>
      </c>
      <c r="B2631" s="167"/>
      <c r="C2631" s="117" t="s">
        <v>799</v>
      </c>
      <c r="D2631" s="292" t="s">
        <v>4549</v>
      </c>
      <c r="E2631" s="293" t="s">
        <v>1069</v>
      </c>
      <c r="F2631" s="294"/>
      <c r="G2631" s="294">
        <v>9</v>
      </c>
      <c r="H2631" s="294">
        <v>10</v>
      </c>
      <c r="I2631" s="295">
        <v>30</v>
      </c>
      <c r="J2631" s="296">
        <v>42376</v>
      </c>
      <c r="K2631" s="119"/>
      <c r="L2631" s="520">
        <f t="shared" si="71"/>
        <v>0</v>
      </c>
      <c r="M2631" s="129"/>
      <c r="N2631" s="432"/>
      <c r="O2631" s="432"/>
      <c r="P2631" s="129"/>
      <c r="Q2631" s="129"/>
      <c r="R2631" s="129"/>
      <c r="S2631" s="129"/>
      <c r="T2631" s="129"/>
      <c r="U2631" s="129"/>
      <c r="V2631" s="129"/>
      <c r="W2631" s="129"/>
      <c r="X2631" s="129"/>
      <c r="Y2631" s="129"/>
      <c r="Z2631" s="129"/>
      <c r="AA2631" s="129"/>
      <c r="AB2631" s="129"/>
      <c r="AC2631" s="129"/>
      <c r="AD2631" s="129"/>
      <c r="AE2631" s="129"/>
      <c r="AF2631" s="129"/>
      <c r="AG2631" s="129"/>
      <c r="AH2631" s="129"/>
      <c r="AI2631" s="129"/>
      <c r="AJ2631" s="129"/>
      <c r="AK2631" s="129"/>
      <c r="AL2631" s="129"/>
      <c r="AM2631" s="129"/>
      <c r="AN2631" s="129"/>
      <c r="AO2631" s="129"/>
      <c r="AP2631" s="129"/>
      <c r="AQ2631" s="129"/>
      <c r="AR2631" s="129"/>
      <c r="AS2631" s="129"/>
      <c r="AT2631" s="129"/>
      <c r="AU2631" s="129"/>
      <c r="AV2631" s="129"/>
      <c r="AW2631" s="129"/>
      <c r="AX2631" s="129"/>
      <c r="AY2631" s="129"/>
      <c r="AZ2631" s="129"/>
      <c r="BA2631" s="129"/>
      <c r="BB2631" s="129"/>
      <c r="BC2631" s="129"/>
      <c r="BD2631" s="129"/>
      <c r="BE2631" s="129"/>
      <c r="BF2631" s="129"/>
      <c r="BG2631" s="129"/>
      <c r="BH2631" s="129"/>
      <c r="BI2631" s="129"/>
      <c r="BJ2631" s="129"/>
      <c r="BK2631" s="129"/>
      <c r="BL2631" s="129"/>
      <c r="BM2631" s="129"/>
      <c r="BN2631" s="129"/>
      <c r="BO2631" s="129"/>
      <c r="BP2631" s="129"/>
      <c r="BQ2631" s="129"/>
      <c r="BR2631" s="129"/>
      <c r="BS2631" s="129"/>
      <c r="BT2631" s="129"/>
      <c r="BU2631" s="129"/>
      <c r="BV2631" s="129"/>
      <c r="BW2631" s="129"/>
      <c r="BX2631" s="129"/>
      <c r="BY2631" s="129"/>
      <c r="BZ2631" s="129"/>
      <c r="CA2631" s="129"/>
      <c r="CB2631" s="129"/>
      <c r="CC2631" s="129"/>
      <c r="CD2631" s="129"/>
      <c r="CE2631" s="129"/>
      <c r="CF2631" s="129"/>
      <c r="CG2631" s="129"/>
      <c r="CH2631" s="129"/>
      <c r="CI2631" s="129"/>
      <c r="CJ2631" s="129"/>
      <c r="CK2631" s="129"/>
      <c r="CL2631" s="129"/>
      <c r="CM2631" s="129"/>
      <c r="CN2631" s="129"/>
      <c r="CO2631" s="129"/>
      <c r="CP2631" s="129"/>
      <c r="CQ2631" s="129"/>
      <c r="CR2631" s="129"/>
      <c r="CS2631" s="129"/>
      <c r="CT2631" s="129"/>
      <c r="CU2631" s="129"/>
      <c r="CV2631" s="129"/>
      <c r="CW2631" s="129"/>
      <c r="CX2631" s="129"/>
      <c r="CY2631" s="129"/>
      <c r="CZ2631" s="129"/>
      <c r="DA2631" s="129"/>
      <c r="DB2631" s="129"/>
      <c r="DC2631" s="129"/>
      <c r="DD2631" s="129"/>
      <c r="DE2631" s="129"/>
      <c r="DF2631" s="129"/>
      <c r="DG2631" s="129"/>
    </row>
    <row r="2632" spans="1:111" s="118" customFormat="1" ht="16.2" customHeight="1" x14ac:dyDescent="0.25">
      <c r="A2632" s="154" t="s">
        <v>747</v>
      </c>
      <c r="B2632" s="167"/>
      <c r="C2632" s="117" t="s">
        <v>800</v>
      </c>
      <c r="D2632" s="292" t="s">
        <v>4550</v>
      </c>
      <c r="E2632" s="293" t="s">
        <v>1069</v>
      </c>
      <c r="F2632" s="294"/>
      <c r="G2632" s="294">
        <v>10</v>
      </c>
      <c r="H2632" s="294">
        <v>11</v>
      </c>
      <c r="I2632" s="295">
        <v>30</v>
      </c>
      <c r="J2632" s="296">
        <v>42376</v>
      </c>
      <c r="K2632" s="119"/>
      <c r="L2632" s="520">
        <f t="shared" si="71"/>
        <v>0</v>
      </c>
      <c r="M2632" s="129"/>
      <c r="N2632" s="432"/>
      <c r="O2632" s="432"/>
      <c r="P2632" s="129"/>
      <c r="Q2632" s="129"/>
      <c r="R2632" s="129"/>
      <c r="S2632" s="129"/>
      <c r="T2632" s="129"/>
      <c r="U2632" s="129"/>
      <c r="V2632" s="129"/>
      <c r="W2632" s="129"/>
      <c r="X2632" s="129"/>
      <c r="Y2632" s="129"/>
      <c r="Z2632" s="129"/>
      <c r="AA2632" s="129"/>
      <c r="AB2632" s="129"/>
      <c r="AC2632" s="129"/>
      <c r="AD2632" s="129"/>
      <c r="AE2632" s="129"/>
      <c r="AF2632" s="129"/>
      <c r="AG2632" s="129"/>
      <c r="AH2632" s="129"/>
      <c r="AI2632" s="129"/>
      <c r="AJ2632" s="129"/>
      <c r="AK2632" s="129"/>
      <c r="AL2632" s="129"/>
      <c r="AM2632" s="129"/>
      <c r="AN2632" s="129"/>
      <c r="AO2632" s="129"/>
      <c r="AP2632" s="129"/>
      <c r="AQ2632" s="129"/>
      <c r="AR2632" s="129"/>
      <c r="AS2632" s="129"/>
      <c r="AT2632" s="129"/>
      <c r="AU2632" s="129"/>
      <c r="AV2632" s="129"/>
      <c r="AW2632" s="129"/>
      <c r="AX2632" s="129"/>
      <c r="AY2632" s="129"/>
      <c r="AZ2632" s="129"/>
      <c r="BA2632" s="129"/>
      <c r="BB2632" s="129"/>
      <c r="BC2632" s="129"/>
      <c r="BD2632" s="129"/>
      <c r="BE2632" s="129"/>
      <c r="BF2632" s="129"/>
      <c r="BG2632" s="129"/>
      <c r="BH2632" s="129"/>
      <c r="BI2632" s="129"/>
      <c r="BJ2632" s="129"/>
      <c r="BK2632" s="129"/>
      <c r="BL2632" s="129"/>
      <c r="BM2632" s="129"/>
      <c r="BN2632" s="129"/>
      <c r="BO2632" s="129"/>
      <c r="BP2632" s="129"/>
      <c r="BQ2632" s="129"/>
      <c r="BR2632" s="129"/>
      <c r="BS2632" s="129"/>
      <c r="BT2632" s="129"/>
      <c r="BU2632" s="129"/>
      <c r="BV2632" s="129"/>
      <c r="BW2632" s="129"/>
      <c r="BX2632" s="129"/>
      <c r="BY2632" s="129"/>
      <c r="BZ2632" s="129"/>
      <c r="CA2632" s="129"/>
      <c r="CB2632" s="129"/>
      <c r="CC2632" s="129"/>
      <c r="CD2632" s="129"/>
      <c r="CE2632" s="129"/>
      <c r="CF2632" s="129"/>
      <c r="CG2632" s="129"/>
      <c r="CH2632" s="129"/>
      <c r="CI2632" s="129"/>
      <c r="CJ2632" s="129"/>
      <c r="CK2632" s="129"/>
      <c r="CL2632" s="129"/>
      <c r="CM2632" s="129"/>
      <c r="CN2632" s="129"/>
      <c r="CO2632" s="129"/>
      <c r="CP2632" s="129"/>
      <c r="CQ2632" s="129"/>
      <c r="CR2632" s="129"/>
      <c r="CS2632" s="129"/>
      <c r="CT2632" s="129"/>
      <c r="CU2632" s="129"/>
      <c r="CV2632" s="129"/>
      <c r="CW2632" s="129"/>
      <c r="CX2632" s="129"/>
      <c r="CY2632" s="129"/>
      <c r="CZ2632" s="129"/>
      <c r="DA2632" s="129"/>
      <c r="DB2632" s="129"/>
      <c r="DC2632" s="129"/>
      <c r="DD2632" s="129"/>
      <c r="DE2632" s="129"/>
      <c r="DF2632" s="129"/>
      <c r="DG2632" s="129"/>
    </row>
    <row r="2633" spans="1:111" s="118" customFormat="1" ht="16.2" customHeight="1" x14ac:dyDescent="0.25">
      <c r="A2633" s="154" t="s">
        <v>747</v>
      </c>
      <c r="B2633" s="167"/>
      <c r="C2633" s="117" t="s">
        <v>801</v>
      </c>
      <c r="D2633" s="273" t="s">
        <v>4551</v>
      </c>
      <c r="E2633" s="274" t="s">
        <v>1069</v>
      </c>
      <c r="F2633" s="275"/>
      <c r="G2633" s="275">
        <v>8</v>
      </c>
      <c r="H2633" s="275">
        <v>9</v>
      </c>
      <c r="I2633" s="276">
        <v>30</v>
      </c>
      <c r="J2633" s="277">
        <v>42131</v>
      </c>
      <c r="K2633" s="119"/>
      <c r="L2633" s="520">
        <f t="shared" si="71"/>
        <v>0</v>
      </c>
      <c r="M2633" s="129"/>
      <c r="N2633" s="432"/>
      <c r="O2633" s="432"/>
      <c r="P2633" s="129"/>
      <c r="Q2633" s="129"/>
      <c r="R2633" s="129"/>
      <c r="S2633" s="129"/>
      <c r="T2633" s="129"/>
      <c r="U2633" s="129"/>
      <c r="V2633" s="129"/>
      <c r="W2633" s="129"/>
      <c r="X2633" s="129"/>
      <c r="Y2633" s="129"/>
      <c r="Z2633" s="129"/>
      <c r="AA2633" s="129"/>
      <c r="AB2633" s="129"/>
      <c r="AC2633" s="129"/>
      <c r="AD2633" s="129"/>
      <c r="AE2633" s="129"/>
      <c r="AF2633" s="129"/>
      <c r="AG2633" s="129"/>
      <c r="AH2633" s="129"/>
      <c r="AI2633" s="129"/>
      <c r="AJ2633" s="129"/>
      <c r="AK2633" s="129"/>
      <c r="AL2633" s="129"/>
      <c r="AM2633" s="129"/>
      <c r="AN2633" s="129"/>
      <c r="AO2633" s="129"/>
      <c r="AP2633" s="129"/>
      <c r="AQ2633" s="129"/>
      <c r="AR2633" s="129"/>
      <c r="AS2633" s="129"/>
      <c r="AT2633" s="129"/>
      <c r="AU2633" s="129"/>
      <c r="AV2633" s="129"/>
      <c r="AW2633" s="129"/>
      <c r="AX2633" s="129"/>
      <c r="AY2633" s="129"/>
      <c r="AZ2633" s="129"/>
      <c r="BA2633" s="129"/>
      <c r="BB2633" s="129"/>
      <c r="BC2633" s="129"/>
      <c r="BD2633" s="129"/>
      <c r="BE2633" s="129"/>
      <c r="BF2633" s="129"/>
      <c r="BG2633" s="129"/>
      <c r="BH2633" s="129"/>
      <c r="BI2633" s="129"/>
      <c r="BJ2633" s="129"/>
      <c r="BK2633" s="129"/>
      <c r="BL2633" s="129"/>
      <c r="BM2633" s="129"/>
      <c r="BN2633" s="129"/>
      <c r="BO2633" s="129"/>
      <c r="BP2633" s="129"/>
      <c r="BQ2633" s="129"/>
      <c r="BR2633" s="129"/>
      <c r="BS2633" s="129"/>
      <c r="BT2633" s="129"/>
      <c r="BU2633" s="129"/>
      <c r="BV2633" s="129"/>
      <c r="BW2633" s="129"/>
      <c r="BX2633" s="129"/>
      <c r="BY2633" s="129"/>
      <c r="BZ2633" s="129"/>
      <c r="CA2633" s="129"/>
      <c r="CB2633" s="129"/>
      <c r="CC2633" s="129"/>
      <c r="CD2633" s="129"/>
      <c r="CE2633" s="129"/>
      <c r="CF2633" s="129"/>
      <c r="CG2633" s="129"/>
      <c r="CH2633" s="129"/>
      <c r="CI2633" s="129"/>
      <c r="CJ2633" s="129"/>
      <c r="CK2633" s="129"/>
      <c r="CL2633" s="129"/>
      <c r="CM2633" s="129"/>
      <c r="CN2633" s="129"/>
      <c r="CO2633" s="129"/>
      <c r="CP2633" s="129"/>
      <c r="CQ2633" s="129"/>
      <c r="CR2633" s="129"/>
      <c r="CS2633" s="129"/>
      <c r="CT2633" s="129"/>
      <c r="CU2633" s="129"/>
      <c r="CV2633" s="129"/>
      <c r="CW2633" s="129"/>
      <c r="CX2633" s="129"/>
      <c r="CY2633" s="129"/>
      <c r="CZ2633" s="129"/>
      <c r="DA2633" s="129"/>
      <c r="DB2633" s="129"/>
      <c r="DC2633" s="129"/>
      <c r="DD2633" s="129"/>
      <c r="DE2633" s="129"/>
      <c r="DF2633" s="129"/>
      <c r="DG2633" s="129"/>
    </row>
    <row r="2634" spans="1:111" s="118" customFormat="1" ht="16.2" customHeight="1" x14ac:dyDescent="0.25">
      <c r="A2634" s="154" t="s">
        <v>747</v>
      </c>
      <c r="B2634" s="167"/>
      <c r="C2634" s="117" t="s">
        <v>802</v>
      </c>
      <c r="D2634" s="273" t="s">
        <v>4552</v>
      </c>
      <c r="E2634" s="274" t="s">
        <v>1069</v>
      </c>
      <c r="F2634" s="275"/>
      <c r="G2634" s="275">
        <v>8</v>
      </c>
      <c r="H2634" s="275">
        <v>10</v>
      </c>
      <c r="I2634" s="276">
        <v>30</v>
      </c>
      <c r="J2634" s="277">
        <v>42131</v>
      </c>
      <c r="K2634" s="119"/>
      <c r="L2634" s="520">
        <f t="shared" si="71"/>
        <v>0</v>
      </c>
      <c r="M2634" s="129"/>
      <c r="N2634" s="432"/>
      <c r="O2634" s="432"/>
      <c r="P2634" s="129"/>
      <c r="Q2634" s="129"/>
      <c r="R2634" s="129"/>
      <c r="S2634" s="129"/>
      <c r="T2634" s="129"/>
      <c r="U2634" s="129"/>
      <c r="V2634" s="129"/>
      <c r="W2634" s="129"/>
      <c r="X2634" s="129"/>
      <c r="Y2634" s="129"/>
      <c r="Z2634" s="129"/>
      <c r="AA2634" s="129"/>
      <c r="AB2634" s="129"/>
      <c r="AC2634" s="129"/>
      <c r="AD2634" s="129"/>
      <c r="AE2634" s="129"/>
      <c r="AF2634" s="129"/>
      <c r="AG2634" s="129"/>
      <c r="AH2634" s="129"/>
      <c r="AI2634" s="129"/>
      <c r="AJ2634" s="129"/>
      <c r="AK2634" s="129"/>
      <c r="AL2634" s="129"/>
      <c r="AM2634" s="129"/>
      <c r="AN2634" s="129"/>
      <c r="AO2634" s="129"/>
      <c r="AP2634" s="129"/>
      <c r="AQ2634" s="129"/>
      <c r="AR2634" s="129"/>
      <c r="AS2634" s="129"/>
      <c r="AT2634" s="129"/>
      <c r="AU2634" s="129"/>
      <c r="AV2634" s="129"/>
      <c r="AW2634" s="129"/>
      <c r="AX2634" s="129"/>
      <c r="AY2634" s="129"/>
      <c r="AZ2634" s="129"/>
      <c r="BA2634" s="129"/>
      <c r="BB2634" s="129"/>
      <c r="BC2634" s="129"/>
      <c r="BD2634" s="129"/>
      <c r="BE2634" s="129"/>
      <c r="BF2634" s="129"/>
      <c r="BG2634" s="129"/>
      <c r="BH2634" s="129"/>
      <c r="BI2634" s="129"/>
      <c r="BJ2634" s="129"/>
      <c r="BK2634" s="129"/>
      <c r="BL2634" s="129"/>
      <c r="BM2634" s="129"/>
      <c r="BN2634" s="129"/>
      <c r="BO2634" s="129"/>
      <c r="BP2634" s="129"/>
      <c r="BQ2634" s="129"/>
      <c r="BR2634" s="129"/>
      <c r="BS2634" s="129"/>
      <c r="BT2634" s="129"/>
      <c r="BU2634" s="129"/>
      <c r="BV2634" s="129"/>
      <c r="BW2634" s="129"/>
      <c r="BX2634" s="129"/>
      <c r="BY2634" s="129"/>
      <c r="BZ2634" s="129"/>
      <c r="CA2634" s="129"/>
      <c r="CB2634" s="129"/>
      <c r="CC2634" s="129"/>
      <c r="CD2634" s="129"/>
      <c r="CE2634" s="129"/>
      <c r="CF2634" s="129"/>
      <c r="CG2634" s="129"/>
      <c r="CH2634" s="129"/>
      <c r="CI2634" s="129"/>
      <c r="CJ2634" s="129"/>
      <c r="CK2634" s="129"/>
      <c r="CL2634" s="129"/>
      <c r="CM2634" s="129"/>
      <c r="CN2634" s="129"/>
      <c r="CO2634" s="129"/>
      <c r="CP2634" s="129"/>
      <c r="CQ2634" s="129"/>
      <c r="CR2634" s="129"/>
      <c r="CS2634" s="129"/>
      <c r="CT2634" s="129"/>
      <c r="CU2634" s="129"/>
      <c r="CV2634" s="129"/>
      <c r="CW2634" s="129"/>
      <c r="CX2634" s="129"/>
      <c r="CY2634" s="129"/>
      <c r="CZ2634" s="129"/>
      <c r="DA2634" s="129"/>
      <c r="DB2634" s="129"/>
      <c r="DC2634" s="129"/>
      <c r="DD2634" s="129"/>
      <c r="DE2634" s="129"/>
      <c r="DF2634" s="129"/>
      <c r="DG2634" s="129"/>
    </row>
    <row r="2635" spans="1:111" s="118" customFormat="1" ht="16.2" customHeight="1" x14ac:dyDescent="0.25">
      <c r="A2635" s="154" t="s">
        <v>747</v>
      </c>
      <c r="B2635" s="167"/>
      <c r="C2635" s="117" t="s">
        <v>803</v>
      </c>
      <c r="D2635" s="273" t="s">
        <v>4553</v>
      </c>
      <c r="E2635" s="274" t="s">
        <v>1069</v>
      </c>
      <c r="F2635" s="275"/>
      <c r="G2635" s="275">
        <v>9</v>
      </c>
      <c r="H2635" s="275">
        <v>11</v>
      </c>
      <c r="I2635" s="276">
        <v>30</v>
      </c>
      <c r="J2635" s="277">
        <v>42250</v>
      </c>
      <c r="K2635" s="119"/>
      <c r="L2635" s="520">
        <f t="shared" si="71"/>
        <v>0</v>
      </c>
      <c r="M2635" s="129"/>
      <c r="N2635" s="432"/>
      <c r="O2635" s="432"/>
      <c r="P2635" s="129"/>
      <c r="Q2635" s="129"/>
      <c r="R2635" s="129"/>
      <c r="S2635" s="129"/>
      <c r="T2635" s="129"/>
      <c r="U2635" s="129"/>
      <c r="V2635" s="129"/>
      <c r="W2635" s="129"/>
      <c r="X2635" s="129"/>
      <c r="Y2635" s="129"/>
      <c r="Z2635" s="129"/>
      <c r="AA2635" s="129"/>
      <c r="AB2635" s="129"/>
      <c r="AC2635" s="129"/>
      <c r="AD2635" s="129"/>
      <c r="AE2635" s="129"/>
      <c r="AF2635" s="129"/>
      <c r="AG2635" s="129"/>
      <c r="AH2635" s="129"/>
      <c r="AI2635" s="129"/>
      <c r="AJ2635" s="129"/>
      <c r="AK2635" s="129"/>
      <c r="AL2635" s="129"/>
      <c r="AM2635" s="129"/>
      <c r="AN2635" s="129"/>
      <c r="AO2635" s="129"/>
      <c r="AP2635" s="129"/>
      <c r="AQ2635" s="129"/>
      <c r="AR2635" s="129"/>
      <c r="AS2635" s="129"/>
      <c r="AT2635" s="129"/>
      <c r="AU2635" s="129"/>
      <c r="AV2635" s="129"/>
      <c r="AW2635" s="129"/>
      <c r="AX2635" s="129"/>
      <c r="AY2635" s="129"/>
      <c r="AZ2635" s="129"/>
      <c r="BA2635" s="129"/>
      <c r="BB2635" s="129"/>
      <c r="BC2635" s="129"/>
      <c r="BD2635" s="129"/>
      <c r="BE2635" s="129"/>
      <c r="BF2635" s="129"/>
      <c r="BG2635" s="129"/>
      <c r="BH2635" s="129"/>
      <c r="BI2635" s="129"/>
      <c r="BJ2635" s="129"/>
      <c r="BK2635" s="129"/>
      <c r="BL2635" s="129"/>
      <c r="BM2635" s="129"/>
      <c r="BN2635" s="129"/>
      <c r="BO2635" s="129"/>
      <c r="BP2635" s="129"/>
      <c r="BQ2635" s="129"/>
      <c r="BR2635" s="129"/>
      <c r="BS2635" s="129"/>
      <c r="BT2635" s="129"/>
      <c r="BU2635" s="129"/>
      <c r="BV2635" s="129"/>
      <c r="BW2635" s="129"/>
      <c r="BX2635" s="129"/>
      <c r="BY2635" s="129"/>
      <c r="BZ2635" s="129"/>
      <c r="CA2635" s="129"/>
      <c r="CB2635" s="129"/>
      <c r="CC2635" s="129"/>
      <c r="CD2635" s="129"/>
      <c r="CE2635" s="129"/>
      <c r="CF2635" s="129"/>
      <c r="CG2635" s="129"/>
      <c r="CH2635" s="129"/>
      <c r="CI2635" s="129"/>
      <c r="CJ2635" s="129"/>
      <c r="CK2635" s="129"/>
      <c r="CL2635" s="129"/>
      <c r="CM2635" s="129"/>
      <c r="CN2635" s="129"/>
      <c r="CO2635" s="129"/>
      <c r="CP2635" s="129"/>
      <c r="CQ2635" s="129"/>
      <c r="CR2635" s="129"/>
      <c r="CS2635" s="129"/>
      <c r="CT2635" s="129"/>
      <c r="CU2635" s="129"/>
      <c r="CV2635" s="129"/>
      <c r="CW2635" s="129"/>
      <c r="CX2635" s="129"/>
      <c r="CY2635" s="129"/>
      <c r="CZ2635" s="129"/>
      <c r="DA2635" s="129"/>
      <c r="DB2635" s="129"/>
      <c r="DC2635" s="129"/>
      <c r="DD2635" s="129"/>
      <c r="DE2635" s="129"/>
      <c r="DF2635" s="129"/>
      <c r="DG2635" s="129"/>
    </row>
    <row r="2636" spans="1:111" s="118" customFormat="1" ht="16.2" customHeight="1" x14ac:dyDescent="0.25">
      <c r="A2636" s="154" t="s">
        <v>747</v>
      </c>
      <c r="B2636" s="167"/>
      <c r="C2636" s="117" t="s">
        <v>804</v>
      </c>
      <c r="D2636" s="273" t="s">
        <v>4554</v>
      </c>
      <c r="E2636" s="274" t="s">
        <v>1069</v>
      </c>
      <c r="F2636" s="275"/>
      <c r="G2636" s="275">
        <v>5</v>
      </c>
      <c r="H2636" s="275">
        <v>6</v>
      </c>
      <c r="I2636" s="276">
        <v>30</v>
      </c>
      <c r="J2636" s="277">
        <v>42432</v>
      </c>
      <c r="K2636" s="119"/>
      <c r="L2636" s="520">
        <f t="shared" si="71"/>
        <v>0</v>
      </c>
      <c r="M2636" s="129"/>
      <c r="N2636" s="432"/>
      <c r="O2636" s="432"/>
      <c r="P2636" s="129"/>
      <c r="Q2636" s="129"/>
      <c r="R2636" s="129"/>
      <c r="S2636" s="129"/>
      <c r="T2636" s="129"/>
      <c r="U2636" s="129"/>
      <c r="V2636" s="129"/>
      <c r="W2636" s="129"/>
      <c r="X2636" s="129"/>
      <c r="Y2636" s="129"/>
      <c r="Z2636" s="129"/>
      <c r="AA2636" s="129"/>
      <c r="AB2636" s="129"/>
      <c r="AC2636" s="129"/>
      <c r="AD2636" s="129"/>
      <c r="AE2636" s="129"/>
      <c r="AF2636" s="129"/>
      <c r="AG2636" s="129"/>
      <c r="AH2636" s="129"/>
      <c r="AI2636" s="129"/>
      <c r="AJ2636" s="129"/>
      <c r="AK2636" s="129"/>
      <c r="AL2636" s="129"/>
      <c r="AM2636" s="129"/>
      <c r="AN2636" s="129"/>
      <c r="AO2636" s="129"/>
      <c r="AP2636" s="129"/>
      <c r="AQ2636" s="129"/>
      <c r="AR2636" s="129"/>
      <c r="AS2636" s="129"/>
      <c r="AT2636" s="129"/>
      <c r="AU2636" s="129"/>
      <c r="AV2636" s="129"/>
      <c r="AW2636" s="129"/>
      <c r="AX2636" s="129"/>
      <c r="AY2636" s="129"/>
      <c r="AZ2636" s="129"/>
      <c r="BA2636" s="129"/>
      <c r="BB2636" s="129"/>
      <c r="BC2636" s="129"/>
      <c r="BD2636" s="129"/>
      <c r="BE2636" s="129"/>
      <c r="BF2636" s="129"/>
      <c r="BG2636" s="129"/>
      <c r="BH2636" s="129"/>
      <c r="BI2636" s="129"/>
      <c r="BJ2636" s="129"/>
      <c r="BK2636" s="129"/>
      <c r="BL2636" s="129"/>
      <c r="BM2636" s="129"/>
      <c r="BN2636" s="129"/>
      <c r="BO2636" s="129"/>
      <c r="BP2636" s="129"/>
      <c r="BQ2636" s="129"/>
      <c r="BR2636" s="129"/>
      <c r="BS2636" s="129"/>
      <c r="BT2636" s="129"/>
      <c r="BU2636" s="129"/>
      <c r="BV2636" s="129"/>
      <c r="BW2636" s="129"/>
      <c r="BX2636" s="129"/>
      <c r="BY2636" s="129"/>
      <c r="BZ2636" s="129"/>
      <c r="CA2636" s="129"/>
      <c r="CB2636" s="129"/>
      <c r="CC2636" s="129"/>
      <c r="CD2636" s="129"/>
      <c r="CE2636" s="129"/>
      <c r="CF2636" s="129"/>
      <c r="CG2636" s="129"/>
      <c r="CH2636" s="129"/>
      <c r="CI2636" s="129"/>
      <c r="CJ2636" s="129"/>
      <c r="CK2636" s="129"/>
      <c r="CL2636" s="129"/>
      <c r="CM2636" s="129"/>
      <c r="CN2636" s="129"/>
      <c r="CO2636" s="129"/>
      <c r="CP2636" s="129"/>
      <c r="CQ2636" s="129"/>
      <c r="CR2636" s="129"/>
      <c r="CS2636" s="129"/>
      <c r="CT2636" s="129"/>
      <c r="CU2636" s="129"/>
      <c r="CV2636" s="129"/>
      <c r="CW2636" s="129"/>
      <c r="CX2636" s="129"/>
      <c r="CY2636" s="129"/>
      <c r="CZ2636" s="129"/>
      <c r="DA2636" s="129"/>
      <c r="DB2636" s="129"/>
      <c r="DC2636" s="129"/>
      <c r="DD2636" s="129"/>
      <c r="DE2636" s="129"/>
      <c r="DF2636" s="129"/>
      <c r="DG2636" s="129"/>
    </row>
    <row r="2637" spans="1:111" s="118" customFormat="1" ht="16.2" customHeight="1" x14ac:dyDescent="0.25">
      <c r="A2637" s="154" t="s">
        <v>747</v>
      </c>
      <c r="B2637" s="167"/>
      <c r="C2637" s="117" t="s">
        <v>805</v>
      </c>
      <c r="D2637" s="273" t="s">
        <v>4555</v>
      </c>
      <c r="E2637" s="274" t="s">
        <v>1069</v>
      </c>
      <c r="F2637" s="275"/>
      <c r="G2637" s="275">
        <v>5</v>
      </c>
      <c r="H2637" s="275">
        <v>6</v>
      </c>
      <c r="I2637" s="276">
        <v>30</v>
      </c>
      <c r="J2637" s="277">
        <v>42432</v>
      </c>
      <c r="K2637" s="119"/>
      <c r="L2637" s="520">
        <f t="shared" si="71"/>
        <v>0</v>
      </c>
      <c r="M2637" s="129"/>
      <c r="N2637" s="432"/>
      <c r="O2637" s="432"/>
      <c r="P2637" s="129"/>
      <c r="Q2637" s="129"/>
      <c r="R2637" s="129"/>
      <c r="S2637" s="129"/>
      <c r="T2637" s="129"/>
      <c r="U2637" s="129"/>
      <c r="V2637" s="129"/>
      <c r="W2637" s="129"/>
      <c r="X2637" s="129"/>
      <c r="Y2637" s="129"/>
      <c r="Z2637" s="129"/>
      <c r="AA2637" s="129"/>
      <c r="AB2637" s="129"/>
      <c r="AC2637" s="129"/>
      <c r="AD2637" s="129"/>
      <c r="AE2637" s="129"/>
      <c r="AF2637" s="129"/>
      <c r="AG2637" s="129"/>
      <c r="AH2637" s="129"/>
      <c r="AI2637" s="129"/>
      <c r="AJ2637" s="129"/>
      <c r="AK2637" s="129"/>
      <c r="AL2637" s="129"/>
      <c r="AM2637" s="129"/>
      <c r="AN2637" s="129"/>
      <c r="AO2637" s="129"/>
      <c r="AP2637" s="129"/>
      <c r="AQ2637" s="129"/>
      <c r="AR2637" s="129"/>
      <c r="AS2637" s="129"/>
      <c r="AT2637" s="129"/>
      <c r="AU2637" s="129"/>
      <c r="AV2637" s="129"/>
      <c r="AW2637" s="129"/>
      <c r="AX2637" s="129"/>
      <c r="AY2637" s="129"/>
      <c r="AZ2637" s="129"/>
      <c r="BA2637" s="129"/>
      <c r="BB2637" s="129"/>
      <c r="BC2637" s="129"/>
      <c r="BD2637" s="129"/>
      <c r="BE2637" s="129"/>
      <c r="BF2637" s="129"/>
      <c r="BG2637" s="129"/>
      <c r="BH2637" s="129"/>
      <c r="BI2637" s="129"/>
      <c r="BJ2637" s="129"/>
      <c r="BK2637" s="129"/>
      <c r="BL2637" s="129"/>
      <c r="BM2637" s="129"/>
      <c r="BN2637" s="129"/>
      <c r="BO2637" s="129"/>
      <c r="BP2637" s="129"/>
      <c r="BQ2637" s="129"/>
      <c r="BR2637" s="129"/>
      <c r="BS2637" s="129"/>
      <c r="BT2637" s="129"/>
      <c r="BU2637" s="129"/>
      <c r="BV2637" s="129"/>
      <c r="BW2637" s="129"/>
      <c r="BX2637" s="129"/>
      <c r="BY2637" s="129"/>
      <c r="BZ2637" s="129"/>
      <c r="CA2637" s="129"/>
      <c r="CB2637" s="129"/>
      <c r="CC2637" s="129"/>
      <c r="CD2637" s="129"/>
      <c r="CE2637" s="129"/>
      <c r="CF2637" s="129"/>
      <c r="CG2637" s="129"/>
      <c r="CH2637" s="129"/>
      <c r="CI2637" s="129"/>
      <c r="CJ2637" s="129"/>
      <c r="CK2637" s="129"/>
      <c r="CL2637" s="129"/>
      <c r="CM2637" s="129"/>
      <c r="CN2637" s="129"/>
      <c r="CO2637" s="129"/>
      <c r="CP2637" s="129"/>
      <c r="CQ2637" s="129"/>
      <c r="CR2637" s="129"/>
      <c r="CS2637" s="129"/>
      <c r="CT2637" s="129"/>
      <c r="CU2637" s="129"/>
      <c r="CV2637" s="129"/>
      <c r="CW2637" s="129"/>
      <c r="CX2637" s="129"/>
      <c r="CY2637" s="129"/>
      <c r="CZ2637" s="129"/>
      <c r="DA2637" s="129"/>
      <c r="DB2637" s="129"/>
      <c r="DC2637" s="129"/>
      <c r="DD2637" s="129"/>
      <c r="DE2637" s="129"/>
      <c r="DF2637" s="129"/>
      <c r="DG2637" s="129"/>
    </row>
    <row r="2638" spans="1:111" s="118" customFormat="1" ht="16.2" customHeight="1" x14ac:dyDescent="0.25">
      <c r="A2638" s="154" t="s">
        <v>747</v>
      </c>
      <c r="B2638" s="167"/>
      <c r="C2638" s="117" t="s">
        <v>806</v>
      </c>
      <c r="D2638" s="273" t="s">
        <v>4556</v>
      </c>
      <c r="E2638" s="274" t="s">
        <v>1069</v>
      </c>
      <c r="F2638" s="275"/>
      <c r="G2638" s="275">
        <v>7</v>
      </c>
      <c r="H2638" s="275">
        <v>8</v>
      </c>
      <c r="I2638" s="276">
        <v>30</v>
      </c>
      <c r="J2638" s="277">
        <v>42432</v>
      </c>
      <c r="K2638" s="119"/>
      <c r="L2638" s="520">
        <f t="shared" si="71"/>
        <v>0</v>
      </c>
      <c r="M2638" s="129"/>
      <c r="N2638" s="432"/>
      <c r="O2638" s="432"/>
      <c r="P2638" s="129"/>
      <c r="Q2638" s="129"/>
      <c r="R2638" s="129"/>
      <c r="S2638" s="129"/>
      <c r="T2638" s="129"/>
      <c r="U2638" s="129"/>
      <c r="V2638" s="129"/>
      <c r="W2638" s="129"/>
      <c r="X2638" s="129"/>
      <c r="Y2638" s="129"/>
      <c r="Z2638" s="129"/>
      <c r="AA2638" s="129"/>
      <c r="AB2638" s="129"/>
      <c r="AC2638" s="129"/>
      <c r="AD2638" s="129"/>
      <c r="AE2638" s="129"/>
      <c r="AF2638" s="129"/>
      <c r="AG2638" s="129"/>
      <c r="AH2638" s="129"/>
      <c r="AI2638" s="129"/>
      <c r="AJ2638" s="129"/>
      <c r="AK2638" s="129"/>
      <c r="AL2638" s="129"/>
      <c r="AM2638" s="129"/>
      <c r="AN2638" s="129"/>
      <c r="AO2638" s="129"/>
      <c r="AP2638" s="129"/>
      <c r="AQ2638" s="129"/>
      <c r="AR2638" s="129"/>
      <c r="AS2638" s="129"/>
      <c r="AT2638" s="129"/>
      <c r="AU2638" s="129"/>
      <c r="AV2638" s="129"/>
      <c r="AW2638" s="129"/>
      <c r="AX2638" s="129"/>
      <c r="AY2638" s="129"/>
      <c r="AZ2638" s="129"/>
      <c r="BA2638" s="129"/>
      <c r="BB2638" s="129"/>
      <c r="BC2638" s="129"/>
      <c r="BD2638" s="129"/>
      <c r="BE2638" s="129"/>
      <c r="BF2638" s="129"/>
      <c r="BG2638" s="129"/>
      <c r="BH2638" s="129"/>
      <c r="BI2638" s="129"/>
      <c r="BJ2638" s="129"/>
      <c r="BK2638" s="129"/>
      <c r="BL2638" s="129"/>
      <c r="BM2638" s="129"/>
      <c r="BN2638" s="129"/>
      <c r="BO2638" s="129"/>
      <c r="BP2638" s="129"/>
      <c r="BQ2638" s="129"/>
      <c r="BR2638" s="129"/>
      <c r="BS2638" s="129"/>
      <c r="BT2638" s="129"/>
      <c r="BU2638" s="129"/>
      <c r="BV2638" s="129"/>
      <c r="BW2638" s="129"/>
      <c r="BX2638" s="129"/>
      <c r="BY2638" s="129"/>
      <c r="BZ2638" s="129"/>
      <c r="CA2638" s="129"/>
      <c r="CB2638" s="129"/>
      <c r="CC2638" s="129"/>
      <c r="CD2638" s="129"/>
      <c r="CE2638" s="129"/>
      <c r="CF2638" s="129"/>
      <c r="CG2638" s="129"/>
      <c r="CH2638" s="129"/>
      <c r="CI2638" s="129"/>
      <c r="CJ2638" s="129"/>
      <c r="CK2638" s="129"/>
      <c r="CL2638" s="129"/>
      <c r="CM2638" s="129"/>
      <c r="CN2638" s="129"/>
      <c r="CO2638" s="129"/>
      <c r="CP2638" s="129"/>
      <c r="CQ2638" s="129"/>
      <c r="CR2638" s="129"/>
      <c r="CS2638" s="129"/>
      <c r="CT2638" s="129"/>
      <c r="CU2638" s="129"/>
      <c r="CV2638" s="129"/>
      <c r="CW2638" s="129"/>
      <c r="CX2638" s="129"/>
      <c r="CY2638" s="129"/>
      <c r="CZ2638" s="129"/>
      <c r="DA2638" s="129"/>
      <c r="DB2638" s="129"/>
      <c r="DC2638" s="129"/>
      <c r="DD2638" s="129"/>
      <c r="DE2638" s="129"/>
      <c r="DF2638" s="129"/>
      <c r="DG2638" s="129"/>
    </row>
    <row r="2639" spans="1:111" s="118" customFormat="1" ht="16.2" customHeight="1" x14ac:dyDescent="0.25">
      <c r="A2639" s="154" t="s">
        <v>747</v>
      </c>
      <c r="B2639" s="167"/>
      <c r="C2639" s="117" t="s">
        <v>807</v>
      </c>
      <c r="D2639" s="273" t="s">
        <v>4557</v>
      </c>
      <c r="E2639" s="274" t="s">
        <v>1069</v>
      </c>
      <c r="F2639" s="275"/>
      <c r="G2639" s="275">
        <v>8</v>
      </c>
      <c r="H2639" s="275">
        <v>9</v>
      </c>
      <c r="I2639" s="276">
        <v>30</v>
      </c>
      <c r="J2639" s="277">
        <v>42432</v>
      </c>
      <c r="K2639" s="119"/>
      <c r="L2639" s="520">
        <f t="shared" si="71"/>
        <v>0</v>
      </c>
      <c r="M2639" s="129"/>
      <c r="N2639" s="432"/>
      <c r="O2639" s="432"/>
      <c r="P2639" s="129"/>
      <c r="Q2639" s="129"/>
      <c r="R2639" s="129"/>
      <c r="S2639" s="129"/>
      <c r="T2639" s="129"/>
      <c r="U2639" s="129"/>
      <c r="V2639" s="129"/>
      <c r="W2639" s="129"/>
      <c r="X2639" s="129"/>
      <c r="Y2639" s="129"/>
      <c r="Z2639" s="129"/>
      <c r="AA2639" s="129"/>
      <c r="AB2639" s="129"/>
      <c r="AC2639" s="129"/>
      <c r="AD2639" s="129"/>
      <c r="AE2639" s="129"/>
      <c r="AF2639" s="129"/>
      <c r="AG2639" s="129"/>
      <c r="AH2639" s="129"/>
      <c r="AI2639" s="129"/>
      <c r="AJ2639" s="129"/>
      <c r="AK2639" s="129"/>
      <c r="AL2639" s="129"/>
      <c r="AM2639" s="129"/>
      <c r="AN2639" s="129"/>
      <c r="AO2639" s="129"/>
      <c r="AP2639" s="129"/>
      <c r="AQ2639" s="129"/>
      <c r="AR2639" s="129"/>
      <c r="AS2639" s="129"/>
      <c r="AT2639" s="129"/>
      <c r="AU2639" s="129"/>
      <c r="AV2639" s="129"/>
      <c r="AW2639" s="129"/>
      <c r="AX2639" s="129"/>
      <c r="AY2639" s="129"/>
      <c r="AZ2639" s="129"/>
      <c r="BA2639" s="129"/>
      <c r="BB2639" s="129"/>
      <c r="BC2639" s="129"/>
      <c r="BD2639" s="129"/>
      <c r="BE2639" s="129"/>
      <c r="BF2639" s="129"/>
      <c r="BG2639" s="129"/>
      <c r="BH2639" s="129"/>
      <c r="BI2639" s="129"/>
      <c r="BJ2639" s="129"/>
      <c r="BK2639" s="129"/>
      <c r="BL2639" s="129"/>
      <c r="BM2639" s="129"/>
      <c r="BN2639" s="129"/>
      <c r="BO2639" s="129"/>
      <c r="BP2639" s="129"/>
      <c r="BQ2639" s="129"/>
      <c r="BR2639" s="129"/>
      <c r="BS2639" s="129"/>
      <c r="BT2639" s="129"/>
      <c r="BU2639" s="129"/>
      <c r="BV2639" s="129"/>
      <c r="BW2639" s="129"/>
      <c r="BX2639" s="129"/>
      <c r="BY2639" s="129"/>
      <c r="BZ2639" s="129"/>
      <c r="CA2639" s="129"/>
      <c r="CB2639" s="129"/>
      <c r="CC2639" s="129"/>
      <c r="CD2639" s="129"/>
      <c r="CE2639" s="129"/>
      <c r="CF2639" s="129"/>
      <c r="CG2639" s="129"/>
      <c r="CH2639" s="129"/>
      <c r="CI2639" s="129"/>
      <c r="CJ2639" s="129"/>
      <c r="CK2639" s="129"/>
      <c r="CL2639" s="129"/>
      <c r="CM2639" s="129"/>
      <c r="CN2639" s="129"/>
      <c r="CO2639" s="129"/>
      <c r="CP2639" s="129"/>
      <c r="CQ2639" s="129"/>
      <c r="CR2639" s="129"/>
      <c r="CS2639" s="129"/>
      <c r="CT2639" s="129"/>
      <c r="CU2639" s="129"/>
      <c r="CV2639" s="129"/>
      <c r="CW2639" s="129"/>
      <c r="CX2639" s="129"/>
      <c r="CY2639" s="129"/>
      <c r="CZ2639" s="129"/>
      <c r="DA2639" s="129"/>
      <c r="DB2639" s="129"/>
      <c r="DC2639" s="129"/>
      <c r="DD2639" s="129"/>
      <c r="DE2639" s="129"/>
      <c r="DF2639" s="129"/>
      <c r="DG2639" s="129"/>
    </row>
    <row r="2640" spans="1:111" s="118" customFormat="1" ht="16.2" customHeight="1" x14ac:dyDescent="0.25">
      <c r="A2640" s="154" t="s">
        <v>747</v>
      </c>
      <c r="B2640" s="167"/>
      <c r="C2640" s="117" t="s">
        <v>808</v>
      </c>
      <c r="D2640" s="273" t="s">
        <v>4558</v>
      </c>
      <c r="E2640" s="274" t="s">
        <v>1069</v>
      </c>
      <c r="F2640" s="275"/>
      <c r="G2640" s="275">
        <v>9</v>
      </c>
      <c r="H2640" s="275">
        <v>10</v>
      </c>
      <c r="I2640" s="276">
        <v>30</v>
      </c>
      <c r="J2640" s="277">
        <v>42432</v>
      </c>
      <c r="K2640" s="119"/>
      <c r="L2640" s="520">
        <f t="shared" si="71"/>
        <v>0</v>
      </c>
      <c r="M2640" s="129"/>
      <c r="N2640" s="432"/>
      <c r="O2640" s="432"/>
      <c r="P2640" s="129"/>
      <c r="Q2640" s="129"/>
      <c r="R2640" s="129"/>
      <c r="S2640" s="129"/>
      <c r="T2640" s="129"/>
      <c r="U2640" s="129"/>
      <c r="V2640" s="129"/>
      <c r="W2640" s="129"/>
      <c r="X2640" s="129"/>
      <c r="Y2640" s="129"/>
      <c r="Z2640" s="129"/>
      <c r="AA2640" s="129"/>
      <c r="AB2640" s="129"/>
      <c r="AC2640" s="129"/>
      <c r="AD2640" s="129"/>
      <c r="AE2640" s="129"/>
      <c r="AF2640" s="129"/>
      <c r="AG2640" s="129"/>
      <c r="AH2640" s="129"/>
      <c r="AI2640" s="129"/>
      <c r="AJ2640" s="129"/>
      <c r="AK2640" s="129"/>
      <c r="AL2640" s="129"/>
      <c r="AM2640" s="129"/>
      <c r="AN2640" s="129"/>
      <c r="AO2640" s="129"/>
      <c r="AP2640" s="129"/>
      <c r="AQ2640" s="129"/>
      <c r="AR2640" s="129"/>
      <c r="AS2640" s="129"/>
      <c r="AT2640" s="129"/>
      <c r="AU2640" s="129"/>
      <c r="AV2640" s="129"/>
      <c r="AW2640" s="129"/>
      <c r="AX2640" s="129"/>
      <c r="AY2640" s="129"/>
      <c r="AZ2640" s="129"/>
      <c r="BA2640" s="129"/>
      <c r="BB2640" s="129"/>
      <c r="BC2640" s="129"/>
      <c r="BD2640" s="129"/>
      <c r="BE2640" s="129"/>
      <c r="BF2640" s="129"/>
      <c r="BG2640" s="129"/>
      <c r="BH2640" s="129"/>
      <c r="BI2640" s="129"/>
      <c r="BJ2640" s="129"/>
      <c r="BK2640" s="129"/>
      <c r="BL2640" s="129"/>
      <c r="BM2640" s="129"/>
      <c r="BN2640" s="129"/>
      <c r="BO2640" s="129"/>
      <c r="BP2640" s="129"/>
      <c r="BQ2640" s="129"/>
      <c r="BR2640" s="129"/>
      <c r="BS2640" s="129"/>
      <c r="BT2640" s="129"/>
      <c r="BU2640" s="129"/>
      <c r="BV2640" s="129"/>
      <c r="BW2640" s="129"/>
      <c r="BX2640" s="129"/>
      <c r="BY2640" s="129"/>
      <c r="BZ2640" s="129"/>
      <c r="CA2640" s="129"/>
      <c r="CB2640" s="129"/>
      <c r="CC2640" s="129"/>
      <c r="CD2640" s="129"/>
      <c r="CE2640" s="129"/>
      <c r="CF2640" s="129"/>
      <c r="CG2640" s="129"/>
      <c r="CH2640" s="129"/>
      <c r="CI2640" s="129"/>
      <c r="CJ2640" s="129"/>
      <c r="CK2640" s="129"/>
      <c r="CL2640" s="129"/>
      <c r="CM2640" s="129"/>
      <c r="CN2640" s="129"/>
      <c r="CO2640" s="129"/>
      <c r="CP2640" s="129"/>
      <c r="CQ2640" s="129"/>
      <c r="CR2640" s="129"/>
      <c r="CS2640" s="129"/>
      <c r="CT2640" s="129"/>
      <c r="CU2640" s="129"/>
      <c r="CV2640" s="129"/>
      <c r="CW2640" s="129"/>
      <c r="CX2640" s="129"/>
      <c r="CY2640" s="129"/>
      <c r="CZ2640" s="129"/>
      <c r="DA2640" s="129"/>
      <c r="DB2640" s="129"/>
      <c r="DC2640" s="129"/>
      <c r="DD2640" s="129"/>
      <c r="DE2640" s="129"/>
      <c r="DF2640" s="129"/>
      <c r="DG2640" s="129"/>
    </row>
    <row r="2641" spans="1:111" s="118" customFormat="1" ht="16.2" customHeight="1" x14ac:dyDescent="0.25">
      <c r="A2641" s="154" t="s">
        <v>747</v>
      </c>
      <c r="B2641" s="167"/>
      <c r="C2641" s="117" t="s">
        <v>809</v>
      </c>
      <c r="D2641" s="273" t="s">
        <v>4559</v>
      </c>
      <c r="E2641" s="274" t="s">
        <v>1069</v>
      </c>
      <c r="F2641" s="275"/>
      <c r="G2641" s="275">
        <v>10</v>
      </c>
      <c r="H2641" s="275">
        <v>11</v>
      </c>
      <c r="I2641" s="276">
        <v>30</v>
      </c>
      <c r="J2641" s="277">
        <v>42432</v>
      </c>
      <c r="K2641" s="119"/>
      <c r="L2641" s="520">
        <f t="shared" si="71"/>
        <v>0</v>
      </c>
      <c r="M2641" s="129"/>
      <c r="N2641" s="432"/>
      <c r="O2641" s="432"/>
      <c r="P2641" s="129"/>
      <c r="Q2641" s="129"/>
      <c r="R2641" s="129"/>
      <c r="S2641" s="129"/>
      <c r="T2641" s="129"/>
      <c r="U2641" s="129"/>
      <c r="V2641" s="129"/>
      <c r="W2641" s="129"/>
      <c r="X2641" s="129"/>
      <c r="Y2641" s="129"/>
      <c r="Z2641" s="129"/>
      <c r="AA2641" s="129"/>
      <c r="AB2641" s="129"/>
      <c r="AC2641" s="129"/>
      <c r="AD2641" s="129"/>
      <c r="AE2641" s="129"/>
      <c r="AF2641" s="129"/>
      <c r="AG2641" s="129"/>
      <c r="AH2641" s="129"/>
      <c r="AI2641" s="129"/>
      <c r="AJ2641" s="129"/>
      <c r="AK2641" s="129"/>
      <c r="AL2641" s="129"/>
      <c r="AM2641" s="129"/>
      <c r="AN2641" s="129"/>
      <c r="AO2641" s="129"/>
      <c r="AP2641" s="129"/>
      <c r="AQ2641" s="129"/>
      <c r="AR2641" s="129"/>
      <c r="AS2641" s="129"/>
      <c r="AT2641" s="129"/>
      <c r="AU2641" s="129"/>
      <c r="AV2641" s="129"/>
      <c r="AW2641" s="129"/>
      <c r="AX2641" s="129"/>
      <c r="AY2641" s="129"/>
      <c r="AZ2641" s="129"/>
      <c r="BA2641" s="129"/>
      <c r="BB2641" s="129"/>
      <c r="BC2641" s="129"/>
      <c r="BD2641" s="129"/>
      <c r="BE2641" s="129"/>
      <c r="BF2641" s="129"/>
      <c r="BG2641" s="129"/>
      <c r="BH2641" s="129"/>
      <c r="BI2641" s="129"/>
      <c r="BJ2641" s="129"/>
      <c r="BK2641" s="129"/>
      <c r="BL2641" s="129"/>
      <c r="BM2641" s="129"/>
      <c r="BN2641" s="129"/>
      <c r="BO2641" s="129"/>
      <c r="BP2641" s="129"/>
      <c r="BQ2641" s="129"/>
      <c r="BR2641" s="129"/>
      <c r="BS2641" s="129"/>
      <c r="BT2641" s="129"/>
      <c r="BU2641" s="129"/>
      <c r="BV2641" s="129"/>
      <c r="BW2641" s="129"/>
      <c r="BX2641" s="129"/>
      <c r="BY2641" s="129"/>
      <c r="BZ2641" s="129"/>
      <c r="CA2641" s="129"/>
      <c r="CB2641" s="129"/>
      <c r="CC2641" s="129"/>
      <c r="CD2641" s="129"/>
      <c r="CE2641" s="129"/>
      <c r="CF2641" s="129"/>
      <c r="CG2641" s="129"/>
      <c r="CH2641" s="129"/>
      <c r="CI2641" s="129"/>
      <c r="CJ2641" s="129"/>
      <c r="CK2641" s="129"/>
      <c r="CL2641" s="129"/>
      <c r="CM2641" s="129"/>
      <c r="CN2641" s="129"/>
      <c r="CO2641" s="129"/>
      <c r="CP2641" s="129"/>
      <c r="CQ2641" s="129"/>
      <c r="CR2641" s="129"/>
      <c r="CS2641" s="129"/>
      <c r="CT2641" s="129"/>
      <c r="CU2641" s="129"/>
      <c r="CV2641" s="129"/>
      <c r="CW2641" s="129"/>
      <c r="CX2641" s="129"/>
      <c r="CY2641" s="129"/>
      <c r="CZ2641" s="129"/>
      <c r="DA2641" s="129"/>
      <c r="DB2641" s="129"/>
      <c r="DC2641" s="129"/>
      <c r="DD2641" s="129"/>
      <c r="DE2641" s="129"/>
      <c r="DF2641" s="129"/>
      <c r="DG2641" s="129"/>
    </row>
    <row r="2642" spans="1:111" s="118" customFormat="1" ht="16.2" customHeight="1" x14ac:dyDescent="0.25">
      <c r="A2642" s="154" t="s">
        <v>810</v>
      </c>
      <c r="B2642" s="167"/>
      <c r="C2642" s="117" t="s">
        <v>811</v>
      </c>
      <c r="D2642" s="273" t="s">
        <v>4560</v>
      </c>
      <c r="E2642" s="274" t="s">
        <v>1069</v>
      </c>
      <c r="F2642" s="275"/>
      <c r="G2642" s="275">
        <v>5</v>
      </c>
      <c r="H2642" s="275">
        <v>11</v>
      </c>
      <c r="I2642" s="276">
        <v>6.99</v>
      </c>
      <c r="J2642" s="277">
        <v>42250</v>
      </c>
      <c r="K2642" s="119"/>
      <c r="L2642" s="520">
        <f t="shared" si="71"/>
        <v>0</v>
      </c>
      <c r="M2642" s="129"/>
      <c r="N2642" s="432"/>
      <c r="O2642" s="432"/>
      <c r="P2642" s="129"/>
      <c r="Q2642" s="129"/>
      <c r="R2642" s="129"/>
      <c r="S2642" s="129"/>
      <c r="T2642" s="129"/>
      <c r="U2642" s="129"/>
      <c r="V2642" s="129"/>
      <c r="W2642" s="129"/>
      <c r="X2642" s="129"/>
      <c r="Y2642" s="129"/>
      <c r="Z2642" s="129"/>
      <c r="AA2642" s="129"/>
      <c r="AB2642" s="129"/>
      <c r="AC2642" s="129"/>
      <c r="AD2642" s="129"/>
      <c r="AE2642" s="129"/>
      <c r="AF2642" s="129"/>
      <c r="AG2642" s="129"/>
      <c r="AH2642" s="129"/>
      <c r="AI2642" s="129"/>
      <c r="AJ2642" s="129"/>
      <c r="AK2642" s="129"/>
      <c r="AL2642" s="129"/>
      <c r="AM2642" s="129"/>
      <c r="AN2642" s="129"/>
      <c r="AO2642" s="129"/>
      <c r="AP2642" s="129"/>
      <c r="AQ2642" s="129"/>
      <c r="AR2642" s="129"/>
      <c r="AS2642" s="129"/>
      <c r="AT2642" s="129"/>
      <c r="AU2642" s="129"/>
      <c r="AV2642" s="129"/>
      <c r="AW2642" s="129"/>
      <c r="AX2642" s="129"/>
      <c r="AY2642" s="129"/>
      <c r="AZ2642" s="129"/>
      <c r="BA2642" s="129"/>
      <c r="BB2642" s="129"/>
      <c r="BC2642" s="129"/>
      <c r="BD2642" s="129"/>
      <c r="BE2642" s="129"/>
      <c r="BF2642" s="129"/>
      <c r="BG2642" s="129"/>
      <c r="BH2642" s="129"/>
      <c r="BI2642" s="129"/>
      <c r="BJ2642" s="129"/>
      <c r="BK2642" s="129"/>
      <c r="BL2642" s="129"/>
      <c r="BM2642" s="129"/>
      <c r="BN2642" s="129"/>
      <c r="BO2642" s="129"/>
      <c r="BP2642" s="129"/>
      <c r="BQ2642" s="129"/>
      <c r="BR2642" s="129"/>
      <c r="BS2642" s="129"/>
      <c r="BT2642" s="129"/>
      <c r="BU2642" s="129"/>
      <c r="BV2642" s="129"/>
      <c r="BW2642" s="129"/>
      <c r="BX2642" s="129"/>
      <c r="BY2642" s="129"/>
      <c r="BZ2642" s="129"/>
      <c r="CA2642" s="129"/>
      <c r="CB2642" s="129"/>
      <c r="CC2642" s="129"/>
      <c r="CD2642" s="129"/>
      <c r="CE2642" s="129"/>
      <c r="CF2642" s="129"/>
      <c r="CG2642" s="129"/>
      <c r="CH2642" s="129"/>
      <c r="CI2642" s="129"/>
      <c r="CJ2642" s="129"/>
      <c r="CK2642" s="129"/>
      <c r="CL2642" s="129"/>
      <c r="CM2642" s="129"/>
      <c r="CN2642" s="129"/>
      <c r="CO2642" s="129"/>
      <c r="CP2642" s="129"/>
      <c r="CQ2642" s="129"/>
      <c r="CR2642" s="129"/>
      <c r="CS2642" s="129"/>
      <c r="CT2642" s="129"/>
      <c r="CU2642" s="129"/>
      <c r="CV2642" s="129"/>
      <c r="CW2642" s="129"/>
      <c r="CX2642" s="129"/>
      <c r="CY2642" s="129"/>
      <c r="CZ2642" s="129"/>
      <c r="DA2642" s="129"/>
      <c r="DB2642" s="129"/>
      <c r="DC2642" s="129"/>
      <c r="DD2642" s="129"/>
      <c r="DE2642" s="129"/>
      <c r="DF2642" s="129"/>
      <c r="DG2642" s="129"/>
    </row>
    <row r="2643" spans="1:111" s="118" customFormat="1" ht="16.2" customHeight="1" x14ac:dyDescent="0.25">
      <c r="A2643" s="154" t="s">
        <v>810</v>
      </c>
      <c r="B2643" s="167"/>
      <c r="C2643" s="117" t="s">
        <v>812</v>
      </c>
      <c r="D2643" s="273" t="s">
        <v>4561</v>
      </c>
      <c r="E2643" s="274" t="s">
        <v>1069</v>
      </c>
      <c r="F2643" s="275"/>
      <c r="G2643" s="275">
        <v>5</v>
      </c>
      <c r="H2643" s="275">
        <v>11</v>
      </c>
      <c r="I2643" s="276">
        <v>6.99</v>
      </c>
      <c r="J2643" s="277">
        <v>42250</v>
      </c>
      <c r="K2643" s="119"/>
      <c r="L2643" s="520">
        <f t="shared" si="71"/>
        <v>0</v>
      </c>
      <c r="M2643" s="129"/>
      <c r="N2643" s="432"/>
      <c r="O2643" s="432"/>
      <c r="P2643" s="129"/>
      <c r="Q2643" s="129"/>
      <c r="R2643" s="129"/>
      <c r="S2643" s="129"/>
      <c r="T2643" s="129"/>
      <c r="U2643" s="129"/>
      <c r="V2643" s="129"/>
      <c r="W2643" s="129"/>
      <c r="X2643" s="129"/>
      <c r="Y2643" s="129"/>
      <c r="Z2643" s="129"/>
      <c r="AA2643" s="129"/>
      <c r="AB2643" s="129"/>
      <c r="AC2643" s="129"/>
      <c r="AD2643" s="129"/>
      <c r="AE2643" s="129"/>
      <c r="AF2643" s="129"/>
      <c r="AG2643" s="129"/>
      <c r="AH2643" s="129"/>
      <c r="AI2643" s="129"/>
      <c r="AJ2643" s="129"/>
      <c r="AK2643" s="129"/>
      <c r="AL2643" s="129"/>
      <c r="AM2643" s="129"/>
      <c r="AN2643" s="129"/>
      <c r="AO2643" s="129"/>
      <c r="AP2643" s="129"/>
      <c r="AQ2643" s="129"/>
      <c r="AR2643" s="129"/>
      <c r="AS2643" s="129"/>
      <c r="AT2643" s="129"/>
      <c r="AU2643" s="129"/>
      <c r="AV2643" s="129"/>
      <c r="AW2643" s="129"/>
      <c r="AX2643" s="129"/>
      <c r="AY2643" s="129"/>
      <c r="AZ2643" s="129"/>
      <c r="BA2643" s="129"/>
      <c r="BB2643" s="129"/>
      <c r="BC2643" s="129"/>
      <c r="BD2643" s="129"/>
      <c r="BE2643" s="129"/>
      <c r="BF2643" s="129"/>
      <c r="BG2643" s="129"/>
      <c r="BH2643" s="129"/>
      <c r="BI2643" s="129"/>
      <c r="BJ2643" s="129"/>
      <c r="BK2643" s="129"/>
      <c r="BL2643" s="129"/>
      <c r="BM2643" s="129"/>
      <c r="BN2643" s="129"/>
      <c r="BO2643" s="129"/>
      <c r="BP2643" s="129"/>
      <c r="BQ2643" s="129"/>
      <c r="BR2643" s="129"/>
      <c r="BS2643" s="129"/>
      <c r="BT2643" s="129"/>
      <c r="BU2643" s="129"/>
      <c r="BV2643" s="129"/>
      <c r="BW2643" s="129"/>
      <c r="BX2643" s="129"/>
      <c r="BY2643" s="129"/>
      <c r="BZ2643" s="129"/>
      <c r="CA2643" s="129"/>
      <c r="CB2643" s="129"/>
      <c r="CC2643" s="129"/>
      <c r="CD2643" s="129"/>
      <c r="CE2643" s="129"/>
      <c r="CF2643" s="129"/>
      <c r="CG2643" s="129"/>
      <c r="CH2643" s="129"/>
      <c r="CI2643" s="129"/>
      <c r="CJ2643" s="129"/>
      <c r="CK2643" s="129"/>
      <c r="CL2643" s="129"/>
      <c r="CM2643" s="129"/>
      <c r="CN2643" s="129"/>
      <c r="CO2643" s="129"/>
      <c r="CP2643" s="129"/>
      <c r="CQ2643" s="129"/>
      <c r="CR2643" s="129"/>
      <c r="CS2643" s="129"/>
      <c r="CT2643" s="129"/>
      <c r="CU2643" s="129"/>
      <c r="CV2643" s="129"/>
      <c r="CW2643" s="129"/>
      <c r="CX2643" s="129"/>
      <c r="CY2643" s="129"/>
      <c r="CZ2643" s="129"/>
      <c r="DA2643" s="129"/>
      <c r="DB2643" s="129"/>
      <c r="DC2643" s="129"/>
      <c r="DD2643" s="129"/>
      <c r="DE2643" s="129"/>
      <c r="DF2643" s="129"/>
      <c r="DG2643" s="129"/>
    </row>
    <row r="2644" spans="1:111" s="118" customFormat="1" ht="16.2" customHeight="1" x14ac:dyDescent="0.25">
      <c r="A2644" s="154" t="s">
        <v>810</v>
      </c>
      <c r="B2644" s="167"/>
      <c r="C2644" s="117" t="s">
        <v>813</v>
      </c>
      <c r="D2644" s="273" t="s">
        <v>4562</v>
      </c>
      <c r="E2644" s="274" t="s">
        <v>1069</v>
      </c>
      <c r="F2644" s="275"/>
      <c r="G2644" s="275">
        <v>5</v>
      </c>
      <c r="H2644" s="275">
        <v>11</v>
      </c>
      <c r="I2644" s="276">
        <v>5.99</v>
      </c>
      <c r="J2644" s="277">
        <v>42250</v>
      </c>
      <c r="K2644" s="119"/>
      <c r="L2644" s="520">
        <f t="shared" si="71"/>
        <v>0</v>
      </c>
      <c r="M2644" s="129"/>
      <c r="N2644" s="432"/>
      <c r="O2644" s="432"/>
      <c r="P2644" s="129"/>
      <c r="Q2644" s="129"/>
      <c r="R2644" s="129"/>
      <c r="S2644" s="129"/>
      <c r="T2644" s="129"/>
      <c r="U2644" s="129"/>
      <c r="V2644" s="129"/>
      <c r="W2644" s="129"/>
      <c r="X2644" s="129"/>
      <c r="Y2644" s="129"/>
      <c r="Z2644" s="129"/>
      <c r="AA2644" s="129"/>
      <c r="AB2644" s="129"/>
      <c r="AC2644" s="129"/>
      <c r="AD2644" s="129"/>
      <c r="AE2644" s="129"/>
      <c r="AF2644" s="129"/>
      <c r="AG2644" s="129"/>
      <c r="AH2644" s="129"/>
      <c r="AI2644" s="129"/>
      <c r="AJ2644" s="129"/>
      <c r="AK2644" s="129"/>
      <c r="AL2644" s="129"/>
      <c r="AM2644" s="129"/>
      <c r="AN2644" s="129"/>
      <c r="AO2644" s="129"/>
      <c r="AP2644" s="129"/>
      <c r="AQ2644" s="129"/>
      <c r="AR2644" s="129"/>
      <c r="AS2644" s="129"/>
      <c r="AT2644" s="129"/>
      <c r="AU2644" s="129"/>
      <c r="AV2644" s="129"/>
      <c r="AW2644" s="129"/>
      <c r="AX2644" s="129"/>
      <c r="AY2644" s="129"/>
      <c r="AZ2644" s="129"/>
      <c r="BA2644" s="129"/>
      <c r="BB2644" s="129"/>
      <c r="BC2644" s="129"/>
      <c r="BD2644" s="129"/>
      <c r="BE2644" s="129"/>
      <c r="BF2644" s="129"/>
      <c r="BG2644" s="129"/>
      <c r="BH2644" s="129"/>
      <c r="BI2644" s="129"/>
      <c r="BJ2644" s="129"/>
      <c r="BK2644" s="129"/>
      <c r="BL2644" s="129"/>
      <c r="BM2644" s="129"/>
      <c r="BN2644" s="129"/>
      <c r="BO2644" s="129"/>
      <c r="BP2644" s="129"/>
      <c r="BQ2644" s="129"/>
      <c r="BR2644" s="129"/>
      <c r="BS2644" s="129"/>
      <c r="BT2644" s="129"/>
      <c r="BU2644" s="129"/>
      <c r="BV2644" s="129"/>
      <c r="BW2644" s="129"/>
      <c r="BX2644" s="129"/>
      <c r="BY2644" s="129"/>
      <c r="BZ2644" s="129"/>
      <c r="CA2644" s="129"/>
      <c r="CB2644" s="129"/>
      <c r="CC2644" s="129"/>
      <c r="CD2644" s="129"/>
      <c r="CE2644" s="129"/>
      <c r="CF2644" s="129"/>
      <c r="CG2644" s="129"/>
      <c r="CH2644" s="129"/>
      <c r="CI2644" s="129"/>
      <c r="CJ2644" s="129"/>
      <c r="CK2644" s="129"/>
      <c r="CL2644" s="129"/>
      <c r="CM2644" s="129"/>
      <c r="CN2644" s="129"/>
      <c r="CO2644" s="129"/>
      <c r="CP2644" s="129"/>
      <c r="CQ2644" s="129"/>
      <c r="CR2644" s="129"/>
      <c r="CS2644" s="129"/>
      <c r="CT2644" s="129"/>
      <c r="CU2644" s="129"/>
      <c r="CV2644" s="129"/>
      <c r="CW2644" s="129"/>
      <c r="CX2644" s="129"/>
      <c r="CY2644" s="129"/>
      <c r="CZ2644" s="129"/>
      <c r="DA2644" s="129"/>
      <c r="DB2644" s="129"/>
      <c r="DC2644" s="129"/>
      <c r="DD2644" s="129"/>
      <c r="DE2644" s="129"/>
      <c r="DF2644" s="129"/>
      <c r="DG2644" s="129"/>
    </row>
    <row r="2645" spans="1:111" s="118" customFormat="1" ht="16.2" customHeight="1" x14ac:dyDescent="0.25">
      <c r="A2645" s="154" t="s">
        <v>810</v>
      </c>
      <c r="B2645" s="167"/>
      <c r="C2645" s="117" t="s">
        <v>814</v>
      </c>
      <c r="D2645" s="273" t="s">
        <v>4563</v>
      </c>
      <c r="E2645" s="274" t="s">
        <v>1069</v>
      </c>
      <c r="F2645" s="275"/>
      <c r="G2645" s="275">
        <v>5</v>
      </c>
      <c r="H2645" s="275">
        <v>11</v>
      </c>
      <c r="I2645" s="276">
        <v>6.99</v>
      </c>
      <c r="J2645" s="277">
        <v>42250</v>
      </c>
      <c r="K2645" s="119"/>
      <c r="L2645" s="520">
        <f t="shared" si="71"/>
        <v>0</v>
      </c>
      <c r="M2645" s="129"/>
      <c r="N2645" s="432"/>
      <c r="O2645" s="432"/>
      <c r="P2645" s="129"/>
      <c r="Q2645" s="129"/>
      <c r="R2645" s="129"/>
      <c r="S2645" s="129"/>
      <c r="T2645" s="129"/>
      <c r="U2645" s="129"/>
      <c r="V2645" s="129"/>
      <c r="W2645" s="129"/>
      <c r="X2645" s="129"/>
      <c r="Y2645" s="129"/>
      <c r="Z2645" s="129"/>
      <c r="AA2645" s="129"/>
      <c r="AB2645" s="129"/>
      <c r="AC2645" s="129"/>
      <c r="AD2645" s="129"/>
      <c r="AE2645" s="129"/>
      <c r="AF2645" s="129"/>
      <c r="AG2645" s="129"/>
      <c r="AH2645" s="129"/>
      <c r="AI2645" s="129"/>
      <c r="AJ2645" s="129"/>
      <c r="AK2645" s="129"/>
      <c r="AL2645" s="129"/>
      <c r="AM2645" s="129"/>
      <c r="AN2645" s="129"/>
      <c r="AO2645" s="129"/>
      <c r="AP2645" s="129"/>
      <c r="AQ2645" s="129"/>
      <c r="AR2645" s="129"/>
      <c r="AS2645" s="129"/>
      <c r="AT2645" s="129"/>
      <c r="AU2645" s="129"/>
      <c r="AV2645" s="129"/>
      <c r="AW2645" s="129"/>
      <c r="AX2645" s="129"/>
      <c r="AY2645" s="129"/>
      <c r="AZ2645" s="129"/>
      <c r="BA2645" s="129"/>
      <c r="BB2645" s="129"/>
      <c r="BC2645" s="129"/>
      <c r="BD2645" s="129"/>
      <c r="BE2645" s="129"/>
      <c r="BF2645" s="129"/>
      <c r="BG2645" s="129"/>
      <c r="BH2645" s="129"/>
      <c r="BI2645" s="129"/>
      <c r="BJ2645" s="129"/>
      <c r="BK2645" s="129"/>
      <c r="BL2645" s="129"/>
      <c r="BM2645" s="129"/>
      <c r="BN2645" s="129"/>
      <c r="BO2645" s="129"/>
      <c r="BP2645" s="129"/>
      <c r="BQ2645" s="129"/>
      <c r="BR2645" s="129"/>
      <c r="BS2645" s="129"/>
      <c r="BT2645" s="129"/>
      <c r="BU2645" s="129"/>
      <c r="BV2645" s="129"/>
      <c r="BW2645" s="129"/>
      <c r="BX2645" s="129"/>
      <c r="BY2645" s="129"/>
      <c r="BZ2645" s="129"/>
      <c r="CA2645" s="129"/>
      <c r="CB2645" s="129"/>
      <c r="CC2645" s="129"/>
      <c r="CD2645" s="129"/>
      <c r="CE2645" s="129"/>
      <c r="CF2645" s="129"/>
      <c r="CG2645" s="129"/>
      <c r="CH2645" s="129"/>
      <c r="CI2645" s="129"/>
      <c r="CJ2645" s="129"/>
      <c r="CK2645" s="129"/>
      <c r="CL2645" s="129"/>
      <c r="CM2645" s="129"/>
      <c r="CN2645" s="129"/>
      <c r="CO2645" s="129"/>
      <c r="CP2645" s="129"/>
      <c r="CQ2645" s="129"/>
      <c r="CR2645" s="129"/>
      <c r="CS2645" s="129"/>
      <c r="CT2645" s="129"/>
      <c r="CU2645" s="129"/>
      <c r="CV2645" s="129"/>
      <c r="CW2645" s="129"/>
      <c r="CX2645" s="129"/>
      <c r="CY2645" s="129"/>
      <c r="CZ2645" s="129"/>
      <c r="DA2645" s="129"/>
      <c r="DB2645" s="129"/>
      <c r="DC2645" s="129"/>
      <c r="DD2645" s="129"/>
      <c r="DE2645" s="129"/>
      <c r="DF2645" s="129"/>
      <c r="DG2645" s="129"/>
    </row>
    <row r="2646" spans="1:111" s="118" customFormat="1" ht="16.2" customHeight="1" x14ac:dyDescent="0.25">
      <c r="A2646" s="154" t="s">
        <v>810</v>
      </c>
      <c r="B2646" s="167"/>
      <c r="C2646" s="117" t="s">
        <v>815</v>
      </c>
      <c r="D2646" s="273" t="s">
        <v>4564</v>
      </c>
      <c r="E2646" s="274" t="s">
        <v>1069</v>
      </c>
      <c r="F2646" s="275"/>
      <c r="G2646" s="275">
        <v>5</v>
      </c>
      <c r="H2646" s="275">
        <v>11</v>
      </c>
      <c r="I2646" s="276">
        <v>5.99</v>
      </c>
      <c r="J2646" s="277">
        <v>42250</v>
      </c>
      <c r="K2646" s="119"/>
      <c r="L2646" s="520">
        <f t="shared" si="71"/>
        <v>0</v>
      </c>
      <c r="M2646" s="129"/>
      <c r="N2646" s="432"/>
      <c r="O2646" s="432"/>
      <c r="P2646" s="129"/>
      <c r="Q2646" s="129"/>
      <c r="R2646" s="129"/>
      <c r="S2646" s="129"/>
      <c r="T2646" s="129"/>
      <c r="U2646" s="129"/>
      <c r="V2646" s="129"/>
      <c r="W2646" s="129"/>
      <c r="X2646" s="129"/>
      <c r="Y2646" s="129"/>
      <c r="Z2646" s="129"/>
      <c r="AA2646" s="129"/>
      <c r="AB2646" s="129"/>
      <c r="AC2646" s="129"/>
      <c r="AD2646" s="129"/>
      <c r="AE2646" s="129"/>
      <c r="AF2646" s="129"/>
      <c r="AG2646" s="129"/>
      <c r="AH2646" s="129"/>
      <c r="AI2646" s="129"/>
      <c r="AJ2646" s="129"/>
      <c r="AK2646" s="129"/>
      <c r="AL2646" s="129"/>
      <c r="AM2646" s="129"/>
      <c r="AN2646" s="129"/>
      <c r="AO2646" s="129"/>
      <c r="AP2646" s="129"/>
      <c r="AQ2646" s="129"/>
      <c r="AR2646" s="129"/>
      <c r="AS2646" s="129"/>
      <c r="AT2646" s="129"/>
      <c r="AU2646" s="129"/>
      <c r="AV2646" s="129"/>
      <c r="AW2646" s="129"/>
      <c r="AX2646" s="129"/>
      <c r="AY2646" s="129"/>
      <c r="AZ2646" s="129"/>
      <c r="BA2646" s="129"/>
      <c r="BB2646" s="129"/>
      <c r="BC2646" s="129"/>
      <c r="BD2646" s="129"/>
      <c r="BE2646" s="129"/>
      <c r="BF2646" s="129"/>
      <c r="BG2646" s="129"/>
      <c r="BH2646" s="129"/>
      <c r="BI2646" s="129"/>
      <c r="BJ2646" s="129"/>
      <c r="BK2646" s="129"/>
      <c r="BL2646" s="129"/>
      <c r="BM2646" s="129"/>
      <c r="BN2646" s="129"/>
      <c r="BO2646" s="129"/>
      <c r="BP2646" s="129"/>
      <c r="BQ2646" s="129"/>
      <c r="BR2646" s="129"/>
      <c r="BS2646" s="129"/>
      <c r="BT2646" s="129"/>
      <c r="BU2646" s="129"/>
      <c r="BV2646" s="129"/>
      <c r="BW2646" s="129"/>
      <c r="BX2646" s="129"/>
      <c r="BY2646" s="129"/>
      <c r="BZ2646" s="129"/>
      <c r="CA2646" s="129"/>
      <c r="CB2646" s="129"/>
      <c r="CC2646" s="129"/>
      <c r="CD2646" s="129"/>
      <c r="CE2646" s="129"/>
      <c r="CF2646" s="129"/>
      <c r="CG2646" s="129"/>
      <c r="CH2646" s="129"/>
      <c r="CI2646" s="129"/>
      <c r="CJ2646" s="129"/>
      <c r="CK2646" s="129"/>
      <c r="CL2646" s="129"/>
      <c r="CM2646" s="129"/>
      <c r="CN2646" s="129"/>
      <c r="CO2646" s="129"/>
      <c r="CP2646" s="129"/>
      <c r="CQ2646" s="129"/>
      <c r="CR2646" s="129"/>
      <c r="CS2646" s="129"/>
      <c r="CT2646" s="129"/>
      <c r="CU2646" s="129"/>
      <c r="CV2646" s="129"/>
      <c r="CW2646" s="129"/>
      <c r="CX2646" s="129"/>
      <c r="CY2646" s="129"/>
      <c r="CZ2646" s="129"/>
      <c r="DA2646" s="129"/>
      <c r="DB2646" s="129"/>
      <c r="DC2646" s="129"/>
      <c r="DD2646" s="129"/>
      <c r="DE2646" s="129"/>
      <c r="DF2646" s="129"/>
      <c r="DG2646" s="129"/>
    </row>
    <row r="2647" spans="1:111" s="118" customFormat="1" ht="16.2" customHeight="1" x14ac:dyDescent="0.25">
      <c r="A2647" s="154" t="s">
        <v>810</v>
      </c>
      <c r="B2647" s="167"/>
      <c r="C2647" s="117" t="s">
        <v>816</v>
      </c>
      <c r="D2647" s="273" t="s">
        <v>4565</v>
      </c>
      <c r="E2647" s="274" t="s">
        <v>1069</v>
      </c>
      <c r="F2647" s="275"/>
      <c r="G2647" s="275">
        <v>5</v>
      </c>
      <c r="H2647" s="275">
        <v>11</v>
      </c>
      <c r="I2647" s="276">
        <v>5.99</v>
      </c>
      <c r="J2647" s="277">
        <v>42250</v>
      </c>
      <c r="K2647" s="119"/>
      <c r="L2647" s="520">
        <f t="shared" si="71"/>
        <v>0</v>
      </c>
      <c r="M2647" s="129"/>
      <c r="N2647" s="432"/>
      <c r="O2647" s="432"/>
      <c r="P2647" s="129"/>
      <c r="Q2647" s="129"/>
      <c r="R2647" s="129"/>
      <c r="S2647" s="129"/>
      <c r="T2647" s="129"/>
      <c r="U2647" s="129"/>
      <c r="V2647" s="129"/>
      <c r="W2647" s="129"/>
      <c r="X2647" s="129"/>
      <c r="Y2647" s="129"/>
      <c r="Z2647" s="129"/>
      <c r="AA2647" s="129"/>
      <c r="AB2647" s="129"/>
      <c r="AC2647" s="129"/>
      <c r="AD2647" s="129"/>
      <c r="AE2647" s="129"/>
      <c r="AF2647" s="129"/>
      <c r="AG2647" s="129"/>
      <c r="AH2647" s="129"/>
      <c r="AI2647" s="129"/>
      <c r="AJ2647" s="129"/>
      <c r="AK2647" s="129"/>
      <c r="AL2647" s="129"/>
      <c r="AM2647" s="129"/>
      <c r="AN2647" s="129"/>
      <c r="AO2647" s="129"/>
      <c r="AP2647" s="129"/>
      <c r="AQ2647" s="129"/>
      <c r="AR2647" s="129"/>
      <c r="AS2647" s="129"/>
      <c r="AT2647" s="129"/>
      <c r="AU2647" s="129"/>
      <c r="AV2647" s="129"/>
      <c r="AW2647" s="129"/>
      <c r="AX2647" s="129"/>
      <c r="AY2647" s="129"/>
      <c r="AZ2647" s="129"/>
      <c r="BA2647" s="129"/>
      <c r="BB2647" s="129"/>
      <c r="BC2647" s="129"/>
      <c r="BD2647" s="129"/>
      <c r="BE2647" s="129"/>
      <c r="BF2647" s="129"/>
      <c r="BG2647" s="129"/>
      <c r="BH2647" s="129"/>
      <c r="BI2647" s="129"/>
      <c r="BJ2647" s="129"/>
      <c r="BK2647" s="129"/>
      <c r="BL2647" s="129"/>
      <c r="BM2647" s="129"/>
      <c r="BN2647" s="129"/>
      <c r="BO2647" s="129"/>
      <c r="BP2647" s="129"/>
      <c r="BQ2647" s="129"/>
      <c r="BR2647" s="129"/>
      <c r="BS2647" s="129"/>
      <c r="BT2647" s="129"/>
      <c r="BU2647" s="129"/>
      <c r="BV2647" s="129"/>
      <c r="BW2647" s="129"/>
      <c r="BX2647" s="129"/>
      <c r="BY2647" s="129"/>
      <c r="BZ2647" s="129"/>
      <c r="CA2647" s="129"/>
      <c r="CB2647" s="129"/>
      <c r="CC2647" s="129"/>
      <c r="CD2647" s="129"/>
      <c r="CE2647" s="129"/>
      <c r="CF2647" s="129"/>
      <c r="CG2647" s="129"/>
      <c r="CH2647" s="129"/>
      <c r="CI2647" s="129"/>
      <c r="CJ2647" s="129"/>
      <c r="CK2647" s="129"/>
      <c r="CL2647" s="129"/>
      <c r="CM2647" s="129"/>
      <c r="CN2647" s="129"/>
      <c r="CO2647" s="129"/>
      <c r="CP2647" s="129"/>
      <c r="CQ2647" s="129"/>
      <c r="CR2647" s="129"/>
      <c r="CS2647" s="129"/>
      <c r="CT2647" s="129"/>
      <c r="CU2647" s="129"/>
      <c r="CV2647" s="129"/>
      <c r="CW2647" s="129"/>
      <c r="CX2647" s="129"/>
      <c r="CY2647" s="129"/>
      <c r="CZ2647" s="129"/>
      <c r="DA2647" s="129"/>
      <c r="DB2647" s="129"/>
      <c r="DC2647" s="129"/>
      <c r="DD2647" s="129"/>
      <c r="DE2647" s="129"/>
      <c r="DF2647" s="129"/>
      <c r="DG2647" s="129"/>
    </row>
    <row r="2648" spans="1:111" s="118" customFormat="1" ht="16.2" customHeight="1" x14ac:dyDescent="0.25">
      <c r="A2648" s="154" t="s">
        <v>810</v>
      </c>
      <c r="B2648" s="167"/>
      <c r="C2648" s="117" t="s">
        <v>817</v>
      </c>
      <c r="D2648" s="273" t="s">
        <v>4566</v>
      </c>
      <c r="E2648" s="274" t="s">
        <v>1069</v>
      </c>
      <c r="F2648" s="275"/>
      <c r="G2648" s="275">
        <v>5</v>
      </c>
      <c r="H2648" s="275">
        <v>11</v>
      </c>
      <c r="I2648" s="276">
        <v>5.99</v>
      </c>
      <c r="J2648" s="277">
        <v>42250</v>
      </c>
      <c r="K2648" s="119"/>
      <c r="L2648" s="520">
        <f t="shared" si="71"/>
        <v>0</v>
      </c>
      <c r="M2648" s="129"/>
      <c r="N2648" s="432"/>
      <c r="O2648" s="432"/>
      <c r="P2648" s="129"/>
      <c r="Q2648" s="129"/>
      <c r="R2648" s="129"/>
      <c r="S2648" s="129"/>
      <c r="T2648" s="129"/>
      <c r="U2648" s="129"/>
      <c r="V2648" s="129"/>
      <c r="W2648" s="129"/>
      <c r="X2648" s="129"/>
      <c r="Y2648" s="129"/>
      <c r="Z2648" s="129"/>
      <c r="AA2648" s="129"/>
      <c r="AB2648" s="129"/>
      <c r="AC2648" s="129"/>
      <c r="AD2648" s="129"/>
      <c r="AE2648" s="129"/>
      <c r="AF2648" s="129"/>
      <c r="AG2648" s="129"/>
      <c r="AH2648" s="129"/>
      <c r="AI2648" s="129"/>
      <c r="AJ2648" s="129"/>
      <c r="AK2648" s="129"/>
      <c r="AL2648" s="129"/>
      <c r="AM2648" s="129"/>
      <c r="AN2648" s="129"/>
      <c r="AO2648" s="129"/>
      <c r="AP2648" s="129"/>
      <c r="AQ2648" s="129"/>
      <c r="AR2648" s="129"/>
      <c r="AS2648" s="129"/>
      <c r="AT2648" s="129"/>
      <c r="AU2648" s="129"/>
      <c r="AV2648" s="129"/>
      <c r="AW2648" s="129"/>
      <c r="AX2648" s="129"/>
      <c r="AY2648" s="129"/>
      <c r="AZ2648" s="129"/>
      <c r="BA2648" s="129"/>
      <c r="BB2648" s="129"/>
      <c r="BC2648" s="129"/>
      <c r="BD2648" s="129"/>
      <c r="BE2648" s="129"/>
      <c r="BF2648" s="129"/>
      <c r="BG2648" s="129"/>
      <c r="BH2648" s="129"/>
      <c r="BI2648" s="129"/>
      <c r="BJ2648" s="129"/>
      <c r="BK2648" s="129"/>
      <c r="BL2648" s="129"/>
      <c r="BM2648" s="129"/>
      <c r="BN2648" s="129"/>
      <c r="BO2648" s="129"/>
      <c r="BP2648" s="129"/>
      <c r="BQ2648" s="129"/>
      <c r="BR2648" s="129"/>
      <c r="BS2648" s="129"/>
      <c r="BT2648" s="129"/>
      <c r="BU2648" s="129"/>
      <c r="BV2648" s="129"/>
      <c r="BW2648" s="129"/>
      <c r="BX2648" s="129"/>
      <c r="BY2648" s="129"/>
      <c r="BZ2648" s="129"/>
      <c r="CA2648" s="129"/>
      <c r="CB2648" s="129"/>
      <c r="CC2648" s="129"/>
      <c r="CD2648" s="129"/>
      <c r="CE2648" s="129"/>
      <c r="CF2648" s="129"/>
      <c r="CG2648" s="129"/>
      <c r="CH2648" s="129"/>
      <c r="CI2648" s="129"/>
      <c r="CJ2648" s="129"/>
      <c r="CK2648" s="129"/>
      <c r="CL2648" s="129"/>
      <c r="CM2648" s="129"/>
      <c r="CN2648" s="129"/>
      <c r="CO2648" s="129"/>
      <c r="CP2648" s="129"/>
      <c r="CQ2648" s="129"/>
      <c r="CR2648" s="129"/>
      <c r="CS2648" s="129"/>
      <c r="CT2648" s="129"/>
      <c r="CU2648" s="129"/>
      <c r="CV2648" s="129"/>
      <c r="CW2648" s="129"/>
      <c r="CX2648" s="129"/>
      <c r="CY2648" s="129"/>
      <c r="CZ2648" s="129"/>
      <c r="DA2648" s="129"/>
      <c r="DB2648" s="129"/>
      <c r="DC2648" s="129"/>
      <c r="DD2648" s="129"/>
      <c r="DE2648" s="129"/>
      <c r="DF2648" s="129"/>
      <c r="DG2648" s="129"/>
    </row>
    <row r="2649" spans="1:111" s="118" customFormat="1" ht="16.2" customHeight="1" x14ac:dyDescent="0.25">
      <c r="A2649" s="154" t="s">
        <v>810</v>
      </c>
      <c r="B2649" s="167"/>
      <c r="C2649" s="117" t="s">
        <v>818</v>
      </c>
      <c r="D2649" s="273" t="s">
        <v>4567</v>
      </c>
      <c r="E2649" s="274" t="s">
        <v>1069</v>
      </c>
      <c r="F2649" s="275"/>
      <c r="G2649" s="275">
        <v>5</v>
      </c>
      <c r="H2649" s="275">
        <v>11</v>
      </c>
      <c r="I2649" s="276">
        <v>5.99</v>
      </c>
      <c r="J2649" s="277">
        <v>42250</v>
      </c>
      <c r="K2649" s="119"/>
      <c r="L2649" s="520">
        <f t="shared" si="71"/>
        <v>0</v>
      </c>
      <c r="M2649" s="129"/>
      <c r="N2649" s="432"/>
      <c r="O2649" s="432"/>
      <c r="P2649" s="129"/>
      <c r="Q2649" s="129"/>
      <c r="R2649" s="129"/>
      <c r="S2649" s="129"/>
      <c r="T2649" s="129"/>
      <c r="U2649" s="129"/>
      <c r="V2649" s="129"/>
      <c r="W2649" s="129"/>
      <c r="X2649" s="129"/>
      <c r="Y2649" s="129"/>
      <c r="Z2649" s="129"/>
      <c r="AA2649" s="129"/>
      <c r="AB2649" s="129"/>
      <c r="AC2649" s="129"/>
      <c r="AD2649" s="129"/>
      <c r="AE2649" s="129"/>
      <c r="AF2649" s="129"/>
      <c r="AG2649" s="129"/>
      <c r="AH2649" s="129"/>
      <c r="AI2649" s="129"/>
      <c r="AJ2649" s="129"/>
      <c r="AK2649" s="129"/>
      <c r="AL2649" s="129"/>
      <c r="AM2649" s="129"/>
      <c r="AN2649" s="129"/>
      <c r="AO2649" s="129"/>
      <c r="AP2649" s="129"/>
      <c r="AQ2649" s="129"/>
      <c r="AR2649" s="129"/>
      <c r="AS2649" s="129"/>
      <c r="AT2649" s="129"/>
      <c r="AU2649" s="129"/>
      <c r="AV2649" s="129"/>
      <c r="AW2649" s="129"/>
      <c r="AX2649" s="129"/>
      <c r="AY2649" s="129"/>
      <c r="AZ2649" s="129"/>
      <c r="BA2649" s="129"/>
      <c r="BB2649" s="129"/>
      <c r="BC2649" s="129"/>
      <c r="BD2649" s="129"/>
      <c r="BE2649" s="129"/>
      <c r="BF2649" s="129"/>
      <c r="BG2649" s="129"/>
      <c r="BH2649" s="129"/>
      <c r="BI2649" s="129"/>
      <c r="BJ2649" s="129"/>
      <c r="BK2649" s="129"/>
      <c r="BL2649" s="129"/>
      <c r="BM2649" s="129"/>
      <c r="BN2649" s="129"/>
      <c r="BO2649" s="129"/>
      <c r="BP2649" s="129"/>
      <c r="BQ2649" s="129"/>
      <c r="BR2649" s="129"/>
      <c r="BS2649" s="129"/>
      <c r="BT2649" s="129"/>
      <c r="BU2649" s="129"/>
      <c r="BV2649" s="129"/>
      <c r="BW2649" s="129"/>
      <c r="BX2649" s="129"/>
      <c r="BY2649" s="129"/>
      <c r="BZ2649" s="129"/>
      <c r="CA2649" s="129"/>
      <c r="CB2649" s="129"/>
      <c r="CC2649" s="129"/>
      <c r="CD2649" s="129"/>
      <c r="CE2649" s="129"/>
      <c r="CF2649" s="129"/>
      <c r="CG2649" s="129"/>
      <c r="CH2649" s="129"/>
      <c r="CI2649" s="129"/>
      <c r="CJ2649" s="129"/>
      <c r="CK2649" s="129"/>
      <c r="CL2649" s="129"/>
      <c r="CM2649" s="129"/>
      <c r="CN2649" s="129"/>
      <c r="CO2649" s="129"/>
      <c r="CP2649" s="129"/>
      <c r="CQ2649" s="129"/>
      <c r="CR2649" s="129"/>
      <c r="CS2649" s="129"/>
      <c r="CT2649" s="129"/>
      <c r="CU2649" s="129"/>
      <c r="CV2649" s="129"/>
      <c r="CW2649" s="129"/>
      <c r="CX2649" s="129"/>
      <c r="CY2649" s="129"/>
      <c r="CZ2649" s="129"/>
      <c r="DA2649" s="129"/>
      <c r="DB2649" s="129"/>
      <c r="DC2649" s="129"/>
      <c r="DD2649" s="129"/>
      <c r="DE2649" s="129"/>
      <c r="DF2649" s="129"/>
      <c r="DG2649" s="129"/>
    </row>
    <row r="2650" spans="1:111" s="118" customFormat="1" ht="16.2" customHeight="1" x14ac:dyDescent="0.25">
      <c r="A2650" s="154" t="s">
        <v>810</v>
      </c>
      <c r="B2650" s="167"/>
      <c r="C2650" s="117" t="s">
        <v>819</v>
      </c>
      <c r="D2650" s="273" t="s">
        <v>4568</v>
      </c>
      <c r="E2650" s="274" t="s">
        <v>1069</v>
      </c>
      <c r="F2650" s="275"/>
      <c r="G2650" s="275">
        <v>5</v>
      </c>
      <c r="H2650" s="275">
        <v>11</v>
      </c>
      <c r="I2650" s="276">
        <v>5.99</v>
      </c>
      <c r="J2650" s="277">
        <v>42250</v>
      </c>
      <c r="K2650" s="119"/>
      <c r="L2650" s="520">
        <f t="shared" si="71"/>
        <v>0</v>
      </c>
      <c r="M2650" s="129"/>
      <c r="N2650" s="432"/>
      <c r="O2650" s="432"/>
      <c r="P2650" s="129"/>
      <c r="Q2650" s="129"/>
      <c r="R2650" s="129"/>
      <c r="S2650" s="129"/>
      <c r="T2650" s="129"/>
      <c r="U2650" s="129"/>
      <c r="V2650" s="129"/>
      <c r="W2650" s="129"/>
      <c r="X2650" s="129"/>
      <c r="Y2650" s="129"/>
      <c r="Z2650" s="129"/>
      <c r="AA2650" s="129"/>
      <c r="AB2650" s="129"/>
      <c r="AC2650" s="129"/>
      <c r="AD2650" s="129"/>
      <c r="AE2650" s="129"/>
      <c r="AF2650" s="129"/>
      <c r="AG2650" s="129"/>
      <c r="AH2650" s="129"/>
      <c r="AI2650" s="129"/>
      <c r="AJ2650" s="129"/>
      <c r="AK2650" s="129"/>
      <c r="AL2650" s="129"/>
      <c r="AM2650" s="129"/>
      <c r="AN2650" s="129"/>
      <c r="AO2650" s="129"/>
      <c r="AP2650" s="129"/>
      <c r="AQ2650" s="129"/>
      <c r="AR2650" s="129"/>
      <c r="AS2650" s="129"/>
      <c r="AT2650" s="129"/>
      <c r="AU2650" s="129"/>
      <c r="AV2650" s="129"/>
      <c r="AW2650" s="129"/>
      <c r="AX2650" s="129"/>
      <c r="AY2650" s="129"/>
      <c r="AZ2650" s="129"/>
      <c r="BA2650" s="129"/>
      <c r="BB2650" s="129"/>
      <c r="BC2650" s="129"/>
      <c r="BD2650" s="129"/>
      <c r="BE2650" s="129"/>
      <c r="BF2650" s="129"/>
      <c r="BG2650" s="129"/>
      <c r="BH2650" s="129"/>
      <c r="BI2650" s="129"/>
      <c r="BJ2650" s="129"/>
      <c r="BK2650" s="129"/>
      <c r="BL2650" s="129"/>
      <c r="BM2650" s="129"/>
      <c r="BN2650" s="129"/>
      <c r="BO2650" s="129"/>
      <c r="BP2650" s="129"/>
      <c r="BQ2650" s="129"/>
      <c r="BR2650" s="129"/>
      <c r="BS2650" s="129"/>
      <c r="BT2650" s="129"/>
      <c r="BU2650" s="129"/>
      <c r="BV2650" s="129"/>
      <c r="BW2650" s="129"/>
      <c r="BX2650" s="129"/>
      <c r="BY2650" s="129"/>
      <c r="BZ2650" s="129"/>
      <c r="CA2650" s="129"/>
      <c r="CB2650" s="129"/>
      <c r="CC2650" s="129"/>
      <c r="CD2650" s="129"/>
      <c r="CE2650" s="129"/>
      <c r="CF2650" s="129"/>
      <c r="CG2650" s="129"/>
      <c r="CH2650" s="129"/>
      <c r="CI2650" s="129"/>
      <c r="CJ2650" s="129"/>
      <c r="CK2650" s="129"/>
      <c r="CL2650" s="129"/>
      <c r="CM2650" s="129"/>
      <c r="CN2650" s="129"/>
      <c r="CO2650" s="129"/>
      <c r="CP2650" s="129"/>
      <c r="CQ2650" s="129"/>
      <c r="CR2650" s="129"/>
      <c r="CS2650" s="129"/>
      <c r="CT2650" s="129"/>
      <c r="CU2650" s="129"/>
      <c r="CV2650" s="129"/>
      <c r="CW2650" s="129"/>
      <c r="CX2650" s="129"/>
      <c r="CY2650" s="129"/>
      <c r="CZ2650" s="129"/>
      <c r="DA2650" s="129"/>
      <c r="DB2650" s="129"/>
      <c r="DC2650" s="129"/>
      <c r="DD2650" s="129"/>
      <c r="DE2650" s="129"/>
      <c r="DF2650" s="129"/>
      <c r="DG2650" s="129"/>
    </row>
    <row r="2651" spans="1:111" s="118" customFormat="1" ht="16.2" customHeight="1" x14ac:dyDescent="0.25">
      <c r="A2651" s="154" t="s">
        <v>810</v>
      </c>
      <c r="B2651" s="167"/>
      <c r="C2651" s="117" t="s">
        <v>820</v>
      </c>
      <c r="D2651" s="273" t="s">
        <v>4569</v>
      </c>
      <c r="E2651" s="274" t="s">
        <v>1069</v>
      </c>
      <c r="F2651" s="275"/>
      <c r="G2651" s="275">
        <v>5</v>
      </c>
      <c r="H2651" s="275">
        <v>11</v>
      </c>
      <c r="I2651" s="276">
        <v>5.99</v>
      </c>
      <c r="J2651" s="277">
        <v>42250</v>
      </c>
      <c r="K2651" s="119"/>
      <c r="L2651" s="520">
        <f t="shared" si="71"/>
        <v>0</v>
      </c>
      <c r="M2651" s="129"/>
      <c r="N2651" s="432"/>
      <c r="O2651" s="432"/>
      <c r="P2651" s="129"/>
      <c r="Q2651" s="129"/>
      <c r="R2651" s="129"/>
      <c r="S2651" s="129"/>
      <c r="T2651" s="129"/>
      <c r="U2651" s="129"/>
      <c r="V2651" s="129"/>
      <c r="W2651" s="129"/>
      <c r="X2651" s="129"/>
      <c r="Y2651" s="129"/>
      <c r="Z2651" s="129"/>
      <c r="AA2651" s="129"/>
      <c r="AB2651" s="129"/>
      <c r="AC2651" s="129"/>
      <c r="AD2651" s="129"/>
      <c r="AE2651" s="129"/>
      <c r="AF2651" s="129"/>
      <c r="AG2651" s="129"/>
      <c r="AH2651" s="129"/>
      <c r="AI2651" s="129"/>
      <c r="AJ2651" s="129"/>
      <c r="AK2651" s="129"/>
      <c r="AL2651" s="129"/>
      <c r="AM2651" s="129"/>
      <c r="AN2651" s="129"/>
      <c r="AO2651" s="129"/>
      <c r="AP2651" s="129"/>
      <c r="AQ2651" s="129"/>
      <c r="AR2651" s="129"/>
      <c r="AS2651" s="129"/>
      <c r="AT2651" s="129"/>
      <c r="AU2651" s="129"/>
      <c r="AV2651" s="129"/>
      <c r="AW2651" s="129"/>
      <c r="AX2651" s="129"/>
      <c r="AY2651" s="129"/>
      <c r="AZ2651" s="129"/>
      <c r="BA2651" s="129"/>
      <c r="BB2651" s="129"/>
      <c r="BC2651" s="129"/>
      <c r="BD2651" s="129"/>
      <c r="BE2651" s="129"/>
      <c r="BF2651" s="129"/>
      <c r="BG2651" s="129"/>
      <c r="BH2651" s="129"/>
      <c r="BI2651" s="129"/>
      <c r="BJ2651" s="129"/>
      <c r="BK2651" s="129"/>
      <c r="BL2651" s="129"/>
      <c r="BM2651" s="129"/>
      <c r="BN2651" s="129"/>
      <c r="BO2651" s="129"/>
      <c r="BP2651" s="129"/>
      <c r="BQ2651" s="129"/>
      <c r="BR2651" s="129"/>
      <c r="BS2651" s="129"/>
      <c r="BT2651" s="129"/>
      <c r="BU2651" s="129"/>
      <c r="BV2651" s="129"/>
      <c r="BW2651" s="129"/>
      <c r="BX2651" s="129"/>
      <c r="BY2651" s="129"/>
      <c r="BZ2651" s="129"/>
      <c r="CA2651" s="129"/>
      <c r="CB2651" s="129"/>
      <c r="CC2651" s="129"/>
      <c r="CD2651" s="129"/>
      <c r="CE2651" s="129"/>
      <c r="CF2651" s="129"/>
      <c r="CG2651" s="129"/>
      <c r="CH2651" s="129"/>
      <c r="CI2651" s="129"/>
      <c r="CJ2651" s="129"/>
      <c r="CK2651" s="129"/>
      <c r="CL2651" s="129"/>
      <c r="CM2651" s="129"/>
      <c r="CN2651" s="129"/>
      <c r="CO2651" s="129"/>
      <c r="CP2651" s="129"/>
      <c r="CQ2651" s="129"/>
      <c r="CR2651" s="129"/>
      <c r="CS2651" s="129"/>
      <c r="CT2651" s="129"/>
      <c r="CU2651" s="129"/>
      <c r="CV2651" s="129"/>
      <c r="CW2651" s="129"/>
      <c r="CX2651" s="129"/>
      <c r="CY2651" s="129"/>
      <c r="CZ2651" s="129"/>
      <c r="DA2651" s="129"/>
      <c r="DB2651" s="129"/>
      <c r="DC2651" s="129"/>
      <c r="DD2651" s="129"/>
      <c r="DE2651" s="129"/>
      <c r="DF2651" s="129"/>
      <c r="DG2651" s="129"/>
    </row>
    <row r="2652" spans="1:111" s="118" customFormat="1" ht="16.2" customHeight="1" x14ac:dyDescent="0.25">
      <c r="A2652" s="154" t="s">
        <v>821</v>
      </c>
      <c r="B2652" s="167"/>
      <c r="C2652" s="117" t="s">
        <v>1062</v>
      </c>
      <c r="D2652" s="273" t="s">
        <v>4570</v>
      </c>
      <c r="E2652" s="274" t="s">
        <v>1069</v>
      </c>
      <c r="F2652" s="275"/>
      <c r="G2652" s="275">
        <v>4</v>
      </c>
      <c r="H2652" s="275">
        <v>5</v>
      </c>
      <c r="I2652" s="276">
        <v>246</v>
      </c>
      <c r="J2652" s="277">
        <v>45785</v>
      </c>
      <c r="K2652" s="119"/>
      <c r="L2652" s="520">
        <f t="shared" si="71"/>
        <v>0</v>
      </c>
      <c r="M2652" s="129"/>
      <c r="N2652" s="432"/>
      <c r="O2652" s="432"/>
      <c r="P2652" s="129"/>
      <c r="Q2652" s="129"/>
      <c r="R2652" s="129"/>
      <c r="S2652" s="129"/>
      <c r="T2652" s="129"/>
      <c r="U2652" s="129"/>
      <c r="V2652" s="129"/>
      <c r="W2652" s="129"/>
      <c r="X2652" s="129"/>
      <c r="Y2652" s="129"/>
      <c r="Z2652" s="129"/>
      <c r="AA2652" s="129"/>
      <c r="AB2652" s="129"/>
      <c r="AC2652" s="129"/>
      <c r="AD2652" s="129"/>
      <c r="AE2652" s="129"/>
      <c r="AF2652" s="129"/>
      <c r="AG2652" s="129"/>
      <c r="AH2652" s="129"/>
      <c r="AI2652" s="129"/>
      <c r="AJ2652" s="129"/>
      <c r="AK2652" s="129"/>
      <c r="AL2652" s="129"/>
      <c r="AM2652" s="129"/>
      <c r="AN2652" s="129"/>
      <c r="AO2652" s="129"/>
      <c r="AP2652" s="129"/>
      <c r="AQ2652" s="129"/>
      <c r="AR2652" s="129"/>
      <c r="AS2652" s="129"/>
      <c r="AT2652" s="129"/>
      <c r="AU2652" s="129"/>
      <c r="AV2652" s="129"/>
      <c r="AW2652" s="129"/>
      <c r="AX2652" s="129"/>
      <c r="AY2652" s="129"/>
      <c r="AZ2652" s="129"/>
      <c r="BA2652" s="129"/>
      <c r="BB2652" s="129"/>
      <c r="BC2652" s="129"/>
      <c r="BD2652" s="129"/>
      <c r="BE2652" s="129"/>
      <c r="BF2652" s="129"/>
      <c r="BG2652" s="129"/>
      <c r="BH2652" s="129"/>
      <c r="BI2652" s="129"/>
      <c r="BJ2652" s="129"/>
      <c r="BK2652" s="129"/>
      <c r="BL2652" s="129"/>
      <c r="BM2652" s="129"/>
      <c r="BN2652" s="129"/>
      <c r="BO2652" s="129"/>
      <c r="BP2652" s="129"/>
      <c r="BQ2652" s="129"/>
      <c r="BR2652" s="129"/>
      <c r="BS2652" s="129"/>
      <c r="BT2652" s="129"/>
      <c r="BU2652" s="129"/>
      <c r="BV2652" s="129"/>
      <c r="BW2652" s="129"/>
      <c r="BX2652" s="129"/>
      <c r="BY2652" s="129"/>
      <c r="BZ2652" s="129"/>
      <c r="CA2652" s="129"/>
      <c r="CB2652" s="129"/>
      <c r="CC2652" s="129"/>
      <c r="CD2652" s="129"/>
      <c r="CE2652" s="129"/>
      <c r="CF2652" s="129"/>
      <c r="CG2652" s="129"/>
      <c r="CH2652" s="129"/>
      <c r="CI2652" s="129"/>
      <c r="CJ2652" s="129"/>
      <c r="CK2652" s="129"/>
      <c r="CL2652" s="129"/>
      <c r="CM2652" s="129"/>
      <c r="CN2652" s="129"/>
      <c r="CO2652" s="129"/>
      <c r="CP2652" s="129"/>
      <c r="CQ2652" s="129"/>
      <c r="CR2652" s="129"/>
      <c r="CS2652" s="129"/>
      <c r="CT2652" s="129"/>
      <c r="CU2652" s="129"/>
      <c r="CV2652" s="129"/>
      <c r="CW2652" s="129"/>
      <c r="CX2652" s="129"/>
      <c r="CY2652" s="129"/>
      <c r="CZ2652" s="129"/>
      <c r="DA2652" s="129"/>
      <c r="DB2652" s="129"/>
      <c r="DC2652" s="129"/>
      <c r="DD2652" s="129"/>
      <c r="DE2652" s="129"/>
      <c r="DF2652" s="129"/>
      <c r="DG2652" s="129"/>
    </row>
    <row r="2653" spans="1:111" s="118" customFormat="1" ht="16.2" customHeight="1" x14ac:dyDescent="0.25">
      <c r="A2653" s="154" t="s">
        <v>821</v>
      </c>
      <c r="B2653" s="167"/>
      <c r="C2653" s="117" t="s">
        <v>1063</v>
      </c>
      <c r="D2653" s="273" t="s">
        <v>4571</v>
      </c>
      <c r="E2653" s="274" t="s">
        <v>1069</v>
      </c>
      <c r="F2653" s="275"/>
      <c r="G2653" s="275">
        <v>5</v>
      </c>
      <c r="H2653" s="275">
        <v>6</v>
      </c>
      <c r="I2653" s="276">
        <v>246</v>
      </c>
      <c r="J2653" s="277">
        <v>45785</v>
      </c>
      <c r="K2653" s="119"/>
      <c r="L2653" s="520">
        <f t="shared" si="71"/>
        <v>0</v>
      </c>
      <c r="M2653" s="129"/>
      <c r="N2653" s="432"/>
      <c r="O2653" s="432"/>
      <c r="P2653" s="129"/>
      <c r="Q2653" s="129"/>
      <c r="R2653" s="129"/>
      <c r="S2653" s="129"/>
      <c r="T2653" s="129"/>
      <c r="U2653" s="129"/>
      <c r="V2653" s="129"/>
      <c r="W2653" s="129"/>
      <c r="X2653" s="129"/>
      <c r="Y2653" s="129"/>
      <c r="Z2653" s="129"/>
      <c r="AA2653" s="129"/>
      <c r="AB2653" s="129"/>
      <c r="AC2653" s="129"/>
      <c r="AD2653" s="129"/>
      <c r="AE2653" s="129"/>
      <c r="AF2653" s="129"/>
      <c r="AG2653" s="129"/>
      <c r="AH2653" s="129"/>
      <c r="AI2653" s="129"/>
      <c r="AJ2653" s="129"/>
      <c r="AK2653" s="129"/>
      <c r="AL2653" s="129"/>
      <c r="AM2653" s="129"/>
      <c r="AN2653" s="129"/>
      <c r="AO2653" s="129"/>
      <c r="AP2653" s="129"/>
      <c r="AQ2653" s="129"/>
      <c r="AR2653" s="129"/>
      <c r="AS2653" s="129"/>
      <c r="AT2653" s="129"/>
      <c r="AU2653" s="129"/>
      <c r="AV2653" s="129"/>
      <c r="AW2653" s="129"/>
      <c r="AX2653" s="129"/>
      <c r="AY2653" s="129"/>
      <c r="AZ2653" s="129"/>
      <c r="BA2653" s="129"/>
      <c r="BB2653" s="129"/>
      <c r="BC2653" s="129"/>
      <c r="BD2653" s="129"/>
      <c r="BE2653" s="129"/>
      <c r="BF2653" s="129"/>
      <c r="BG2653" s="129"/>
      <c r="BH2653" s="129"/>
      <c r="BI2653" s="129"/>
      <c r="BJ2653" s="129"/>
      <c r="BK2653" s="129"/>
      <c r="BL2653" s="129"/>
      <c r="BM2653" s="129"/>
      <c r="BN2653" s="129"/>
      <c r="BO2653" s="129"/>
      <c r="BP2653" s="129"/>
      <c r="BQ2653" s="129"/>
      <c r="BR2653" s="129"/>
      <c r="BS2653" s="129"/>
      <c r="BT2653" s="129"/>
      <c r="BU2653" s="129"/>
      <c r="BV2653" s="129"/>
      <c r="BW2653" s="129"/>
      <c r="BX2653" s="129"/>
      <c r="BY2653" s="129"/>
      <c r="BZ2653" s="129"/>
      <c r="CA2653" s="129"/>
      <c r="CB2653" s="129"/>
      <c r="CC2653" s="129"/>
      <c r="CD2653" s="129"/>
      <c r="CE2653" s="129"/>
      <c r="CF2653" s="129"/>
      <c r="CG2653" s="129"/>
      <c r="CH2653" s="129"/>
      <c r="CI2653" s="129"/>
      <c r="CJ2653" s="129"/>
      <c r="CK2653" s="129"/>
      <c r="CL2653" s="129"/>
      <c r="CM2653" s="129"/>
      <c r="CN2653" s="129"/>
      <c r="CO2653" s="129"/>
      <c r="CP2653" s="129"/>
      <c r="CQ2653" s="129"/>
      <c r="CR2653" s="129"/>
      <c r="CS2653" s="129"/>
      <c r="CT2653" s="129"/>
      <c r="CU2653" s="129"/>
      <c r="CV2653" s="129"/>
      <c r="CW2653" s="129"/>
      <c r="CX2653" s="129"/>
      <c r="CY2653" s="129"/>
      <c r="CZ2653" s="129"/>
      <c r="DA2653" s="129"/>
      <c r="DB2653" s="129"/>
      <c r="DC2653" s="129"/>
      <c r="DD2653" s="129"/>
      <c r="DE2653" s="129"/>
      <c r="DF2653" s="129"/>
      <c r="DG2653" s="129"/>
    </row>
    <row r="2654" spans="1:111" s="118" customFormat="1" ht="16.2" customHeight="1" x14ac:dyDescent="0.25">
      <c r="A2654" s="154" t="s">
        <v>821</v>
      </c>
      <c r="B2654" s="167"/>
      <c r="C2654" s="117" t="s">
        <v>822</v>
      </c>
      <c r="D2654" s="273" t="s">
        <v>4572</v>
      </c>
      <c r="E2654" s="274" t="s">
        <v>1069</v>
      </c>
      <c r="F2654" s="275"/>
      <c r="G2654" s="275">
        <v>5</v>
      </c>
      <c r="H2654" s="275">
        <v>6</v>
      </c>
      <c r="I2654" s="276">
        <v>192</v>
      </c>
      <c r="J2654" s="277">
        <v>42614</v>
      </c>
      <c r="K2654" s="119"/>
      <c r="L2654" s="520">
        <f t="shared" si="71"/>
        <v>0</v>
      </c>
      <c r="M2654" s="129"/>
      <c r="N2654" s="432"/>
      <c r="O2654" s="432"/>
      <c r="P2654" s="129"/>
      <c r="Q2654" s="129"/>
      <c r="R2654" s="129"/>
      <c r="S2654" s="129"/>
      <c r="T2654" s="129"/>
      <c r="U2654" s="129"/>
      <c r="V2654" s="129"/>
      <c r="W2654" s="129"/>
      <c r="X2654" s="129"/>
      <c r="Y2654" s="129"/>
      <c r="Z2654" s="129"/>
      <c r="AA2654" s="129"/>
      <c r="AB2654" s="129"/>
      <c r="AC2654" s="129"/>
      <c r="AD2654" s="129"/>
      <c r="AE2654" s="129"/>
      <c r="AF2654" s="129"/>
      <c r="AG2654" s="129"/>
      <c r="AH2654" s="129"/>
      <c r="AI2654" s="129"/>
      <c r="AJ2654" s="129"/>
      <c r="AK2654" s="129"/>
      <c r="AL2654" s="129"/>
      <c r="AM2654" s="129"/>
      <c r="AN2654" s="129"/>
      <c r="AO2654" s="129"/>
      <c r="AP2654" s="129"/>
      <c r="AQ2654" s="129"/>
      <c r="AR2654" s="129"/>
      <c r="AS2654" s="129"/>
      <c r="AT2654" s="129"/>
      <c r="AU2654" s="129"/>
      <c r="AV2654" s="129"/>
      <c r="AW2654" s="129"/>
      <c r="AX2654" s="129"/>
      <c r="AY2654" s="129"/>
      <c r="AZ2654" s="129"/>
      <c r="BA2654" s="129"/>
      <c r="BB2654" s="129"/>
      <c r="BC2654" s="129"/>
      <c r="BD2654" s="129"/>
      <c r="BE2654" s="129"/>
      <c r="BF2654" s="129"/>
      <c r="BG2654" s="129"/>
      <c r="BH2654" s="129"/>
      <c r="BI2654" s="129"/>
      <c r="BJ2654" s="129"/>
      <c r="BK2654" s="129"/>
      <c r="BL2654" s="129"/>
      <c r="BM2654" s="129"/>
      <c r="BN2654" s="129"/>
      <c r="BO2654" s="129"/>
      <c r="BP2654" s="129"/>
      <c r="BQ2654" s="129"/>
      <c r="BR2654" s="129"/>
      <c r="BS2654" s="129"/>
      <c r="BT2654" s="129"/>
      <c r="BU2654" s="129"/>
      <c r="BV2654" s="129"/>
      <c r="BW2654" s="129"/>
      <c r="BX2654" s="129"/>
      <c r="BY2654" s="129"/>
      <c r="BZ2654" s="129"/>
      <c r="CA2654" s="129"/>
      <c r="CB2654" s="129"/>
      <c r="CC2654" s="129"/>
      <c r="CD2654" s="129"/>
      <c r="CE2654" s="129"/>
      <c r="CF2654" s="129"/>
      <c r="CG2654" s="129"/>
      <c r="CH2654" s="129"/>
      <c r="CI2654" s="129"/>
      <c r="CJ2654" s="129"/>
      <c r="CK2654" s="129"/>
      <c r="CL2654" s="129"/>
      <c r="CM2654" s="129"/>
      <c r="CN2654" s="129"/>
      <c r="CO2654" s="129"/>
      <c r="CP2654" s="129"/>
      <c r="CQ2654" s="129"/>
      <c r="CR2654" s="129"/>
      <c r="CS2654" s="129"/>
      <c r="CT2654" s="129"/>
      <c r="CU2654" s="129"/>
      <c r="CV2654" s="129"/>
      <c r="CW2654" s="129"/>
      <c r="CX2654" s="129"/>
      <c r="CY2654" s="129"/>
      <c r="CZ2654" s="129"/>
      <c r="DA2654" s="129"/>
      <c r="DB2654" s="129"/>
      <c r="DC2654" s="129"/>
      <c r="DD2654" s="129"/>
      <c r="DE2654" s="129"/>
      <c r="DF2654" s="129"/>
      <c r="DG2654" s="129"/>
    </row>
    <row r="2655" spans="1:111" s="118" customFormat="1" ht="16.2" customHeight="1" x14ac:dyDescent="0.25">
      <c r="A2655" s="154" t="s">
        <v>821</v>
      </c>
      <c r="B2655" s="167"/>
      <c r="C2655" s="117" t="s">
        <v>823</v>
      </c>
      <c r="D2655" s="273" t="s">
        <v>4573</v>
      </c>
      <c r="E2655" s="274" t="s">
        <v>1069</v>
      </c>
      <c r="F2655" s="275"/>
      <c r="G2655" s="275">
        <v>6</v>
      </c>
      <c r="H2655" s="275">
        <v>7</v>
      </c>
      <c r="I2655" s="276">
        <v>192</v>
      </c>
      <c r="J2655" s="277">
        <v>42614</v>
      </c>
      <c r="K2655" s="119"/>
      <c r="L2655" s="520">
        <f t="shared" si="71"/>
        <v>0</v>
      </c>
      <c r="M2655" s="129"/>
      <c r="N2655" s="432"/>
      <c r="O2655" s="432"/>
      <c r="P2655" s="129"/>
      <c r="Q2655" s="129"/>
      <c r="R2655" s="129"/>
      <c r="S2655" s="129"/>
      <c r="T2655" s="129"/>
      <c r="U2655" s="129"/>
      <c r="V2655" s="129"/>
      <c r="W2655" s="129"/>
      <c r="X2655" s="129"/>
      <c r="Y2655" s="129"/>
      <c r="Z2655" s="129"/>
      <c r="AA2655" s="129"/>
      <c r="AB2655" s="129"/>
      <c r="AC2655" s="129"/>
      <c r="AD2655" s="129"/>
      <c r="AE2655" s="129"/>
      <c r="AF2655" s="129"/>
      <c r="AG2655" s="129"/>
      <c r="AH2655" s="129"/>
      <c r="AI2655" s="129"/>
      <c r="AJ2655" s="129"/>
      <c r="AK2655" s="129"/>
      <c r="AL2655" s="129"/>
      <c r="AM2655" s="129"/>
      <c r="AN2655" s="129"/>
      <c r="AO2655" s="129"/>
      <c r="AP2655" s="129"/>
      <c r="AQ2655" s="129"/>
      <c r="AR2655" s="129"/>
      <c r="AS2655" s="129"/>
      <c r="AT2655" s="129"/>
      <c r="AU2655" s="129"/>
      <c r="AV2655" s="129"/>
      <c r="AW2655" s="129"/>
      <c r="AX2655" s="129"/>
      <c r="AY2655" s="129"/>
      <c r="AZ2655" s="129"/>
      <c r="BA2655" s="129"/>
      <c r="BB2655" s="129"/>
      <c r="BC2655" s="129"/>
      <c r="BD2655" s="129"/>
      <c r="BE2655" s="129"/>
      <c r="BF2655" s="129"/>
      <c r="BG2655" s="129"/>
      <c r="BH2655" s="129"/>
      <c r="BI2655" s="129"/>
      <c r="BJ2655" s="129"/>
      <c r="BK2655" s="129"/>
      <c r="BL2655" s="129"/>
      <c r="BM2655" s="129"/>
      <c r="BN2655" s="129"/>
      <c r="BO2655" s="129"/>
      <c r="BP2655" s="129"/>
      <c r="BQ2655" s="129"/>
      <c r="BR2655" s="129"/>
      <c r="BS2655" s="129"/>
      <c r="BT2655" s="129"/>
      <c r="BU2655" s="129"/>
      <c r="BV2655" s="129"/>
      <c r="BW2655" s="129"/>
      <c r="BX2655" s="129"/>
      <c r="BY2655" s="129"/>
      <c r="BZ2655" s="129"/>
      <c r="CA2655" s="129"/>
      <c r="CB2655" s="129"/>
      <c r="CC2655" s="129"/>
      <c r="CD2655" s="129"/>
      <c r="CE2655" s="129"/>
      <c r="CF2655" s="129"/>
      <c r="CG2655" s="129"/>
      <c r="CH2655" s="129"/>
      <c r="CI2655" s="129"/>
      <c r="CJ2655" s="129"/>
      <c r="CK2655" s="129"/>
      <c r="CL2655" s="129"/>
      <c r="CM2655" s="129"/>
      <c r="CN2655" s="129"/>
      <c r="CO2655" s="129"/>
      <c r="CP2655" s="129"/>
      <c r="CQ2655" s="129"/>
      <c r="CR2655" s="129"/>
      <c r="CS2655" s="129"/>
      <c r="CT2655" s="129"/>
      <c r="CU2655" s="129"/>
      <c r="CV2655" s="129"/>
      <c r="CW2655" s="129"/>
      <c r="CX2655" s="129"/>
      <c r="CY2655" s="129"/>
      <c r="CZ2655" s="129"/>
      <c r="DA2655" s="129"/>
      <c r="DB2655" s="129"/>
      <c r="DC2655" s="129"/>
      <c r="DD2655" s="129"/>
      <c r="DE2655" s="129"/>
      <c r="DF2655" s="129"/>
      <c r="DG2655" s="129"/>
    </row>
    <row r="2656" spans="1:111" s="118" customFormat="1" ht="16.2" customHeight="1" x14ac:dyDescent="0.25">
      <c r="A2656" s="154" t="s">
        <v>821</v>
      </c>
      <c r="B2656" s="167"/>
      <c r="C2656" s="117" t="s">
        <v>824</v>
      </c>
      <c r="D2656" s="273" t="s">
        <v>4574</v>
      </c>
      <c r="E2656" s="274" t="s">
        <v>1069</v>
      </c>
      <c r="F2656" s="275"/>
      <c r="G2656" s="275">
        <v>7</v>
      </c>
      <c r="H2656" s="275">
        <v>8</v>
      </c>
      <c r="I2656" s="276">
        <v>192</v>
      </c>
      <c r="J2656" s="277">
        <v>42614</v>
      </c>
      <c r="K2656" s="119"/>
      <c r="L2656" s="520">
        <f t="shared" si="71"/>
        <v>0</v>
      </c>
      <c r="M2656" s="129"/>
      <c r="N2656" s="432"/>
      <c r="O2656" s="432"/>
      <c r="P2656" s="129"/>
      <c r="Q2656" s="129"/>
      <c r="R2656" s="129"/>
      <c r="S2656" s="129"/>
      <c r="T2656" s="129"/>
      <c r="U2656" s="129"/>
      <c r="V2656" s="129"/>
      <c r="W2656" s="129"/>
      <c r="X2656" s="129"/>
      <c r="Y2656" s="129"/>
      <c r="Z2656" s="129"/>
      <c r="AA2656" s="129"/>
      <c r="AB2656" s="129"/>
      <c r="AC2656" s="129"/>
      <c r="AD2656" s="129"/>
      <c r="AE2656" s="129"/>
      <c r="AF2656" s="129"/>
      <c r="AG2656" s="129"/>
      <c r="AH2656" s="129"/>
      <c r="AI2656" s="129"/>
      <c r="AJ2656" s="129"/>
      <c r="AK2656" s="129"/>
      <c r="AL2656" s="129"/>
      <c r="AM2656" s="129"/>
      <c r="AN2656" s="129"/>
      <c r="AO2656" s="129"/>
      <c r="AP2656" s="129"/>
      <c r="AQ2656" s="129"/>
      <c r="AR2656" s="129"/>
      <c r="AS2656" s="129"/>
      <c r="AT2656" s="129"/>
      <c r="AU2656" s="129"/>
      <c r="AV2656" s="129"/>
      <c r="AW2656" s="129"/>
      <c r="AX2656" s="129"/>
      <c r="AY2656" s="129"/>
      <c r="AZ2656" s="129"/>
      <c r="BA2656" s="129"/>
      <c r="BB2656" s="129"/>
      <c r="BC2656" s="129"/>
      <c r="BD2656" s="129"/>
      <c r="BE2656" s="129"/>
      <c r="BF2656" s="129"/>
      <c r="BG2656" s="129"/>
      <c r="BH2656" s="129"/>
      <c r="BI2656" s="129"/>
      <c r="BJ2656" s="129"/>
      <c r="BK2656" s="129"/>
      <c r="BL2656" s="129"/>
      <c r="BM2656" s="129"/>
      <c r="BN2656" s="129"/>
      <c r="BO2656" s="129"/>
      <c r="BP2656" s="129"/>
      <c r="BQ2656" s="129"/>
      <c r="BR2656" s="129"/>
      <c r="BS2656" s="129"/>
      <c r="BT2656" s="129"/>
      <c r="BU2656" s="129"/>
      <c r="BV2656" s="129"/>
      <c r="BW2656" s="129"/>
      <c r="BX2656" s="129"/>
      <c r="BY2656" s="129"/>
      <c r="BZ2656" s="129"/>
      <c r="CA2656" s="129"/>
      <c r="CB2656" s="129"/>
      <c r="CC2656" s="129"/>
      <c r="CD2656" s="129"/>
      <c r="CE2656" s="129"/>
      <c r="CF2656" s="129"/>
      <c r="CG2656" s="129"/>
      <c r="CH2656" s="129"/>
      <c r="CI2656" s="129"/>
      <c r="CJ2656" s="129"/>
      <c r="CK2656" s="129"/>
      <c r="CL2656" s="129"/>
      <c r="CM2656" s="129"/>
      <c r="CN2656" s="129"/>
      <c r="CO2656" s="129"/>
      <c r="CP2656" s="129"/>
      <c r="CQ2656" s="129"/>
      <c r="CR2656" s="129"/>
      <c r="CS2656" s="129"/>
      <c r="CT2656" s="129"/>
      <c r="CU2656" s="129"/>
      <c r="CV2656" s="129"/>
      <c r="CW2656" s="129"/>
      <c r="CX2656" s="129"/>
      <c r="CY2656" s="129"/>
      <c r="CZ2656" s="129"/>
      <c r="DA2656" s="129"/>
      <c r="DB2656" s="129"/>
      <c r="DC2656" s="129"/>
      <c r="DD2656" s="129"/>
      <c r="DE2656" s="129"/>
      <c r="DF2656" s="129"/>
      <c r="DG2656" s="129"/>
    </row>
    <row r="2657" spans="1:111" s="118" customFormat="1" ht="16.2" customHeight="1" x14ac:dyDescent="0.25">
      <c r="A2657" s="154" t="s">
        <v>821</v>
      </c>
      <c r="B2657" s="167"/>
      <c r="C2657" s="117" t="s">
        <v>825</v>
      </c>
      <c r="D2657" s="273" t="s">
        <v>4575</v>
      </c>
      <c r="E2657" s="274" t="s">
        <v>1069</v>
      </c>
      <c r="F2657" s="275"/>
      <c r="G2657" s="275">
        <v>8</v>
      </c>
      <c r="H2657" s="275">
        <v>9</v>
      </c>
      <c r="I2657" s="276">
        <v>192</v>
      </c>
      <c r="J2657" s="277">
        <v>42614</v>
      </c>
      <c r="K2657" s="119"/>
      <c r="L2657" s="520">
        <f t="shared" si="71"/>
        <v>0</v>
      </c>
      <c r="M2657" s="129"/>
      <c r="N2657" s="432"/>
      <c r="O2657" s="432"/>
      <c r="P2657" s="129"/>
      <c r="Q2657" s="129"/>
      <c r="R2657" s="129"/>
      <c r="S2657" s="129"/>
      <c r="T2657" s="129"/>
      <c r="U2657" s="129"/>
      <c r="V2657" s="129"/>
      <c r="W2657" s="129"/>
      <c r="X2657" s="129"/>
      <c r="Y2657" s="129"/>
      <c r="Z2657" s="129"/>
      <c r="AA2657" s="129"/>
      <c r="AB2657" s="129"/>
      <c r="AC2657" s="129"/>
      <c r="AD2657" s="129"/>
      <c r="AE2657" s="129"/>
      <c r="AF2657" s="129"/>
      <c r="AG2657" s="129"/>
      <c r="AH2657" s="129"/>
      <c r="AI2657" s="129"/>
      <c r="AJ2657" s="129"/>
      <c r="AK2657" s="129"/>
      <c r="AL2657" s="129"/>
      <c r="AM2657" s="129"/>
      <c r="AN2657" s="129"/>
      <c r="AO2657" s="129"/>
      <c r="AP2657" s="129"/>
      <c r="AQ2657" s="129"/>
      <c r="AR2657" s="129"/>
      <c r="AS2657" s="129"/>
      <c r="AT2657" s="129"/>
      <c r="AU2657" s="129"/>
      <c r="AV2657" s="129"/>
      <c r="AW2657" s="129"/>
      <c r="AX2657" s="129"/>
      <c r="AY2657" s="129"/>
      <c r="AZ2657" s="129"/>
      <c r="BA2657" s="129"/>
      <c r="BB2657" s="129"/>
      <c r="BC2657" s="129"/>
      <c r="BD2657" s="129"/>
      <c r="BE2657" s="129"/>
      <c r="BF2657" s="129"/>
      <c r="BG2657" s="129"/>
      <c r="BH2657" s="129"/>
      <c r="BI2657" s="129"/>
      <c r="BJ2657" s="129"/>
      <c r="BK2657" s="129"/>
      <c r="BL2657" s="129"/>
      <c r="BM2657" s="129"/>
      <c r="BN2657" s="129"/>
      <c r="BO2657" s="129"/>
      <c r="BP2657" s="129"/>
      <c r="BQ2657" s="129"/>
      <c r="BR2657" s="129"/>
      <c r="BS2657" s="129"/>
      <c r="BT2657" s="129"/>
      <c r="BU2657" s="129"/>
      <c r="BV2657" s="129"/>
      <c r="BW2657" s="129"/>
      <c r="BX2657" s="129"/>
      <c r="BY2657" s="129"/>
      <c r="BZ2657" s="129"/>
      <c r="CA2657" s="129"/>
      <c r="CB2657" s="129"/>
      <c r="CC2657" s="129"/>
      <c r="CD2657" s="129"/>
      <c r="CE2657" s="129"/>
      <c r="CF2657" s="129"/>
      <c r="CG2657" s="129"/>
      <c r="CH2657" s="129"/>
      <c r="CI2657" s="129"/>
      <c r="CJ2657" s="129"/>
      <c r="CK2657" s="129"/>
      <c r="CL2657" s="129"/>
      <c r="CM2657" s="129"/>
      <c r="CN2657" s="129"/>
      <c r="CO2657" s="129"/>
      <c r="CP2657" s="129"/>
      <c r="CQ2657" s="129"/>
      <c r="CR2657" s="129"/>
      <c r="CS2657" s="129"/>
      <c r="CT2657" s="129"/>
      <c r="CU2657" s="129"/>
      <c r="CV2657" s="129"/>
      <c r="CW2657" s="129"/>
      <c r="CX2657" s="129"/>
      <c r="CY2657" s="129"/>
      <c r="CZ2657" s="129"/>
      <c r="DA2657" s="129"/>
      <c r="DB2657" s="129"/>
      <c r="DC2657" s="129"/>
      <c r="DD2657" s="129"/>
      <c r="DE2657" s="129"/>
      <c r="DF2657" s="129"/>
      <c r="DG2657" s="129"/>
    </row>
    <row r="2658" spans="1:111" s="118" customFormat="1" ht="16.2" customHeight="1" x14ac:dyDescent="0.25">
      <c r="A2658" s="154" t="s">
        <v>821</v>
      </c>
      <c r="B2658" s="167"/>
      <c r="C2658" s="117" t="s">
        <v>826</v>
      </c>
      <c r="D2658" s="273" t="s">
        <v>4576</v>
      </c>
      <c r="E2658" s="274" t="s">
        <v>1069</v>
      </c>
      <c r="F2658" s="275"/>
      <c r="G2658" s="275">
        <v>9</v>
      </c>
      <c r="H2658" s="275">
        <v>10</v>
      </c>
      <c r="I2658" s="276">
        <v>192</v>
      </c>
      <c r="J2658" s="277">
        <v>42614</v>
      </c>
      <c r="K2658" s="119"/>
      <c r="L2658" s="520">
        <f t="shared" si="71"/>
        <v>0</v>
      </c>
      <c r="M2658" s="129"/>
      <c r="N2658" s="432"/>
      <c r="O2658" s="432"/>
      <c r="P2658" s="129"/>
      <c r="Q2658" s="129"/>
      <c r="R2658" s="129"/>
      <c r="S2658" s="129"/>
      <c r="T2658" s="129"/>
      <c r="U2658" s="129"/>
      <c r="V2658" s="129"/>
      <c r="W2658" s="129"/>
      <c r="X2658" s="129"/>
      <c r="Y2658" s="129"/>
      <c r="Z2658" s="129"/>
      <c r="AA2658" s="129"/>
      <c r="AB2658" s="129"/>
      <c r="AC2658" s="129"/>
      <c r="AD2658" s="129"/>
      <c r="AE2658" s="129"/>
      <c r="AF2658" s="129"/>
      <c r="AG2658" s="129"/>
      <c r="AH2658" s="129"/>
      <c r="AI2658" s="129"/>
      <c r="AJ2658" s="129"/>
      <c r="AK2658" s="129"/>
      <c r="AL2658" s="129"/>
      <c r="AM2658" s="129"/>
      <c r="AN2658" s="129"/>
      <c r="AO2658" s="129"/>
      <c r="AP2658" s="129"/>
      <c r="AQ2658" s="129"/>
      <c r="AR2658" s="129"/>
      <c r="AS2658" s="129"/>
      <c r="AT2658" s="129"/>
      <c r="AU2658" s="129"/>
      <c r="AV2658" s="129"/>
      <c r="AW2658" s="129"/>
      <c r="AX2658" s="129"/>
      <c r="AY2658" s="129"/>
      <c r="AZ2658" s="129"/>
      <c r="BA2658" s="129"/>
      <c r="BB2658" s="129"/>
      <c r="BC2658" s="129"/>
      <c r="BD2658" s="129"/>
      <c r="BE2658" s="129"/>
      <c r="BF2658" s="129"/>
      <c r="BG2658" s="129"/>
      <c r="BH2658" s="129"/>
      <c r="BI2658" s="129"/>
      <c r="BJ2658" s="129"/>
      <c r="BK2658" s="129"/>
      <c r="BL2658" s="129"/>
      <c r="BM2658" s="129"/>
      <c r="BN2658" s="129"/>
      <c r="BO2658" s="129"/>
      <c r="BP2658" s="129"/>
      <c r="BQ2658" s="129"/>
      <c r="BR2658" s="129"/>
      <c r="BS2658" s="129"/>
      <c r="BT2658" s="129"/>
      <c r="BU2658" s="129"/>
      <c r="BV2658" s="129"/>
      <c r="BW2658" s="129"/>
      <c r="BX2658" s="129"/>
      <c r="BY2658" s="129"/>
      <c r="BZ2658" s="129"/>
      <c r="CA2658" s="129"/>
      <c r="CB2658" s="129"/>
      <c r="CC2658" s="129"/>
      <c r="CD2658" s="129"/>
      <c r="CE2658" s="129"/>
      <c r="CF2658" s="129"/>
      <c r="CG2658" s="129"/>
      <c r="CH2658" s="129"/>
      <c r="CI2658" s="129"/>
      <c r="CJ2658" s="129"/>
      <c r="CK2658" s="129"/>
      <c r="CL2658" s="129"/>
      <c r="CM2658" s="129"/>
      <c r="CN2658" s="129"/>
      <c r="CO2658" s="129"/>
      <c r="CP2658" s="129"/>
      <c r="CQ2658" s="129"/>
      <c r="CR2658" s="129"/>
      <c r="CS2658" s="129"/>
      <c r="CT2658" s="129"/>
      <c r="CU2658" s="129"/>
      <c r="CV2658" s="129"/>
      <c r="CW2658" s="129"/>
      <c r="CX2658" s="129"/>
      <c r="CY2658" s="129"/>
      <c r="CZ2658" s="129"/>
      <c r="DA2658" s="129"/>
      <c r="DB2658" s="129"/>
      <c r="DC2658" s="129"/>
      <c r="DD2658" s="129"/>
      <c r="DE2658" s="129"/>
      <c r="DF2658" s="129"/>
      <c r="DG2658" s="129"/>
    </row>
    <row r="2659" spans="1:111" s="118" customFormat="1" ht="16.2" customHeight="1" x14ac:dyDescent="0.25">
      <c r="A2659" s="154"/>
      <c r="B2659" s="167"/>
      <c r="C2659" s="117" t="s">
        <v>827</v>
      </c>
      <c r="D2659" s="273" t="s">
        <v>4577</v>
      </c>
      <c r="E2659" s="274" t="s">
        <v>1069</v>
      </c>
      <c r="F2659" s="275"/>
      <c r="G2659" s="275">
        <v>5</v>
      </c>
      <c r="H2659" s="275">
        <v>7</v>
      </c>
      <c r="I2659" s="276">
        <v>30</v>
      </c>
      <c r="J2659" s="277">
        <v>44350</v>
      </c>
      <c r="K2659" s="119"/>
      <c r="L2659" s="520">
        <f t="shared" si="71"/>
        <v>0</v>
      </c>
      <c r="M2659" s="129"/>
      <c r="N2659" s="432"/>
      <c r="O2659" s="432"/>
      <c r="P2659" s="129"/>
      <c r="Q2659" s="129"/>
      <c r="R2659" s="129"/>
      <c r="S2659" s="129"/>
      <c r="T2659" s="129"/>
      <c r="U2659" s="129"/>
      <c r="V2659" s="129"/>
      <c r="W2659" s="129"/>
      <c r="X2659" s="129"/>
      <c r="Y2659" s="129"/>
      <c r="Z2659" s="129"/>
      <c r="AA2659" s="129"/>
      <c r="AB2659" s="129"/>
      <c r="AC2659" s="129"/>
      <c r="AD2659" s="129"/>
      <c r="AE2659" s="129"/>
      <c r="AF2659" s="129"/>
      <c r="AG2659" s="129"/>
      <c r="AH2659" s="129"/>
      <c r="AI2659" s="129"/>
      <c r="AJ2659" s="129"/>
      <c r="AK2659" s="129"/>
      <c r="AL2659" s="129"/>
      <c r="AM2659" s="129"/>
      <c r="AN2659" s="129"/>
      <c r="AO2659" s="129"/>
      <c r="AP2659" s="129"/>
      <c r="AQ2659" s="129"/>
      <c r="AR2659" s="129"/>
      <c r="AS2659" s="129"/>
      <c r="AT2659" s="129"/>
      <c r="AU2659" s="129"/>
      <c r="AV2659" s="129"/>
      <c r="AW2659" s="129"/>
      <c r="AX2659" s="129"/>
      <c r="AY2659" s="129"/>
      <c r="AZ2659" s="129"/>
      <c r="BA2659" s="129"/>
      <c r="BB2659" s="129"/>
      <c r="BC2659" s="129"/>
      <c r="BD2659" s="129"/>
      <c r="BE2659" s="129"/>
      <c r="BF2659" s="129"/>
      <c r="BG2659" s="129"/>
      <c r="BH2659" s="129"/>
      <c r="BI2659" s="129"/>
      <c r="BJ2659" s="129"/>
      <c r="BK2659" s="129"/>
      <c r="BL2659" s="129"/>
      <c r="BM2659" s="129"/>
      <c r="BN2659" s="129"/>
      <c r="BO2659" s="129"/>
      <c r="BP2659" s="129"/>
      <c r="BQ2659" s="129"/>
      <c r="BR2659" s="129"/>
      <c r="BS2659" s="129"/>
      <c r="BT2659" s="129"/>
      <c r="BU2659" s="129"/>
      <c r="BV2659" s="129"/>
      <c r="BW2659" s="129"/>
      <c r="BX2659" s="129"/>
      <c r="BY2659" s="129"/>
      <c r="BZ2659" s="129"/>
      <c r="CA2659" s="129"/>
      <c r="CB2659" s="129"/>
      <c r="CC2659" s="129"/>
      <c r="CD2659" s="129"/>
      <c r="CE2659" s="129"/>
      <c r="CF2659" s="129"/>
      <c r="CG2659" s="129"/>
      <c r="CH2659" s="129"/>
      <c r="CI2659" s="129"/>
      <c r="CJ2659" s="129"/>
      <c r="CK2659" s="129"/>
      <c r="CL2659" s="129"/>
      <c r="CM2659" s="129"/>
      <c r="CN2659" s="129"/>
      <c r="CO2659" s="129"/>
      <c r="CP2659" s="129"/>
      <c r="CQ2659" s="129"/>
      <c r="CR2659" s="129"/>
      <c r="CS2659" s="129"/>
      <c r="CT2659" s="129"/>
      <c r="CU2659" s="129"/>
      <c r="CV2659" s="129"/>
      <c r="CW2659" s="129"/>
      <c r="CX2659" s="129"/>
      <c r="CY2659" s="129"/>
      <c r="CZ2659" s="129"/>
      <c r="DA2659" s="129"/>
      <c r="DB2659" s="129"/>
      <c r="DC2659" s="129"/>
      <c r="DD2659" s="129"/>
      <c r="DE2659" s="129"/>
      <c r="DF2659" s="129"/>
      <c r="DG2659" s="129"/>
    </row>
    <row r="2660" spans="1:111" ht="16.2" customHeight="1" x14ac:dyDescent="0.25">
      <c r="A2660" s="62"/>
      <c r="B2660" s="62"/>
      <c r="C2660" s="62"/>
      <c r="D2660" s="62"/>
      <c r="E2660" s="62"/>
      <c r="F2660" s="62"/>
      <c r="G2660" s="62"/>
      <c r="H2660" s="62"/>
      <c r="I2660" s="215"/>
      <c r="J2660" s="62"/>
      <c r="K2660" s="62"/>
      <c r="L2660" s="128"/>
    </row>
    <row r="2661" spans="1:111" ht="16.2" customHeight="1" x14ac:dyDescent="0.25">
      <c r="A2661" s="62"/>
      <c r="B2661" s="62"/>
      <c r="C2661" s="62"/>
      <c r="D2661" s="62"/>
      <c r="E2661" s="62"/>
      <c r="F2661" s="62"/>
      <c r="G2661" s="62"/>
      <c r="H2661" s="62"/>
      <c r="I2661" s="215"/>
      <c r="J2661" s="62"/>
      <c r="K2661" s="62"/>
      <c r="L2661" s="128"/>
    </row>
    <row r="2662" spans="1:111" ht="16.2" customHeight="1" x14ac:dyDescent="0.25">
      <c r="A2662" s="62"/>
      <c r="B2662" s="62"/>
      <c r="C2662" s="62"/>
      <c r="D2662" s="62"/>
      <c r="E2662" s="62"/>
      <c r="F2662" s="62"/>
      <c r="G2662" s="62"/>
      <c r="H2662" s="62"/>
      <c r="I2662" s="215"/>
      <c r="J2662" s="62"/>
      <c r="K2662" s="62"/>
      <c r="L2662" s="128"/>
    </row>
    <row r="2663" spans="1:111" ht="16.2" customHeight="1" x14ac:dyDescent="0.25">
      <c r="A2663" s="62"/>
      <c r="B2663" s="62"/>
      <c r="C2663" s="62"/>
      <c r="D2663" s="62"/>
      <c r="E2663" s="62"/>
      <c r="F2663" s="62"/>
      <c r="G2663" s="62"/>
      <c r="H2663" s="62"/>
      <c r="I2663" s="215"/>
      <c r="J2663" s="62"/>
      <c r="K2663" s="62"/>
      <c r="L2663" s="128"/>
    </row>
    <row r="2664" spans="1:111" ht="16.2" customHeight="1" x14ac:dyDescent="0.25">
      <c r="A2664" s="62"/>
      <c r="B2664" s="62"/>
      <c r="C2664" s="62"/>
      <c r="D2664" s="62"/>
      <c r="E2664" s="62"/>
      <c r="F2664" s="62"/>
      <c r="G2664" s="62"/>
      <c r="H2664" s="62"/>
      <c r="I2664" s="215"/>
      <c r="J2664" s="62"/>
      <c r="K2664" s="62"/>
      <c r="L2664" s="128"/>
    </row>
    <row r="2665" spans="1:111" ht="16.2" customHeight="1" x14ac:dyDescent="0.25">
      <c r="A2665" s="62"/>
      <c r="B2665" s="62"/>
      <c r="C2665" s="62"/>
      <c r="D2665" s="62"/>
      <c r="E2665" s="62"/>
      <c r="F2665" s="62"/>
      <c r="G2665" s="62"/>
      <c r="H2665" s="62"/>
      <c r="I2665" s="215"/>
      <c r="J2665" s="62"/>
      <c r="K2665" s="62"/>
      <c r="L2665" s="128"/>
    </row>
    <row r="2666" spans="1:111" ht="16.2" customHeight="1" x14ac:dyDescent="0.25">
      <c r="A2666" s="62"/>
      <c r="B2666" s="62"/>
      <c r="C2666" s="62"/>
      <c r="D2666" s="62"/>
      <c r="E2666" s="62"/>
      <c r="F2666" s="62"/>
      <c r="G2666" s="62"/>
      <c r="H2666" s="62"/>
      <c r="I2666" s="215"/>
      <c r="J2666" s="62"/>
      <c r="K2666" s="62"/>
      <c r="L2666" s="128"/>
    </row>
    <row r="2667" spans="1:111" ht="16.2" customHeight="1" x14ac:dyDescent="0.25">
      <c r="A2667" s="62"/>
      <c r="B2667" s="62"/>
      <c r="C2667" s="62"/>
      <c r="D2667" s="62"/>
      <c r="E2667" s="62"/>
      <c r="F2667" s="62"/>
      <c r="G2667" s="62"/>
      <c r="H2667" s="62"/>
      <c r="I2667" s="215"/>
      <c r="J2667" s="62"/>
      <c r="K2667" s="62"/>
      <c r="L2667" s="128"/>
    </row>
    <row r="2668" spans="1:111" ht="16.2" customHeight="1" x14ac:dyDescent="0.25">
      <c r="A2668" s="62"/>
      <c r="B2668" s="62"/>
      <c r="C2668" s="62"/>
      <c r="D2668" s="62"/>
      <c r="E2668" s="62"/>
      <c r="F2668" s="62"/>
      <c r="G2668" s="62"/>
      <c r="H2668" s="62"/>
      <c r="I2668" s="215"/>
      <c r="J2668" s="62"/>
      <c r="K2668" s="62"/>
      <c r="L2668" s="128"/>
    </row>
    <row r="2669" spans="1:111" ht="16.2" customHeight="1" x14ac:dyDescent="0.25">
      <c r="A2669" s="62"/>
      <c r="B2669" s="62"/>
      <c r="C2669" s="62"/>
      <c r="D2669" s="62"/>
      <c r="E2669" s="62"/>
      <c r="F2669" s="62"/>
      <c r="G2669" s="62"/>
      <c r="H2669" s="62"/>
      <c r="I2669" s="215"/>
      <c r="J2669" s="62"/>
      <c r="K2669" s="62"/>
      <c r="L2669" s="128"/>
    </row>
    <row r="2670" spans="1:111" ht="16.2" customHeight="1" x14ac:dyDescent="0.25">
      <c r="A2670" s="62"/>
      <c r="B2670" s="62"/>
      <c r="C2670" s="62"/>
      <c r="D2670" s="62"/>
      <c r="E2670" s="62"/>
      <c r="F2670" s="62"/>
      <c r="G2670" s="62"/>
      <c r="H2670" s="62"/>
      <c r="I2670" s="215"/>
      <c r="J2670" s="62"/>
      <c r="K2670" s="62"/>
      <c r="L2670" s="128"/>
    </row>
    <row r="2671" spans="1:111" ht="16.2" customHeight="1" x14ac:dyDescent="0.25">
      <c r="A2671" s="62"/>
      <c r="B2671" s="62"/>
      <c r="C2671" s="62"/>
      <c r="D2671" s="62"/>
      <c r="E2671" s="62"/>
      <c r="F2671" s="62"/>
      <c r="G2671" s="62"/>
      <c r="H2671" s="62"/>
      <c r="I2671" s="215"/>
      <c r="J2671" s="62"/>
      <c r="K2671" s="62"/>
      <c r="L2671" s="128"/>
    </row>
    <row r="2672" spans="1:111" ht="16.2" customHeight="1" x14ac:dyDescent="0.25">
      <c r="A2672" s="62"/>
      <c r="B2672" s="62"/>
      <c r="C2672" s="62"/>
      <c r="D2672" s="62"/>
      <c r="E2672" s="62"/>
      <c r="F2672" s="62"/>
      <c r="G2672" s="62"/>
      <c r="H2672" s="62"/>
      <c r="I2672" s="215"/>
      <c r="J2672" s="62"/>
      <c r="K2672" s="62"/>
      <c r="L2672" s="128"/>
    </row>
    <row r="2673" spans="1:12" ht="16.2" customHeight="1" x14ac:dyDescent="0.25">
      <c r="A2673" s="62"/>
      <c r="B2673" s="62"/>
      <c r="C2673" s="62"/>
      <c r="D2673" s="62"/>
      <c r="E2673" s="62"/>
      <c r="F2673" s="62"/>
      <c r="G2673" s="62"/>
      <c r="H2673" s="62"/>
      <c r="I2673" s="215"/>
      <c r="J2673" s="62"/>
      <c r="K2673" s="62"/>
      <c r="L2673" s="128"/>
    </row>
    <row r="2674" spans="1:12" ht="16.2" customHeight="1" x14ac:dyDescent="0.25">
      <c r="A2674" s="62"/>
      <c r="B2674" s="62"/>
      <c r="C2674" s="62"/>
      <c r="D2674" s="62"/>
      <c r="E2674" s="62"/>
      <c r="F2674" s="62"/>
      <c r="G2674" s="62"/>
      <c r="H2674" s="62"/>
      <c r="I2674" s="215"/>
      <c r="J2674" s="62"/>
      <c r="K2674" s="62"/>
      <c r="L2674" s="128"/>
    </row>
    <row r="2675" spans="1:12" ht="16.2" customHeight="1" x14ac:dyDescent="0.25">
      <c r="A2675" s="62"/>
      <c r="B2675" s="62"/>
      <c r="C2675" s="62"/>
      <c r="D2675" s="62"/>
      <c r="E2675" s="62"/>
      <c r="F2675" s="62"/>
      <c r="G2675" s="62"/>
      <c r="H2675" s="62"/>
      <c r="I2675" s="215"/>
      <c r="J2675" s="62"/>
      <c r="K2675" s="62"/>
      <c r="L2675" s="128"/>
    </row>
    <row r="2676" spans="1:12" ht="16.2" customHeight="1" x14ac:dyDescent="0.25">
      <c r="A2676" s="62"/>
      <c r="B2676" s="62"/>
      <c r="C2676" s="62"/>
      <c r="D2676" s="62"/>
      <c r="E2676" s="62"/>
      <c r="F2676" s="62"/>
      <c r="G2676" s="62"/>
      <c r="H2676" s="62"/>
      <c r="I2676" s="215"/>
      <c r="J2676" s="62"/>
      <c r="K2676" s="62"/>
      <c r="L2676" s="128"/>
    </row>
    <row r="2677" spans="1:12" ht="16.2" customHeight="1" x14ac:dyDescent="0.25">
      <c r="A2677" s="62"/>
      <c r="B2677" s="62"/>
      <c r="C2677" s="62"/>
      <c r="D2677" s="62"/>
      <c r="E2677" s="62"/>
      <c r="F2677" s="62"/>
      <c r="G2677" s="62"/>
      <c r="H2677" s="62"/>
      <c r="I2677" s="215"/>
      <c r="J2677" s="62"/>
      <c r="K2677" s="62"/>
      <c r="L2677" s="128"/>
    </row>
    <row r="2678" spans="1:12" ht="16.2" customHeight="1" x14ac:dyDescent="0.25">
      <c r="A2678" s="62"/>
      <c r="B2678" s="62"/>
      <c r="C2678" s="62"/>
      <c r="D2678" s="62"/>
      <c r="E2678" s="62"/>
      <c r="F2678" s="62"/>
      <c r="G2678" s="62"/>
      <c r="H2678" s="62"/>
      <c r="I2678" s="215"/>
      <c r="J2678" s="62"/>
      <c r="K2678" s="62"/>
      <c r="L2678" s="128"/>
    </row>
    <row r="2679" spans="1:12" ht="16.2" customHeight="1" x14ac:dyDescent="0.25">
      <c r="A2679" s="62"/>
      <c r="B2679" s="62"/>
      <c r="C2679" s="62"/>
      <c r="D2679" s="62"/>
      <c r="E2679" s="62"/>
      <c r="F2679" s="62"/>
      <c r="G2679" s="62"/>
      <c r="H2679" s="62"/>
      <c r="I2679" s="215"/>
      <c r="J2679" s="62"/>
      <c r="K2679" s="62"/>
      <c r="L2679" s="128"/>
    </row>
    <row r="2680" spans="1:12" ht="16.2" customHeight="1" x14ac:dyDescent="0.25">
      <c r="A2680" s="62"/>
      <c r="B2680" s="62"/>
      <c r="C2680" s="62"/>
      <c r="D2680" s="62"/>
      <c r="E2680" s="62"/>
      <c r="F2680" s="62"/>
      <c r="G2680" s="62"/>
      <c r="H2680" s="62"/>
      <c r="I2680" s="215"/>
      <c r="J2680" s="62"/>
      <c r="K2680" s="62"/>
      <c r="L2680" s="128"/>
    </row>
    <row r="2681" spans="1:12" ht="16.2" customHeight="1" x14ac:dyDescent="0.25">
      <c r="A2681" s="62"/>
      <c r="B2681" s="62"/>
      <c r="C2681" s="62"/>
      <c r="D2681" s="62"/>
      <c r="E2681" s="62"/>
      <c r="F2681" s="62"/>
      <c r="G2681" s="62"/>
      <c r="H2681" s="62"/>
      <c r="I2681" s="215"/>
      <c r="J2681" s="62"/>
      <c r="K2681" s="62"/>
      <c r="L2681" s="128"/>
    </row>
    <row r="2682" spans="1:12" ht="16.2" customHeight="1" x14ac:dyDescent="0.25">
      <c r="A2682" s="62"/>
      <c r="B2682" s="62"/>
      <c r="C2682" s="62"/>
      <c r="D2682" s="62"/>
      <c r="E2682" s="62"/>
      <c r="F2682" s="62"/>
      <c r="G2682" s="62"/>
      <c r="H2682" s="62"/>
      <c r="I2682" s="215"/>
      <c r="J2682" s="62"/>
      <c r="K2682" s="62"/>
      <c r="L2682" s="128"/>
    </row>
    <row r="2683" spans="1:12" ht="16.2" customHeight="1" x14ac:dyDescent="0.25">
      <c r="A2683" s="62"/>
      <c r="B2683" s="62"/>
      <c r="C2683" s="62"/>
      <c r="D2683" s="62"/>
      <c r="E2683" s="62"/>
      <c r="F2683" s="62"/>
      <c r="G2683" s="62"/>
      <c r="H2683" s="62"/>
      <c r="I2683" s="215"/>
      <c r="J2683" s="62"/>
      <c r="K2683" s="62"/>
      <c r="L2683" s="128"/>
    </row>
    <row r="2684" spans="1:12" ht="16.2" customHeight="1" x14ac:dyDescent="0.25">
      <c r="A2684" s="62"/>
      <c r="B2684" s="62"/>
      <c r="C2684" s="62"/>
      <c r="D2684" s="62"/>
      <c r="E2684" s="62"/>
      <c r="F2684" s="62"/>
      <c r="G2684" s="62"/>
      <c r="H2684" s="62"/>
      <c r="I2684" s="215"/>
      <c r="J2684" s="62"/>
      <c r="K2684" s="62"/>
      <c r="L2684" s="128"/>
    </row>
    <row r="2685" spans="1:12" ht="16.2" customHeight="1" x14ac:dyDescent="0.25">
      <c r="A2685" s="62"/>
      <c r="B2685" s="62"/>
      <c r="C2685" s="62"/>
      <c r="D2685" s="62"/>
      <c r="E2685" s="62"/>
      <c r="F2685" s="62"/>
      <c r="G2685" s="62"/>
      <c r="H2685" s="62"/>
      <c r="I2685" s="215"/>
      <c r="J2685" s="62"/>
      <c r="K2685" s="62"/>
      <c r="L2685" s="128"/>
    </row>
    <row r="2686" spans="1:12" ht="16.2" customHeight="1" x14ac:dyDescent="0.25">
      <c r="A2686" s="62"/>
      <c r="B2686" s="62"/>
      <c r="C2686" s="62"/>
      <c r="D2686" s="62"/>
      <c r="E2686" s="62"/>
      <c r="F2686" s="62"/>
      <c r="G2686" s="62"/>
      <c r="H2686" s="62"/>
      <c r="I2686" s="215"/>
      <c r="J2686" s="62"/>
      <c r="K2686" s="62"/>
      <c r="L2686" s="128"/>
    </row>
    <row r="2687" spans="1:12" ht="16.2" customHeight="1" x14ac:dyDescent="0.25">
      <c r="A2687" s="62"/>
      <c r="B2687" s="62"/>
      <c r="C2687" s="62"/>
      <c r="D2687" s="62"/>
      <c r="E2687" s="62"/>
      <c r="F2687" s="62"/>
      <c r="G2687" s="62"/>
      <c r="H2687" s="62"/>
      <c r="I2687" s="215"/>
      <c r="J2687" s="62"/>
      <c r="K2687" s="62"/>
      <c r="L2687" s="128"/>
    </row>
    <row r="2688" spans="1:12" ht="16.2" customHeight="1" x14ac:dyDescent="0.25">
      <c r="A2688" s="62"/>
      <c r="B2688" s="62"/>
      <c r="C2688" s="62"/>
      <c r="D2688" s="62"/>
      <c r="E2688" s="62"/>
      <c r="F2688" s="62"/>
      <c r="G2688" s="62"/>
      <c r="H2688" s="62"/>
      <c r="I2688" s="215"/>
      <c r="J2688" s="62"/>
      <c r="K2688" s="62"/>
      <c r="L2688" s="128"/>
    </row>
    <row r="2689" spans="1:12" ht="16.2" customHeight="1" x14ac:dyDescent="0.25">
      <c r="A2689" s="62"/>
      <c r="B2689" s="62"/>
      <c r="C2689" s="62"/>
      <c r="D2689" s="62"/>
      <c r="E2689" s="62"/>
      <c r="F2689" s="62"/>
      <c r="G2689" s="62"/>
      <c r="H2689" s="62"/>
      <c r="I2689" s="215"/>
      <c r="J2689" s="62"/>
      <c r="K2689" s="62"/>
      <c r="L2689" s="128"/>
    </row>
    <row r="2690" spans="1:12" ht="16.2" customHeight="1" x14ac:dyDescent="0.25">
      <c r="A2690" s="62"/>
      <c r="B2690" s="62"/>
      <c r="C2690" s="62"/>
      <c r="D2690" s="62"/>
      <c r="E2690" s="62"/>
      <c r="F2690" s="62"/>
      <c r="G2690" s="62"/>
      <c r="H2690" s="62"/>
      <c r="I2690" s="215"/>
      <c r="J2690" s="62"/>
      <c r="K2690" s="62"/>
      <c r="L2690" s="128"/>
    </row>
    <row r="2691" spans="1:12" ht="16.2" customHeight="1" x14ac:dyDescent="0.25">
      <c r="A2691" s="62"/>
      <c r="B2691" s="62"/>
      <c r="C2691" s="62"/>
      <c r="D2691" s="62"/>
      <c r="E2691" s="62"/>
      <c r="F2691" s="62"/>
      <c r="G2691" s="62"/>
      <c r="H2691" s="62"/>
      <c r="I2691" s="215"/>
      <c r="J2691" s="62"/>
      <c r="K2691" s="62"/>
      <c r="L2691" s="128"/>
    </row>
    <row r="2692" spans="1:12" ht="16.2" customHeight="1" x14ac:dyDescent="0.25">
      <c r="A2692" s="62"/>
      <c r="B2692" s="62"/>
      <c r="C2692" s="62"/>
      <c r="D2692" s="62"/>
      <c r="E2692" s="62"/>
      <c r="F2692" s="62"/>
      <c r="G2692" s="62"/>
      <c r="H2692" s="62"/>
      <c r="I2692" s="215"/>
      <c r="J2692" s="62"/>
      <c r="K2692" s="62"/>
      <c r="L2692" s="128"/>
    </row>
    <row r="2693" spans="1:12" ht="16.2" customHeight="1" x14ac:dyDescent="0.25">
      <c r="A2693" s="62"/>
      <c r="B2693" s="62"/>
      <c r="C2693" s="62"/>
      <c r="D2693" s="62"/>
      <c r="E2693" s="62"/>
      <c r="F2693" s="62"/>
      <c r="G2693" s="62"/>
      <c r="H2693" s="62"/>
      <c r="I2693" s="215"/>
      <c r="J2693" s="62"/>
      <c r="K2693" s="62"/>
      <c r="L2693" s="128"/>
    </row>
    <row r="2694" spans="1:12" ht="16.2" customHeight="1" x14ac:dyDescent="0.25">
      <c r="A2694" s="62"/>
      <c r="B2694" s="62"/>
      <c r="C2694" s="62"/>
      <c r="D2694" s="62"/>
      <c r="E2694" s="62"/>
      <c r="F2694" s="62"/>
      <c r="G2694" s="62"/>
      <c r="H2694" s="62"/>
      <c r="I2694" s="215"/>
      <c r="J2694" s="62"/>
      <c r="K2694" s="62"/>
      <c r="L2694" s="128"/>
    </row>
    <row r="2695" spans="1:12" ht="16.2" customHeight="1" x14ac:dyDescent="0.25">
      <c r="A2695" s="62"/>
      <c r="B2695" s="62"/>
      <c r="C2695" s="62"/>
      <c r="D2695" s="62"/>
      <c r="E2695" s="62"/>
      <c r="F2695" s="62"/>
      <c r="G2695" s="62"/>
      <c r="H2695" s="62"/>
      <c r="I2695" s="215"/>
      <c r="J2695" s="62"/>
      <c r="K2695" s="62"/>
      <c r="L2695" s="128"/>
    </row>
    <row r="2696" spans="1:12" ht="16.2" customHeight="1" x14ac:dyDescent="0.25">
      <c r="A2696" s="62"/>
      <c r="B2696" s="62"/>
      <c r="C2696" s="62"/>
      <c r="D2696" s="62"/>
      <c r="E2696" s="62"/>
      <c r="F2696" s="62"/>
      <c r="G2696" s="62"/>
      <c r="H2696" s="62"/>
      <c r="I2696" s="215"/>
      <c r="J2696" s="62"/>
      <c r="K2696" s="62"/>
      <c r="L2696" s="128"/>
    </row>
    <row r="2697" spans="1:12" ht="16.2" customHeight="1" x14ac:dyDescent="0.25">
      <c r="A2697" s="62"/>
      <c r="B2697" s="62"/>
      <c r="C2697" s="62"/>
      <c r="D2697" s="62"/>
      <c r="E2697" s="62"/>
      <c r="F2697" s="62"/>
      <c r="G2697" s="62"/>
      <c r="H2697" s="62"/>
      <c r="I2697" s="215"/>
      <c r="J2697" s="62"/>
      <c r="K2697" s="62"/>
      <c r="L2697" s="128"/>
    </row>
    <row r="2698" spans="1:12" ht="16.2" customHeight="1" x14ac:dyDescent="0.25">
      <c r="A2698" s="62"/>
      <c r="B2698" s="62"/>
      <c r="C2698" s="62"/>
      <c r="D2698" s="62"/>
      <c r="E2698" s="62"/>
      <c r="F2698" s="62"/>
      <c r="G2698" s="62"/>
      <c r="H2698" s="62"/>
      <c r="I2698" s="215"/>
      <c r="J2698" s="62"/>
      <c r="K2698" s="62"/>
      <c r="L2698" s="128"/>
    </row>
    <row r="2699" spans="1:12" ht="16.2" customHeight="1" x14ac:dyDescent="0.25">
      <c r="A2699" s="62"/>
      <c r="B2699" s="62"/>
      <c r="C2699" s="62"/>
      <c r="D2699" s="62"/>
      <c r="E2699" s="62"/>
      <c r="F2699" s="62"/>
      <c r="G2699" s="62"/>
      <c r="H2699" s="62"/>
      <c r="I2699" s="215"/>
      <c r="J2699" s="62"/>
      <c r="K2699" s="62"/>
      <c r="L2699" s="128"/>
    </row>
    <row r="2700" spans="1:12" ht="16.2" customHeight="1" x14ac:dyDescent="0.25">
      <c r="A2700" s="62"/>
      <c r="B2700" s="62"/>
      <c r="C2700" s="62"/>
      <c r="D2700" s="62"/>
      <c r="E2700" s="62"/>
      <c r="F2700" s="62"/>
      <c r="G2700" s="62"/>
      <c r="H2700" s="62"/>
      <c r="I2700" s="215"/>
      <c r="J2700" s="62"/>
      <c r="K2700" s="62"/>
      <c r="L2700" s="128"/>
    </row>
    <row r="2701" spans="1:12" ht="16.2" customHeight="1" x14ac:dyDescent="0.25">
      <c r="A2701" s="62"/>
      <c r="B2701" s="62"/>
      <c r="C2701" s="62"/>
      <c r="D2701" s="62"/>
      <c r="E2701" s="62"/>
      <c r="F2701" s="62"/>
      <c r="G2701" s="62"/>
      <c r="H2701" s="62"/>
      <c r="I2701" s="215"/>
      <c r="J2701" s="62"/>
      <c r="K2701" s="62"/>
      <c r="L2701" s="128"/>
    </row>
    <row r="2702" spans="1:12" ht="16.2" customHeight="1" x14ac:dyDescent="0.25">
      <c r="A2702" s="62"/>
      <c r="B2702" s="62"/>
      <c r="C2702" s="62"/>
      <c r="D2702" s="62"/>
      <c r="E2702" s="62"/>
      <c r="F2702" s="62"/>
      <c r="G2702" s="62"/>
      <c r="H2702" s="62"/>
      <c r="I2702" s="215"/>
      <c r="J2702" s="62"/>
      <c r="K2702" s="62"/>
      <c r="L2702" s="128"/>
    </row>
    <row r="2703" spans="1:12" ht="16.2" customHeight="1" x14ac:dyDescent="0.25">
      <c r="A2703" s="62"/>
      <c r="B2703" s="62"/>
      <c r="C2703" s="62"/>
      <c r="D2703" s="62"/>
      <c r="E2703" s="62"/>
      <c r="F2703" s="62"/>
      <c r="G2703" s="62"/>
      <c r="H2703" s="62"/>
      <c r="I2703" s="215"/>
      <c r="J2703" s="62"/>
      <c r="K2703" s="62"/>
      <c r="L2703" s="128"/>
    </row>
    <row r="2704" spans="1:12" ht="16.2" customHeight="1" x14ac:dyDescent="0.25">
      <c r="A2704" s="62"/>
      <c r="B2704" s="62"/>
      <c r="C2704" s="62"/>
      <c r="D2704" s="62"/>
      <c r="E2704" s="62"/>
      <c r="F2704" s="62"/>
      <c r="G2704" s="62"/>
      <c r="H2704" s="62"/>
      <c r="I2704" s="215"/>
      <c r="J2704" s="62"/>
      <c r="K2704" s="62"/>
      <c r="L2704" s="128"/>
    </row>
    <row r="2705" spans="1:12" ht="16.2" customHeight="1" x14ac:dyDescent="0.25">
      <c r="A2705" s="62"/>
      <c r="B2705" s="62"/>
      <c r="C2705" s="62"/>
      <c r="D2705" s="62"/>
      <c r="E2705" s="62"/>
      <c r="F2705" s="62"/>
      <c r="G2705" s="62"/>
      <c r="H2705" s="62"/>
      <c r="I2705" s="215"/>
      <c r="J2705" s="62"/>
      <c r="K2705" s="62"/>
      <c r="L2705" s="128"/>
    </row>
    <row r="2706" spans="1:12" ht="16.2" customHeight="1" x14ac:dyDescent="0.25">
      <c r="A2706" s="62"/>
      <c r="B2706" s="62"/>
      <c r="C2706" s="62"/>
      <c r="D2706" s="62"/>
      <c r="E2706" s="62"/>
      <c r="F2706" s="62"/>
      <c r="G2706" s="62"/>
      <c r="H2706" s="62"/>
      <c r="I2706" s="215"/>
      <c r="J2706" s="62"/>
      <c r="K2706" s="62"/>
      <c r="L2706" s="128"/>
    </row>
    <row r="2707" spans="1:12" ht="16.2" customHeight="1" x14ac:dyDescent="0.25">
      <c r="A2707" s="62"/>
      <c r="B2707" s="62"/>
      <c r="C2707" s="62"/>
      <c r="D2707" s="62"/>
      <c r="E2707" s="62"/>
      <c r="F2707" s="62"/>
      <c r="G2707" s="62"/>
      <c r="H2707" s="62"/>
      <c r="I2707" s="215"/>
      <c r="J2707" s="62"/>
      <c r="K2707" s="62"/>
      <c r="L2707" s="128"/>
    </row>
    <row r="2708" spans="1:12" ht="16.2" customHeight="1" x14ac:dyDescent="0.25">
      <c r="A2708" s="62"/>
      <c r="B2708" s="62"/>
      <c r="C2708" s="62"/>
      <c r="D2708" s="62"/>
      <c r="E2708" s="62"/>
      <c r="F2708" s="62"/>
      <c r="G2708" s="62"/>
      <c r="H2708" s="62"/>
      <c r="I2708" s="215"/>
      <c r="J2708" s="62"/>
      <c r="K2708" s="62"/>
      <c r="L2708" s="128"/>
    </row>
    <row r="2709" spans="1:12" ht="16.2" customHeight="1" x14ac:dyDescent="0.25">
      <c r="A2709" s="62"/>
      <c r="B2709" s="62"/>
      <c r="C2709" s="62"/>
      <c r="D2709" s="62"/>
      <c r="E2709" s="62"/>
      <c r="F2709" s="62"/>
      <c r="G2709" s="62"/>
      <c r="H2709" s="62"/>
      <c r="I2709" s="215"/>
      <c r="J2709" s="62"/>
      <c r="K2709" s="62"/>
      <c r="L2709" s="128"/>
    </row>
    <row r="2710" spans="1:12" ht="16.2" customHeight="1" x14ac:dyDescent="0.25">
      <c r="A2710" s="62"/>
      <c r="B2710" s="62"/>
      <c r="C2710" s="62"/>
      <c r="D2710" s="62"/>
      <c r="E2710" s="62"/>
      <c r="F2710" s="62"/>
      <c r="G2710" s="62"/>
      <c r="H2710" s="62"/>
      <c r="I2710" s="215"/>
      <c r="J2710" s="62"/>
      <c r="K2710" s="62"/>
      <c r="L2710" s="128"/>
    </row>
    <row r="2711" spans="1:12" ht="16.2" customHeight="1" x14ac:dyDescent="0.25">
      <c r="A2711" s="62"/>
      <c r="B2711" s="62"/>
      <c r="C2711" s="62"/>
      <c r="D2711" s="62"/>
      <c r="E2711" s="62"/>
      <c r="F2711" s="62"/>
      <c r="G2711" s="62"/>
      <c r="H2711" s="62"/>
      <c r="I2711" s="215"/>
      <c r="J2711" s="62"/>
      <c r="K2711" s="62"/>
      <c r="L2711" s="128"/>
    </row>
    <row r="2712" spans="1:12" ht="16.2" customHeight="1" x14ac:dyDescent="0.25">
      <c r="A2712" s="62"/>
      <c r="B2712" s="62"/>
      <c r="C2712" s="62"/>
      <c r="D2712" s="62"/>
      <c r="E2712" s="62"/>
      <c r="F2712" s="62"/>
      <c r="G2712" s="62"/>
      <c r="H2712" s="62"/>
      <c r="I2712" s="215"/>
      <c r="J2712" s="62"/>
      <c r="K2712" s="62"/>
      <c r="L2712" s="128"/>
    </row>
    <row r="2713" spans="1:12" ht="16.2" customHeight="1" x14ac:dyDescent="0.25">
      <c r="A2713" s="62"/>
      <c r="B2713" s="62"/>
      <c r="C2713" s="62"/>
      <c r="D2713" s="62"/>
      <c r="E2713" s="62"/>
      <c r="F2713" s="62"/>
      <c r="G2713" s="62"/>
      <c r="H2713" s="62"/>
      <c r="I2713" s="215"/>
      <c r="J2713" s="62"/>
      <c r="K2713" s="62"/>
      <c r="L2713" s="128"/>
    </row>
    <row r="2714" spans="1:12" ht="16.2" customHeight="1" x14ac:dyDescent="0.25">
      <c r="A2714" s="62"/>
      <c r="B2714" s="62"/>
      <c r="C2714" s="62"/>
      <c r="D2714" s="62"/>
      <c r="E2714" s="62"/>
      <c r="F2714" s="62"/>
      <c r="G2714" s="62"/>
      <c r="H2714" s="62"/>
      <c r="I2714" s="215"/>
      <c r="J2714" s="62"/>
      <c r="K2714" s="62"/>
      <c r="L2714" s="128"/>
    </row>
    <row r="2715" spans="1:12" ht="16.2" customHeight="1" x14ac:dyDescent="0.25">
      <c r="A2715" s="62"/>
      <c r="B2715" s="62"/>
      <c r="C2715" s="62"/>
      <c r="D2715" s="62"/>
      <c r="E2715" s="62"/>
      <c r="F2715" s="62"/>
      <c r="G2715" s="62"/>
      <c r="H2715" s="62"/>
      <c r="I2715" s="215"/>
      <c r="J2715" s="62"/>
      <c r="K2715" s="62"/>
      <c r="L2715" s="128"/>
    </row>
    <row r="2716" spans="1:12" ht="16.2" customHeight="1" x14ac:dyDescent="0.25">
      <c r="A2716" s="62"/>
      <c r="B2716" s="62"/>
      <c r="C2716" s="62"/>
      <c r="D2716" s="62"/>
      <c r="E2716" s="62"/>
      <c r="F2716" s="62"/>
      <c r="G2716" s="62"/>
      <c r="H2716" s="62"/>
      <c r="I2716" s="215"/>
      <c r="J2716" s="62"/>
      <c r="K2716" s="62"/>
      <c r="L2716" s="128"/>
    </row>
    <row r="2717" spans="1:12" ht="16.2" customHeight="1" x14ac:dyDescent="0.25">
      <c r="A2717" s="62"/>
      <c r="B2717" s="62"/>
      <c r="C2717" s="62"/>
      <c r="D2717" s="62"/>
      <c r="E2717" s="62"/>
      <c r="F2717" s="62"/>
      <c r="G2717" s="62"/>
      <c r="H2717" s="62"/>
      <c r="I2717" s="215"/>
      <c r="J2717" s="62"/>
      <c r="K2717" s="62"/>
      <c r="L2717" s="128"/>
    </row>
    <row r="2718" spans="1:12" ht="16.2" customHeight="1" x14ac:dyDescent="0.25">
      <c r="A2718" s="62"/>
      <c r="B2718" s="62"/>
      <c r="C2718" s="62"/>
      <c r="D2718" s="62"/>
      <c r="E2718" s="62"/>
      <c r="F2718" s="62"/>
      <c r="G2718" s="62"/>
      <c r="H2718" s="62"/>
      <c r="I2718" s="215"/>
      <c r="J2718" s="62"/>
      <c r="K2718" s="62"/>
      <c r="L2718" s="128"/>
    </row>
    <row r="2719" spans="1:12" ht="16.2" customHeight="1" x14ac:dyDescent="0.25">
      <c r="A2719" s="62"/>
      <c r="B2719" s="62"/>
      <c r="C2719" s="62"/>
      <c r="D2719" s="62"/>
      <c r="E2719" s="62"/>
      <c r="F2719" s="62"/>
      <c r="G2719" s="62"/>
      <c r="H2719" s="62"/>
      <c r="I2719" s="215"/>
      <c r="J2719" s="62"/>
      <c r="K2719" s="62"/>
      <c r="L2719" s="128"/>
    </row>
    <row r="2720" spans="1:12" ht="16.2" customHeight="1" x14ac:dyDescent="0.25">
      <c r="A2720" s="62"/>
      <c r="B2720" s="62"/>
      <c r="C2720" s="62"/>
      <c r="D2720" s="62"/>
      <c r="E2720" s="62"/>
      <c r="F2720" s="62"/>
      <c r="G2720" s="62"/>
      <c r="H2720" s="62"/>
      <c r="I2720" s="215"/>
      <c r="J2720" s="62"/>
      <c r="K2720" s="62"/>
      <c r="L2720" s="128"/>
    </row>
    <row r="2721" spans="1:12" ht="16.2" customHeight="1" x14ac:dyDescent="0.25">
      <c r="A2721" s="62"/>
      <c r="B2721" s="62"/>
      <c r="C2721" s="62"/>
      <c r="D2721" s="62"/>
      <c r="E2721" s="62"/>
      <c r="F2721" s="62"/>
      <c r="G2721" s="62"/>
      <c r="H2721" s="62"/>
      <c r="I2721" s="215"/>
      <c r="J2721" s="62"/>
      <c r="K2721" s="62"/>
      <c r="L2721" s="128"/>
    </row>
    <row r="2722" spans="1:12" ht="16.2" customHeight="1" x14ac:dyDescent="0.25">
      <c r="A2722" s="62"/>
      <c r="B2722" s="62"/>
      <c r="C2722" s="62"/>
      <c r="D2722" s="62"/>
      <c r="E2722" s="62"/>
      <c r="F2722" s="62"/>
      <c r="G2722" s="62"/>
      <c r="H2722" s="62"/>
      <c r="I2722" s="215"/>
      <c r="J2722" s="62"/>
      <c r="K2722" s="62"/>
      <c r="L2722" s="128"/>
    </row>
    <row r="2723" spans="1:12" ht="16.2" customHeight="1" x14ac:dyDescent="0.25">
      <c r="A2723" s="62"/>
      <c r="B2723" s="62"/>
      <c r="C2723" s="62"/>
      <c r="D2723" s="62"/>
      <c r="E2723" s="62"/>
      <c r="F2723" s="62"/>
      <c r="G2723" s="62"/>
      <c r="H2723" s="62"/>
      <c r="I2723" s="215"/>
      <c r="J2723" s="62"/>
      <c r="K2723" s="62"/>
      <c r="L2723" s="128"/>
    </row>
    <row r="2724" spans="1:12" ht="16.2" customHeight="1" x14ac:dyDescent="0.25">
      <c r="A2724" s="62"/>
      <c r="B2724" s="62"/>
      <c r="C2724" s="62"/>
      <c r="D2724" s="62"/>
      <c r="E2724" s="62"/>
      <c r="F2724" s="62"/>
      <c r="G2724" s="62"/>
      <c r="H2724" s="62"/>
      <c r="I2724" s="215"/>
      <c r="J2724" s="62"/>
      <c r="K2724" s="62"/>
      <c r="L2724" s="128"/>
    </row>
    <row r="2725" spans="1:12" ht="16.2" customHeight="1" x14ac:dyDescent="0.25">
      <c r="A2725" s="62"/>
      <c r="B2725" s="62"/>
      <c r="C2725" s="62"/>
      <c r="D2725" s="62"/>
      <c r="E2725" s="62"/>
      <c r="F2725" s="62"/>
      <c r="G2725" s="62"/>
      <c r="H2725" s="62"/>
      <c r="I2725" s="215"/>
      <c r="J2725" s="62"/>
      <c r="K2725" s="62"/>
      <c r="L2725" s="128"/>
    </row>
    <row r="2726" spans="1:12" ht="16.2" customHeight="1" x14ac:dyDescent="0.25">
      <c r="A2726" s="62"/>
      <c r="B2726" s="62"/>
      <c r="C2726" s="62"/>
      <c r="D2726" s="62"/>
      <c r="E2726" s="62"/>
      <c r="F2726" s="62"/>
      <c r="G2726" s="62"/>
      <c r="H2726" s="62"/>
      <c r="I2726" s="215"/>
      <c r="J2726" s="62"/>
      <c r="K2726" s="62"/>
      <c r="L2726" s="128"/>
    </row>
    <row r="2727" spans="1:12" ht="16.2" customHeight="1" x14ac:dyDescent="0.25">
      <c r="A2727" s="62"/>
      <c r="B2727" s="62"/>
      <c r="C2727" s="62"/>
      <c r="D2727" s="62"/>
      <c r="E2727" s="62"/>
      <c r="F2727" s="62"/>
      <c r="G2727" s="62"/>
      <c r="H2727" s="62"/>
      <c r="I2727" s="215"/>
      <c r="J2727" s="62"/>
      <c r="K2727" s="62"/>
      <c r="L2727" s="128"/>
    </row>
    <row r="2728" spans="1:12" ht="16.2" customHeight="1" x14ac:dyDescent="0.25">
      <c r="A2728" s="62"/>
      <c r="B2728" s="62"/>
      <c r="C2728" s="62"/>
      <c r="D2728" s="62"/>
      <c r="E2728" s="62"/>
      <c r="F2728" s="62"/>
      <c r="G2728" s="62"/>
      <c r="H2728" s="62"/>
      <c r="I2728" s="215"/>
      <c r="J2728" s="62"/>
      <c r="K2728" s="62"/>
      <c r="L2728" s="128"/>
    </row>
    <row r="2729" spans="1:12" ht="16.2" customHeight="1" x14ac:dyDescent="0.25">
      <c r="A2729" s="62"/>
      <c r="B2729" s="62"/>
      <c r="C2729" s="62"/>
      <c r="D2729" s="62"/>
      <c r="E2729" s="62"/>
      <c r="F2729" s="62"/>
      <c r="G2729" s="62"/>
      <c r="H2729" s="62"/>
      <c r="I2729" s="215"/>
      <c r="J2729" s="62"/>
      <c r="K2729" s="62"/>
      <c r="L2729" s="128"/>
    </row>
    <row r="2730" spans="1:12" ht="16.2" customHeight="1" x14ac:dyDescent="0.25">
      <c r="A2730" s="62"/>
      <c r="B2730" s="62"/>
      <c r="C2730" s="62"/>
      <c r="D2730" s="62"/>
      <c r="E2730" s="62"/>
      <c r="F2730" s="62"/>
      <c r="G2730" s="62"/>
      <c r="H2730" s="62"/>
      <c r="I2730" s="215"/>
      <c r="J2730" s="62"/>
      <c r="K2730" s="62"/>
      <c r="L2730" s="128"/>
    </row>
    <row r="2731" spans="1:12" ht="16.2" customHeight="1" x14ac:dyDescent="0.25">
      <c r="A2731" s="62"/>
      <c r="B2731" s="62"/>
      <c r="C2731" s="62"/>
      <c r="D2731" s="62"/>
      <c r="E2731" s="62"/>
      <c r="F2731" s="62"/>
      <c r="G2731" s="62"/>
      <c r="H2731" s="62"/>
      <c r="I2731" s="215"/>
      <c r="J2731" s="62"/>
      <c r="K2731" s="62"/>
      <c r="L2731" s="128"/>
    </row>
    <row r="2732" spans="1:12" ht="16.2" customHeight="1" x14ac:dyDescent="0.25">
      <c r="A2732" s="62"/>
      <c r="B2732" s="62"/>
      <c r="C2732" s="62"/>
      <c r="D2732" s="62"/>
      <c r="E2732" s="62"/>
      <c r="F2732" s="62"/>
      <c r="G2732" s="62"/>
      <c r="H2732" s="62"/>
      <c r="I2732" s="215"/>
      <c r="J2732" s="62"/>
      <c r="K2732" s="62"/>
      <c r="L2732" s="128"/>
    </row>
    <row r="2733" spans="1:12" ht="16.2" customHeight="1" x14ac:dyDescent="0.25">
      <c r="A2733" s="62"/>
      <c r="B2733" s="62"/>
      <c r="C2733" s="62"/>
      <c r="D2733" s="62"/>
      <c r="E2733" s="62"/>
      <c r="F2733" s="62"/>
      <c r="G2733" s="62"/>
      <c r="H2733" s="62"/>
      <c r="I2733" s="215"/>
      <c r="J2733" s="62"/>
      <c r="K2733" s="62"/>
      <c r="L2733" s="128"/>
    </row>
    <row r="2734" spans="1:12" ht="16.2" customHeight="1" x14ac:dyDescent="0.25">
      <c r="A2734" s="62"/>
      <c r="B2734" s="62"/>
      <c r="C2734" s="62"/>
      <c r="D2734" s="62"/>
      <c r="E2734" s="62"/>
      <c r="F2734" s="62"/>
      <c r="G2734" s="62"/>
      <c r="H2734" s="62"/>
      <c r="I2734" s="215"/>
      <c r="J2734" s="62"/>
      <c r="K2734" s="62"/>
      <c r="L2734" s="128"/>
    </row>
    <row r="2735" spans="1:12" ht="16.2" customHeight="1" x14ac:dyDescent="0.25">
      <c r="A2735" s="62"/>
      <c r="B2735" s="62"/>
      <c r="C2735" s="62"/>
      <c r="D2735" s="62"/>
      <c r="E2735" s="62"/>
      <c r="F2735" s="62"/>
      <c r="G2735" s="62"/>
      <c r="H2735" s="62"/>
      <c r="I2735" s="215"/>
      <c r="J2735" s="62"/>
      <c r="K2735" s="62"/>
      <c r="L2735" s="128"/>
    </row>
    <row r="2736" spans="1:12" ht="16.2" customHeight="1" x14ac:dyDescent="0.25">
      <c r="A2736" s="62"/>
      <c r="B2736" s="62"/>
      <c r="C2736" s="62"/>
      <c r="D2736" s="62"/>
      <c r="E2736" s="62"/>
      <c r="F2736" s="62"/>
      <c r="G2736" s="62"/>
      <c r="H2736" s="62"/>
      <c r="I2736" s="215"/>
      <c r="J2736" s="62"/>
      <c r="K2736" s="62"/>
      <c r="L2736" s="128"/>
    </row>
    <row r="2737" spans="1:12" ht="16.2" customHeight="1" x14ac:dyDescent="0.25">
      <c r="A2737" s="62"/>
      <c r="B2737" s="62"/>
      <c r="C2737" s="62"/>
      <c r="D2737" s="62"/>
      <c r="E2737" s="62"/>
      <c r="F2737" s="62"/>
      <c r="G2737" s="62"/>
      <c r="H2737" s="62"/>
      <c r="I2737" s="215"/>
      <c r="J2737" s="62"/>
      <c r="K2737" s="62"/>
      <c r="L2737" s="128"/>
    </row>
    <row r="2738" spans="1:12" ht="16.2" customHeight="1" x14ac:dyDescent="0.25">
      <c r="A2738" s="62"/>
      <c r="B2738" s="62"/>
      <c r="C2738" s="62"/>
      <c r="D2738" s="62"/>
      <c r="E2738" s="62"/>
      <c r="F2738" s="62"/>
      <c r="G2738" s="62"/>
      <c r="H2738" s="62"/>
      <c r="I2738" s="215"/>
      <c r="J2738" s="62"/>
      <c r="K2738" s="62"/>
      <c r="L2738" s="128"/>
    </row>
    <row r="2739" spans="1:12" ht="16.2" customHeight="1" x14ac:dyDescent="0.25">
      <c r="A2739" s="62"/>
      <c r="B2739" s="62"/>
      <c r="C2739" s="62"/>
      <c r="D2739" s="62"/>
      <c r="E2739" s="62"/>
      <c r="F2739" s="62"/>
      <c r="G2739" s="62"/>
      <c r="H2739" s="62"/>
      <c r="I2739" s="215"/>
      <c r="J2739" s="62"/>
      <c r="K2739" s="62"/>
      <c r="L2739" s="128"/>
    </row>
    <row r="2740" spans="1:12" ht="16.2" customHeight="1" x14ac:dyDescent="0.25">
      <c r="A2740" s="62"/>
      <c r="B2740" s="62"/>
      <c r="C2740" s="62"/>
      <c r="D2740" s="62"/>
      <c r="E2740" s="62"/>
      <c r="F2740" s="62"/>
      <c r="G2740" s="62"/>
      <c r="H2740" s="62"/>
      <c r="I2740" s="215"/>
      <c r="J2740" s="62"/>
      <c r="K2740" s="62"/>
      <c r="L2740" s="128"/>
    </row>
    <row r="2741" spans="1:12" ht="16.2" customHeight="1" x14ac:dyDescent="0.25">
      <c r="A2741" s="62"/>
      <c r="B2741" s="62"/>
      <c r="C2741" s="62"/>
      <c r="D2741" s="62"/>
      <c r="E2741" s="62"/>
      <c r="F2741" s="62"/>
      <c r="G2741" s="62"/>
      <c r="H2741" s="62"/>
      <c r="I2741" s="215"/>
      <c r="J2741" s="62"/>
      <c r="K2741" s="62"/>
      <c r="L2741" s="128"/>
    </row>
    <row r="2742" spans="1:12" ht="16.2" customHeight="1" x14ac:dyDescent="0.25">
      <c r="A2742" s="62"/>
      <c r="B2742" s="62"/>
      <c r="C2742" s="62"/>
      <c r="D2742" s="62"/>
      <c r="E2742" s="62"/>
      <c r="F2742" s="62"/>
      <c r="G2742" s="62"/>
      <c r="H2742" s="62"/>
      <c r="I2742" s="215"/>
      <c r="J2742" s="62"/>
      <c r="K2742" s="62"/>
      <c r="L2742" s="128"/>
    </row>
    <row r="2743" spans="1:12" ht="16.2" customHeight="1" x14ac:dyDescent="0.25">
      <c r="A2743" s="62"/>
      <c r="B2743" s="62"/>
      <c r="C2743" s="62"/>
      <c r="D2743" s="62"/>
      <c r="E2743" s="62"/>
      <c r="F2743" s="62"/>
      <c r="G2743" s="62"/>
      <c r="H2743" s="62"/>
      <c r="I2743" s="215"/>
      <c r="J2743" s="62"/>
      <c r="K2743" s="62"/>
      <c r="L2743" s="128"/>
    </row>
    <row r="2744" spans="1:12" ht="16.2" customHeight="1" x14ac:dyDescent="0.25">
      <c r="A2744" s="62"/>
      <c r="B2744" s="62"/>
      <c r="C2744" s="62"/>
      <c r="D2744" s="62"/>
      <c r="E2744" s="62"/>
      <c r="F2744" s="62"/>
      <c r="G2744" s="62"/>
      <c r="H2744" s="62"/>
      <c r="I2744" s="215"/>
      <c r="J2744" s="62"/>
      <c r="K2744" s="62"/>
      <c r="L2744" s="128"/>
    </row>
    <row r="2745" spans="1:12" ht="16.2" customHeight="1" x14ac:dyDescent="0.25">
      <c r="A2745" s="62"/>
      <c r="B2745" s="62"/>
      <c r="C2745" s="62"/>
      <c r="D2745" s="62"/>
      <c r="E2745" s="62"/>
      <c r="F2745" s="62"/>
      <c r="G2745" s="62"/>
      <c r="H2745" s="62"/>
      <c r="I2745" s="215"/>
      <c r="J2745" s="62"/>
      <c r="K2745" s="62"/>
      <c r="L2745" s="128"/>
    </row>
    <row r="2746" spans="1:12" ht="16.2" customHeight="1" x14ac:dyDescent="0.25">
      <c r="A2746" s="62"/>
      <c r="B2746" s="62"/>
      <c r="C2746" s="62"/>
      <c r="D2746" s="62"/>
      <c r="E2746" s="62"/>
      <c r="F2746" s="62"/>
      <c r="G2746" s="62"/>
      <c r="H2746" s="62"/>
      <c r="I2746" s="215"/>
      <c r="J2746" s="62"/>
      <c r="K2746" s="62"/>
      <c r="L2746" s="128"/>
    </row>
    <row r="2747" spans="1:12" ht="16.2" customHeight="1" x14ac:dyDescent="0.25">
      <c r="A2747" s="62"/>
      <c r="B2747" s="62"/>
      <c r="C2747" s="62"/>
      <c r="D2747" s="62"/>
      <c r="E2747" s="62"/>
      <c r="F2747" s="62"/>
      <c r="G2747" s="62"/>
      <c r="H2747" s="62"/>
      <c r="I2747" s="215"/>
      <c r="J2747" s="62"/>
      <c r="K2747" s="62"/>
      <c r="L2747" s="128"/>
    </row>
    <row r="2748" spans="1:12" ht="16.2" customHeight="1" x14ac:dyDescent="0.25">
      <c r="A2748" s="62"/>
      <c r="B2748" s="62"/>
      <c r="C2748" s="62"/>
      <c r="D2748" s="62"/>
      <c r="E2748" s="62"/>
      <c r="F2748" s="62"/>
      <c r="G2748" s="62"/>
      <c r="H2748" s="62"/>
      <c r="I2748" s="215"/>
      <c r="J2748" s="62"/>
      <c r="K2748" s="62"/>
      <c r="L2748" s="128"/>
    </row>
    <row r="2749" spans="1:12" ht="16.2" customHeight="1" x14ac:dyDescent="0.25">
      <c r="A2749" s="62"/>
      <c r="B2749" s="62"/>
      <c r="C2749" s="62"/>
      <c r="D2749" s="62"/>
      <c r="E2749" s="62"/>
      <c r="F2749" s="62"/>
      <c r="G2749" s="62"/>
      <c r="H2749" s="62"/>
      <c r="I2749" s="215"/>
      <c r="J2749" s="62"/>
      <c r="K2749" s="62"/>
      <c r="L2749" s="128"/>
    </row>
    <row r="2750" spans="1:12" ht="16.2" customHeight="1" x14ac:dyDescent="0.25">
      <c r="A2750" s="62"/>
      <c r="B2750" s="62"/>
      <c r="C2750" s="62"/>
      <c r="D2750" s="62"/>
      <c r="E2750" s="62"/>
      <c r="F2750" s="62"/>
      <c r="G2750" s="62"/>
      <c r="H2750" s="62"/>
      <c r="I2750" s="215"/>
      <c r="J2750" s="62"/>
      <c r="K2750" s="62"/>
      <c r="L2750" s="128"/>
    </row>
    <row r="2751" spans="1:12" ht="16.2" customHeight="1" x14ac:dyDescent="0.25">
      <c r="A2751" s="62"/>
      <c r="B2751" s="62"/>
      <c r="C2751" s="62"/>
      <c r="D2751" s="62"/>
      <c r="E2751" s="62"/>
      <c r="F2751" s="62"/>
      <c r="G2751" s="62"/>
      <c r="H2751" s="62"/>
      <c r="I2751" s="215"/>
      <c r="J2751" s="62"/>
      <c r="K2751" s="62"/>
      <c r="L2751" s="128"/>
    </row>
    <row r="2752" spans="1:12" ht="16.2" customHeight="1" x14ac:dyDescent="0.25">
      <c r="A2752" s="62"/>
      <c r="B2752" s="62"/>
      <c r="C2752" s="62"/>
      <c r="D2752" s="62"/>
      <c r="E2752" s="62"/>
      <c r="F2752" s="62"/>
      <c r="G2752" s="62"/>
      <c r="H2752" s="62"/>
      <c r="I2752" s="215"/>
      <c r="J2752" s="62"/>
      <c r="K2752" s="62"/>
      <c r="L2752" s="128"/>
    </row>
    <row r="2753" spans="1:12" ht="16.2" customHeight="1" x14ac:dyDescent="0.25">
      <c r="A2753" s="62"/>
      <c r="B2753" s="62"/>
      <c r="C2753" s="62"/>
      <c r="D2753" s="62"/>
      <c r="E2753" s="62"/>
      <c r="F2753" s="62"/>
      <c r="G2753" s="62"/>
      <c r="H2753" s="62"/>
      <c r="I2753" s="215"/>
      <c r="J2753" s="62"/>
      <c r="K2753" s="62"/>
      <c r="L2753" s="128"/>
    </row>
    <row r="2754" spans="1:12" ht="16.2" customHeight="1" x14ac:dyDescent="0.25">
      <c r="A2754" s="62"/>
      <c r="B2754" s="62"/>
      <c r="C2754" s="62"/>
      <c r="D2754" s="62"/>
      <c r="E2754" s="62"/>
      <c r="F2754" s="62"/>
      <c r="G2754" s="62"/>
      <c r="H2754" s="62"/>
      <c r="I2754" s="215"/>
      <c r="J2754" s="62"/>
      <c r="K2754" s="62"/>
      <c r="L2754" s="128"/>
    </row>
    <row r="2755" spans="1:12" ht="16.2" customHeight="1" x14ac:dyDescent="0.25">
      <c r="A2755" s="62"/>
      <c r="B2755" s="62"/>
      <c r="C2755" s="62"/>
      <c r="D2755" s="62"/>
      <c r="E2755" s="62"/>
      <c r="F2755" s="62"/>
      <c r="G2755" s="62"/>
      <c r="H2755" s="62"/>
      <c r="I2755" s="215"/>
      <c r="J2755" s="62"/>
      <c r="K2755" s="62"/>
      <c r="L2755" s="128"/>
    </row>
    <row r="2756" spans="1:12" ht="16.2" customHeight="1" x14ac:dyDescent="0.25">
      <c r="A2756" s="62"/>
      <c r="B2756" s="62"/>
      <c r="C2756" s="62"/>
      <c r="D2756" s="62"/>
      <c r="E2756" s="62"/>
      <c r="F2756" s="62"/>
      <c r="G2756" s="62"/>
      <c r="H2756" s="62"/>
      <c r="I2756" s="215"/>
      <c r="J2756" s="62"/>
      <c r="K2756" s="62"/>
      <c r="L2756" s="128"/>
    </row>
    <row r="2757" spans="1:12" ht="16.2" customHeight="1" x14ac:dyDescent="0.25">
      <c r="A2757" s="62"/>
      <c r="B2757" s="62"/>
      <c r="C2757" s="62"/>
      <c r="D2757" s="62"/>
      <c r="E2757" s="62"/>
      <c r="F2757" s="62"/>
      <c r="G2757" s="62"/>
      <c r="H2757" s="62"/>
      <c r="I2757" s="215"/>
      <c r="J2757" s="62"/>
      <c r="K2757" s="62"/>
      <c r="L2757" s="128"/>
    </row>
    <row r="2758" spans="1:12" ht="16.2" customHeight="1" x14ac:dyDescent="0.25">
      <c r="A2758" s="62"/>
      <c r="B2758" s="62"/>
      <c r="C2758" s="62"/>
      <c r="D2758" s="62"/>
      <c r="E2758" s="62"/>
      <c r="F2758" s="62"/>
      <c r="G2758" s="62"/>
      <c r="H2758" s="62"/>
      <c r="I2758" s="215"/>
      <c r="J2758" s="62"/>
      <c r="K2758" s="62"/>
      <c r="L2758" s="128"/>
    </row>
    <row r="2759" spans="1:12" ht="16.2" customHeight="1" x14ac:dyDescent="0.25">
      <c r="A2759" s="62"/>
      <c r="B2759" s="62"/>
      <c r="C2759" s="62"/>
      <c r="D2759" s="62"/>
      <c r="E2759" s="62"/>
      <c r="F2759" s="62"/>
      <c r="G2759" s="62"/>
      <c r="H2759" s="62"/>
      <c r="I2759" s="215"/>
      <c r="J2759" s="62"/>
      <c r="K2759" s="62"/>
      <c r="L2759" s="128"/>
    </row>
    <row r="2760" spans="1:12" ht="16.2" customHeight="1" x14ac:dyDescent="0.25">
      <c r="A2760" s="62"/>
      <c r="B2760" s="62"/>
      <c r="C2760" s="62"/>
      <c r="D2760" s="62"/>
      <c r="E2760" s="62"/>
      <c r="F2760" s="62"/>
      <c r="G2760" s="62"/>
      <c r="H2760" s="62"/>
      <c r="I2760" s="215"/>
      <c r="J2760" s="62"/>
      <c r="K2760" s="62"/>
      <c r="L2760" s="128"/>
    </row>
    <row r="2761" spans="1:12" ht="16.2" customHeight="1" x14ac:dyDescent="0.25">
      <c r="A2761" s="62"/>
      <c r="B2761" s="62"/>
      <c r="C2761" s="62"/>
      <c r="D2761" s="62"/>
      <c r="E2761" s="62"/>
      <c r="F2761" s="62"/>
      <c r="G2761" s="62"/>
      <c r="H2761" s="62"/>
      <c r="I2761" s="215"/>
      <c r="J2761" s="62"/>
      <c r="K2761" s="62"/>
      <c r="L2761" s="128"/>
    </row>
    <row r="2762" spans="1:12" ht="16.2" customHeight="1" x14ac:dyDescent="0.25">
      <c r="A2762" s="62"/>
      <c r="B2762" s="62"/>
      <c r="C2762" s="62"/>
      <c r="D2762" s="62"/>
      <c r="E2762" s="62"/>
      <c r="F2762" s="62"/>
      <c r="G2762" s="62"/>
      <c r="H2762" s="62"/>
      <c r="I2762" s="215"/>
      <c r="J2762" s="62"/>
      <c r="K2762" s="62"/>
      <c r="L2762" s="128"/>
    </row>
    <row r="2763" spans="1:12" ht="16.2" customHeight="1" x14ac:dyDescent="0.25">
      <c r="A2763" s="62"/>
      <c r="B2763" s="62"/>
      <c r="C2763" s="62"/>
      <c r="D2763" s="62"/>
      <c r="E2763" s="62"/>
      <c r="F2763" s="62"/>
      <c r="G2763" s="62"/>
      <c r="H2763" s="62"/>
      <c r="I2763" s="215"/>
      <c r="J2763" s="62"/>
      <c r="K2763" s="62"/>
      <c r="L2763" s="128"/>
    </row>
    <row r="2764" spans="1:12" ht="16.2" customHeight="1" x14ac:dyDescent="0.25">
      <c r="A2764" s="62"/>
      <c r="B2764" s="62"/>
      <c r="C2764" s="62"/>
      <c r="D2764" s="62"/>
      <c r="E2764" s="62"/>
      <c r="F2764" s="62"/>
      <c r="G2764" s="62"/>
      <c r="H2764" s="62"/>
      <c r="I2764" s="215"/>
      <c r="J2764" s="62"/>
      <c r="K2764" s="62"/>
      <c r="L2764" s="128"/>
    </row>
    <row r="2765" spans="1:12" ht="16.2" customHeight="1" x14ac:dyDescent="0.25">
      <c r="A2765" s="62"/>
      <c r="B2765" s="62"/>
      <c r="C2765" s="62"/>
      <c r="D2765" s="62"/>
      <c r="E2765" s="62"/>
      <c r="F2765" s="62"/>
      <c r="G2765" s="62"/>
      <c r="H2765" s="62"/>
      <c r="I2765" s="215"/>
      <c r="J2765" s="62"/>
      <c r="K2765" s="62"/>
      <c r="L2765" s="128"/>
    </row>
    <row r="2766" spans="1:12" ht="16.2" customHeight="1" x14ac:dyDescent="0.25">
      <c r="A2766" s="62"/>
      <c r="B2766" s="62"/>
      <c r="C2766" s="62"/>
      <c r="D2766" s="62"/>
      <c r="E2766" s="62"/>
      <c r="F2766" s="62"/>
      <c r="G2766" s="62"/>
      <c r="H2766" s="62"/>
      <c r="I2766" s="215"/>
      <c r="J2766" s="62"/>
      <c r="K2766" s="62"/>
      <c r="L2766" s="128"/>
    </row>
    <row r="2767" spans="1:12" ht="16.2" customHeight="1" x14ac:dyDescent="0.25">
      <c r="A2767" s="62"/>
      <c r="B2767" s="62"/>
      <c r="C2767" s="62"/>
      <c r="D2767" s="62"/>
      <c r="E2767" s="62"/>
      <c r="F2767" s="62"/>
      <c r="G2767" s="62"/>
      <c r="H2767" s="62"/>
      <c r="I2767" s="215"/>
      <c r="J2767" s="62"/>
      <c r="K2767" s="62"/>
      <c r="L2767" s="128"/>
    </row>
    <row r="2768" spans="1:12" ht="16.2" customHeight="1" x14ac:dyDescent="0.25">
      <c r="A2768" s="62"/>
      <c r="B2768" s="62"/>
      <c r="C2768" s="62"/>
      <c r="D2768" s="62"/>
      <c r="E2768" s="62"/>
      <c r="F2768" s="62"/>
      <c r="G2768" s="62"/>
      <c r="H2768" s="62"/>
      <c r="I2768" s="215"/>
      <c r="J2768" s="62"/>
      <c r="K2768" s="62"/>
      <c r="L2768" s="128"/>
    </row>
    <row r="2769" spans="1:12" ht="16.2" customHeight="1" x14ac:dyDescent="0.25">
      <c r="A2769" s="62"/>
      <c r="B2769" s="62"/>
      <c r="C2769" s="62"/>
      <c r="D2769" s="62"/>
      <c r="E2769" s="62"/>
      <c r="F2769" s="62"/>
      <c r="G2769" s="62"/>
      <c r="H2769" s="62"/>
      <c r="I2769" s="215"/>
      <c r="J2769" s="62"/>
      <c r="K2769" s="62"/>
      <c r="L2769" s="128"/>
    </row>
    <row r="2770" spans="1:12" ht="16.2" customHeight="1" x14ac:dyDescent="0.25">
      <c r="A2770" s="62"/>
      <c r="B2770" s="62"/>
      <c r="C2770" s="62"/>
      <c r="D2770" s="62"/>
      <c r="E2770" s="62"/>
      <c r="F2770" s="62"/>
      <c r="G2770" s="62"/>
      <c r="H2770" s="62"/>
      <c r="I2770" s="215"/>
      <c r="J2770" s="62"/>
      <c r="K2770" s="62"/>
      <c r="L2770" s="128"/>
    </row>
    <row r="2771" spans="1:12" ht="16.2" customHeight="1" x14ac:dyDescent="0.25">
      <c r="A2771" s="62"/>
      <c r="B2771" s="62"/>
      <c r="C2771" s="62"/>
      <c r="D2771" s="62"/>
      <c r="E2771" s="62"/>
      <c r="F2771" s="62"/>
      <c r="G2771" s="62"/>
      <c r="H2771" s="62"/>
      <c r="I2771" s="215"/>
      <c r="J2771" s="62"/>
      <c r="K2771" s="62"/>
      <c r="L2771" s="128"/>
    </row>
    <row r="2772" spans="1:12" ht="16.2" customHeight="1" x14ac:dyDescent="0.25">
      <c r="A2772" s="62"/>
      <c r="B2772" s="62"/>
      <c r="C2772" s="62"/>
      <c r="D2772" s="62"/>
      <c r="E2772" s="62"/>
      <c r="F2772" s="62"/>
      <c r="G2772" s="62"/>
      <c r="H2772" s="62"/>
      <c r="I2772" s="215"/>
      <c r="J2772" s="62"/>
      <c r="K2772" s="62"/>
      <c r="L2772" s="128"/>
    </row>
    <row r="2773" spans="1:12" ht="16.2" customHeight="1" x14ac:dyDescent="0.25">
      <c r="A2773" s="62"/>
      <c r="B2773" s="62"/>
      <c r="C2773" s="62"/>
      <c r="D2773" s="62"/>
      <c r="E2773" s="62"/>
      <c r="F2773" s="62"/>
      <c r="G2773" s="62"/>
      <c r="H2773" s="62"/>
      <c r="I2773" s="215"/>
      <c r="J2773" s="62"/>
      <c r="K2773" s="62"/>
      <c r="L2773" s="128"/>
    </row>
    <row r="2774" spans="1:12" ht="16.2" customHeight="1" x14ac:dyDescent="0.25">
      <c r="A2774" s="62"/>
      <c r="B2774" s="62"/>
      <c r="C2774" s="62"/>
      <c r="D2774" s="62"/>
      <c r="E2774" s="62"/>
      <c r="F2774" s="62"/>
      <c r="G2774" s="62"/>
      <c r="H2774" s="62"/>
      <c r="I2774" s="215"/>
      <c r="J2774" s="62"/>
      <c r="K2774" s="62"/>
      <c r="L2774" s="128"/>
    </row>
    <row r="2775" spans="1:12" ht="16.2" customHeight="1" x14ac:dyDescent="0.25">
      <c r="A2775" s="62"/>
      <c r="B2775" s="62"/>
      <c r="C2775" s="62"/>
      <c r="D2775" s="62"/>
      <c r="E2775" s="62"/>
      <c r="F2775" s="62"/>
      <c r="G2775" s="62"/>
      <c r="H2775" s="62"/>
      <c r="I2775" s="215"/>
      <c r="J2775" s="62"/>
      <c r="K2775" s="62"/>
      <c r="L2775" s="128"/>
    </row>
    <row r="2776" spans="1:12" ht="16.2" customHeight="1" x14ac:dyDescent="0.25">
      <c r="A2776" s="62"/>
      <c r="B2776" s="62"/>
      <c r="C2776" s="62"/>
      <c r="D2776" s="62"/>
      <c r="E2776" s="62"/>
      <c r="F2776" s="62"/>
      <c r="G2776" s="62"/>
      <c r="H2776" s="62"/>
      <c r="I2776" s="215"/>
      <c r="J2776" s="62"/>
      <c r="K2776" s="62"/>
      <c r="L2776" s="128"/>
    </row>
    <row r="2777" spans="1:12" ht="16.2" customHeight="1" x14ac:dyDescent="0.25">
      <c r="A2777" s="62"/>
      <c r="B2777" s="62"/>
      <c r="C2777" s="62"/>
      <c r="D2777" s="62"/>
      <c r="E2777" s="62"/>
      <c r="F2777" s="62"/>
      <c r="G2777" s="62"/>
      <c r="H2777" s="62"/>
      <c r="I2777" s="215"/>
      <c r="J2777" s="62"/>
      <c r="K2777" s="62"/>
      <c r="L2777" s="128"/>
    </row>
    <row r="2778" spans="1:12" ht="16.2" customHeight="1" x14ac:dyDescent="0.25">
      <c r="A2778" s="62"/>
      <c r="B2778" s="62"/>
      <c r="C2778" s="62"/>
      <c r="D2778" s="62"/>
      <c r="E2778" s="62"/>
      <c r="F2778" s="62"/>
      <c r="G2778" s="62"/>
      <c r="H2778" s="62"/>
      <c r="I2778" s="215"/>
      <c r="J2778" s="62"/>
      <c r="K2778" s="62"/>
      <c r="L2778" s="128"/>
    </row>
    <row r="2779" spans="1:12" ht="16.2" customHeight="1" x14ac:dyDescent="0.25">
      <c r="A2779" s="62"/>
      <c r="B2779" s="62"/>
      <c r="C2779" s="62"/>
      <c r="D2779" s="62"/>
      <c r="E2779" s="62"/>
      <c r="F2779" s="62"/>
      <c r="G2779" s="62"/>
      <c r="H2779" s="62"/>
      <c r="I2779" s="215"/>
      <c r="J2779" s="62"/>
      <c r="K2779" s="62"/>
      <c r="L2779" s="128"/>
    </row>
    <row r="2780" spans="1:12" ht="16.2" customHeight="1" x14ac:dyDescent="0.25">
      <c r="A2780" s="62"/>
      <c r="B2780" s="62"/>
      <c r="C2780" s="62"/>
      <c r="D2780" s="62"/>
      <c r="E2780" s="62"/>
      <c r="F2780" s="62"/>
      <c r="G2780" s="62"/>
      <c r="H2780" s="62"/>
      <c r="I2780" s="215"/>
      <c r="J2780" s="62"/>
      <c r="K2780" s="62"/>
      <c r="L2780" s="128"/>
    </row>
    <row r="2781" spans="1:12" ht="16.2" customHeight="1" x14ac:dyDescent="0.25">
      <c r="A2781" s="62"/>
      <c r="B2781" s="62"/>
      <c r="C2781" s="62"/>
      <c r="D2781" s="62"/>
      <c r="E2781" s="62"/>
      <c r="F2781" s="62"/>
      <c r="G2781" s="62"/>
      <c r="H2781" s="62"/>
      <c r="I2781" s="215"/>
      <c r="J2781" s="62"/>
      <c r="K2781" s="62"/>
      <c r="L2781" s="128"/>
    </row>
    <row r="2782" spans="1:12" ht="16.2" customHeight="1" x14ac:dyDescent="0.25">
      <c r="A2782" s="62"/>
      <c r="B2782" s="62"/>
      <c r="C2782" s="62"/>
      <c r="D2782" s="62"/>
      <c r="E2782" s="62"/>
      <c r="F2782" s="62"/>
      <c r="G2782" s="62"/>
      <c r="H2782" s="62"/>
      <c r="I2782" s="215"/>
      <c r="J2782" s="62"/>
      <c r="K2782" s="62"/>
      <c r="L2782" s="128"/>
    </row>
    <row r="2783" spans="1:12" ht="16.2" customHeight="1" x14ac:dyDescent="0.25">
      <c r="A2783" s="62"/>
      <c r="B2783" s="62"/>
      <c r="C2783" s="62"/>
      <c r="D2783" s="62"/>
      <c r="E2783" s="62"/>
      <c r="F2783" s="62"/>
      <c r="G2783" s="62"/>
      <c r="H2783" s="62"/>
      <c r="I2783" s="215"/>
      <c r="J2783" s="62"/>
      <c r="K2783" s="62"/>
      <c r="L2783" s="128"/>
    </row>
    <row r="2784" spans="1:12" ht="16.2" customHeight="1" x14ac:dyDescent="0.25">
      <c r="A2784" s="62"/>
      <c r="B2784" s="62"/>
      <c r="C2784" s="62"/>
      <c r="D2784" s="62"/>
      <c r="E2784" s="62"/>
      <c r="F2784" s="62"/>
      <c r="G2784" s="62"/>
      <c r="H2784" s="62"/>
      <c r="I2784" s="215"/>
      <c r="J2784" s="62"/>
      <c r="K2784" s="62"/>
      <c r="L2784" s="128"/>
    </row>
    <row r="2785" spans="1:12" ht="16.2" customHeight="1" x14ac:dyDescent="0.25">
      <c r="A2785" s="62"/>
      <c r="B2785" s="62"/>
      <c r="C2785" s="62"/>
      <c r="D2785" s="62"/>
      <c r="E2785" s="62"/>
      <c r="F2785" s="62"/>
      <c r="G2785" s="62"/>
      <c r="H2785" s="62"/>
      <c r="I2785" s="215"/>
      <c r="J2785" s="62"/>
      <c r="K2785" s="62"/>
      <c r="L2785" s="128"/>
    </row>
    <row r="2786" spans="1:12" ht="16.2" customHeight="1" x14ac:dyDescent="0.25">
      <c r="A2786" s="62"/>
      <c r="B2786" s="62"/>
      <c r="C2786" s="62"/>
      <c r="D2786" s="62"/>
      <c r="E2786" s="62"/>
      <c r="F2786" s="62"/>
      <c r="G2786" s="62"/>
      <c r="H2786" s="62"/>
      <c r="I2786" s="215"/>
      <c r="J2786" s="62"/>
      <c r="K2786" s="62"/>
      <c r="L2786" s="128"/>
    </row>
    <row r="2787" spans="1:12" ht="16.2" customHeight="1" x14ac:dyDescent="0.25">
      <c r="A2787" s="62"/>
      <c r="B2787" s="62"/>
      <c r="C2787" s="62"/>
      <c r="D2787" s="62"/>
      <c r="E2787" s="62"/>
      <c r="F2787" s="62"/>
      <c r="G2787" s="62"/>
      <c r="H2787" s="62"/>
      <c r="I2787" s="215"/>
      <c r="J2787" s="62"/>
      <c r="K2787" s="62"/>
      <c r="L2787" s="128"/>
    </row>
    <row r="2788" spans="1:12" ht="16.2" customHeight="1" x14ac:dyDescent="0.25">
      <c r="A2788" s="62"/>
      <c r="B2788" s="62"/>
      <c r="C2788" s="62"/>
      <c r="D2788" s="62"/>
      <c r="E2788" s="62"/>
      <c r="F2788" s="62"/>
      <c r="G2788" s="62"/>
      <c r="H2788" s="62"/>
      <c r="I2788" s="215"/>
      <c r="J2788" s="62"/>
      <c r="K2788" s="62"/>
      <c r="L2788" s="128"/>
    </row>
    <row r="2789" spans="1:12" ht="16.2" customHeight="1" x14ac:dyDescent="0.25">
      <c r="A2789" s="62"/>
      <c r="B2789" s="62"/>
      <c r="C2789" s="62"/>
      <c r="D2789" s="62"/>
      <c r="E2789" s="62"/>
      <c r="F2789" s="62"/>
      <c r="G2789" s="62"/>
      <c r="H2789" s="62"/>
      <c r="I2789" s="215"/>
      <c r="J2789" s="62"/>
      <c r="K2789" s="62"/>
      <c r="L2789" s="128"/>
    </row>
    <row r="2790" spans="1:12" ht="16.2" customHeight="1" x14ac:dyDescent="0.25">
      <c r="A2790" s="62"/>
      <c r="B2790" s="62"/>
      <c r="C2790" s="62"/>
      <c r="D2790" s="62"/>
      <c r="E2790" s="62"/>
      <c r="F2790" s="62"/>
      <c r="G2790" s="62"/>
      <c r="H2790" s="62"/>
      <c r="I2790" s="215"/>
      <c r="J2790" s="62"/>
      <c r="K2790" s="62"/>
      <c r="L2790" s="128"/>
    </row>
    <row r="2791" spans="1:12" ht="16.2" customHeight="1" x14ac:dyDescent="0.25">
      <c r="A2791" s="62"/>
      <c r="B2791" s="62"/>
      <c r="C2791" s="62"/>
      <c r="D2791" s="62"/>
      <c r="E2791" s="62"/>
      <c r="F2791" s="62"/>
      <c r="G2791" s="62"/>
      <c r="H2791" s="62"/>
      <c r="I2791" s="215"/>
      <c r="J2791" s="62"/>
      <c r="K2791" s="62"/>
      <c r="L2791" s="128"/>
    </row>
    <row r="2792" spans="1:12" ht="16.2" customHeight="1" x14ac:dyDescent="0.25">
      <c r="A2792" s="62"/>
      <c r="B2792" s="62"/>
      <c r="C2792" s="62"/>
      <c r="D2792" s="62"/>
      <c r="E2792" s="62"/>
      <c r="F2792" s="62"/>
      <c r="G2792" s="62"/>
      <c r="H2792" s="62"/>
      <c r="I2792" s="215"/>
      <c r="J2792" s="62"/>
      <c r="K2792" s="62"/>
      <c r="L2792" s="128"/>
    </row>
    <row r="2793" spans="1:12" ht="16.2" customHeight="1" x14ac:dyDescent="0.25">
      <c r="A2793" s="62"/>
      <c r="B2793" s="62"/>
      <c r="C2793" s="62"/>
      <c r="D2793" s="62"/>
      <c r="E2793" s="62"/>
      <c r="F2793" s="62"/>
      <c r="G2793" s="62"/>
      <c r="H2793" s="62"/>
      <c r="I2793" s="215"/>
      <c r="J2793" s="62"/>
      <c r="K2793" s="62"/>
      <c r="L2793" s="128"/>
    </row>
    <row r="2794" spans="1:12" ht="16.2" customHeight="1" x14ac:dyDescent="0.25">
      <c r="A2794" s="62"/>
      <c r="B2794" s="62"/>
      <c r="C2794" s="62"/>
      <c r="D2794" s="62"/>
      <c r="E2794" s="62"/>
      <c r="F2794" s="62"/>
      <c r="G2794" s="62"/>
      <c r="H2794" s="62"/>
      <c r="I2794" s="215"/>
      <c r="J2794" s="62"/>
      <c r="K2794" s="62"/>
      <c r="L2794" s="128"/>
    </row>
    <row r="2795" spans="1:12" ht="16.2" customHeight="1" x14ac:dyDescent="0.25">
      <c r="A2795" s="62"/>
      <c r="B2795" s="62"/>
      <c r="C2795" s="62"/>
      <c r="D2795" s="62"/>
      <c r="E2795" s="62"/>
      <c r="F2795" s="62"/>
      <c r="G2795" s="62"/>
      <c r="H2795" s="62"/>
      <c r="I2795" s="215"/>
      <c r="J2795" s="62"/>
      <c r="K2795" s="62"/>
      <c r="L2795" s="128"/>
    </row>
    <row r="2796" spans="1:12" ht="16.2" customHeight="1" x14ac:dyDescent="0.25">
      <c r="A2796" s="62"/>
      <c r="B2796" s="62"/>
      <c r="C2796" s="62"/>
      <c r="D2796" s="62"/>
      <c r="E2796" s="62"/>
      <c r="F2796" s="62"/>
      <c r="G2796" s="62"/>
      <c r="H2796" s="62"/>
      <c r="I2796" s="215"/>
      <c r="J2796" s="62"/>
      <c r="K2796" s="62"/>
      <c r="L2796" s="128"/>
    </row>
    <row r="2797" spans="1:12" ht="16.2" customHeight="1" x14ac:dyDescent="0.25">
      <c r="A2797" s="62"/>
      <c r="B2797" s="62"/>
      <c r="C2797" s="62"/>
      <c r="D2797" s="62"/>
      <c r="E2797" s="62"/>
      <c r="F2797" s="62"/>
      <c r="G2797" s="62"/>
      <c r="H2797" s="62"/>
      <c r="I2797" s="215"/>
      <c r="J2797" s="62"/>
      <c r="K2797" s="62"/>
      <c r="L2797" s="128"/>
    </row>
    <row r="2798" spans="1:12" ht="16.2" customHeight="1" x14ac:dyDescent="0.25">
      <c r="A2798" s="62"/>
      <c r="B2798" s="62"/>
      <c r="C2798" s="62"/>
      <c r="D2798" s="62"/>
      <c r="E2798" s="62"/>
      <c r="F2798" s="62"/>
      <c r="G2798" s="62"/>
      <c r="H2798" s="62"/>
      <c r="I2798" s="215"/>
      <c r="J2798" s="62"/>
      <c r="K2798" s="62"/>
      <c r="L2798" s="128"/>
    </row>
    <row r="2799" spans="1:12" ht="16.2" customHeight="1" x14ac:dyDescent="0.25">
      <c r="A2799" s="62"/>
      <c r="B2799" s="62"/>
      <c r="C2799" s="62"/>
      <c r="D2799" s="62"/>
      <c r="E2799" s="62"/>
      <c r="F2799" s="62"/>
      <c r="G2799" s="62"/>
      <c r="H2799" s="62"/>
      <c r="I2799" s="215"/>
      <c r="J2799" s="62"/>
      <c r="K2799" s="62"/>
      <c r="L2799" s="128"/>
    </row>
    <row r="2800" spans="1:12" ht="16.2" customHeight="1" x14ac:dyDescent="0.25">
      <c r="A2800" s="62"/>
      <c r="B2800" s="62"/>
      <c r="C2800" s="62"/>
      <c r="D2800" s="62"/>
      <c r="E2800" s="62"/>
      <c r="F2800" s="62"/>
      <c r="G2800" s="62"/>
      <c r="H2800" s="62"/>
      <c r="I2800" s="215"/>
      <c r="J2800" s="62"/>
      <c r="K2800" s="62"/>
      <c r="L2800" s="128"/>
    </row>
    <row r="2801" spans="1:12" ht="16.2" customHeight="1" x14ac:dyDescent="0.25">
      <c r="A2801" s="62"/>
      <c r="B2801" s="62"/>
      <c r="C2801" s="62"/>
      <c r="D2801" s="62"/>
      <c r="E2801" s="62"/>
      <c r="F2801" s="62"/>
      <c r="G2801" s="62"/>
      <c r="H2801" s="62"/>
      <c r="I2801" s="215"/>
      <c r="J2801" s="62"/>
      <c r="K2801" s="62"/>
      <c r="L2801" s="128"/>
    </row>
    <row r="2802" spans="1:12" ht="16.2" customHeight="1" x14ac:dyDescent="0.25">
      <c r="A2802" s="62"/>
      <c r="B2802" s="62"/>
      <c r="C2802" s="62"/>
      <c r="D2802" s="62"/>
      <c r="E2802" s="62"/>
      <c r="F2802" s="62"/>
      <c r="G2802" s="62"/>
      <c r="H2802" s="62"/>
      <c r="I2802" s="215"/>
      <c r="J2802" s="62"/>
      <c r="K2802" s="62"/>
      <c r="L2802" s="128"/>
    </row>
    <row r="2803" spans="1:12" ht="16.2" customHeight="1" x14ac:dyDescent="0.25">
      <c r="A2803" s="62"/>
      <c r="B2803" s="62"/>
      <c r="C2803" s="62"/>
      <c r="D2803" s="62"/>
      <c r="E2803" s="62"/>
      <c r="F2803" s="62"/>
      <c r="G2803" s="62"/>
      <c r="H2803" s="62"/>
      <c r="I2803" s="215"/>
      <c r="J2803" s="62"/>
      <c r="K2803" s="62"/>
      <c r="L2803" s="128"/>
    </row>
    <row r="2804" spans="1:12" ht="16.2" customHeight="1" x14ac:dyDescent="0.25">
      <c r="A2804" s="62"/>
      <c r="B2804" s="62"/>
      <c r="C2804" s="62"/>
      <c r="D2804" s="62"/>
      <c r="E2804" s="62"/>
      <c r="F2804" s="62"/>
      <c r="G2804" s="62"/>
      <c r="H2804" s="62"/>
      <c r="I2804" s="215"/>
      <c r="J2804" s="62"/>
      <c r="K2804" s="62"/>
      <c r="L2804" s="128"/>
    </row>
    <row r="2805" spans="1:12" ht="16.2" customHeight="1" x14ac:dyDescent="0.25">
      <c r="A2805" s="62"/>
      <c r="B2805" s="62"/>
      <c r="C2805" s="62"/>
      <c r="D2805" s="62"/>
      <c r="E2805" s="62"/>
      <c r="F2805" s="62"/>
      <c r="G2805" s="62"/>
      <c r="H2805" s="62"/>
      <c r="I2805" s="215"/>
      <c r="J2805" s="62"/>
      <c r="K2805" s="62"/>
      <c r="L2805" s="128"/>
    </row>
    <row r="2806" spans="1:12" ht="16.2" customHeight="1" x14ac:dyDescent="0.25">
      <c r="A2806" s="62"/>
      <c r="B2806" s="62"/>
      <c r="C2806" s="62"/>
      <c r="D2806" s="62"/>
      <c r="E2806" s="62"/>
      <c r="F2806" s="62"/>
      <c r="G2806" s="62"/>
      <c r="H2806" s="62"/>
      <c r="I2806" s="215"/>
      <c r="J2806" s="62"/>
      <c r="K2806" s="62"/>
      <c r="L2806" s="128"/>
    </row>
    <row r="2807" spans="1:12" ht="16.2" customHeight="1" x14ac:dyDescent="0.25">
      <c r="A2807" s="62"/>
      <c r="B2807" s="62"/>
      <c r="C2807" s="62"/>
      <c r="D2807" s="62"/>
      <c r="E2807" s="62"/>
      <c r="F2807" s="62"/>
      <c r="G2807" s="62"/>
      <c r="H2807" s="62"/>
      <c r="I2807" s="215"/>
      <c r="J2807" s="62"/>
      <c r="K2807" s="62"/>
      <c r="L2807" s="128"/>
    </row>
    <row r="2808" spans="1:12" ht="16.2" customHeight="1" x14ac:dyDescent="0.25">
      <c r="A2808" s="62"/>
      <c r="B2808" s="62"/>
      <c r="C2808" s="62"/>
      <c r="D2808" s="62"/>
      <c r="E2808" s="62"/>
      <c r="F2808" s="62"/>
      <c r="G2808" s="62"/>
      <c r="H2808" s="62"/>
      <c r="I2808" s="215"/>
      <c r="J2808" s="62"/>
      <c r="K2808" s="62"/>
      <c r="L2808" s="128"/>
    </row>
    <row r="2809" spans="1:12" ht="16.2" customHeight="1" x14ac:dyDescent="0.25">
      <c r="A2809" s="62"/>
      <c r="B2809" s="62"/>
      <c r="C2809" s="62"/>
      <c r="D2809" s="62"/>
      <c r="E2809" s="62"/>
      <c r="F2809" s="62"/>
      <c r="G2809" s="62"/>
      <c r="H2809" s="62"/>
      <c r="I2809" s="215"/>
      <c r="J2809" s="62"/>
      <c r="K2809" s="62"/>
      <c r="L2809" s="128"/>
    </row>
    <row r="2810" spans="1:12" ht="16.2" customHeight="1" x14ac:dyDescent="0.25">
      <c r="A2810" s="62"/>
      <c r="B2810" s="62"/>
      <c r="C2810" s="62"/>
      <c r="D2810" s="62"/>
      <c r="E2810" s="62"/>
      <c r="F2810" s="62"/>
      <c r="G2810" s="62"/>
      <c r="H2810" s="62"/>
      <c r="I2810" s="215"/>
      <c r="J2810" s="62"/>
      <c r="K2810" s="62"/>
      <c r="L2810" s="128"/>
    </row>
    <row r="2811" spans="1:12" ht="16.2" customHeight="1" x14ac:dyDescent="0.25">
      <c r="A2811" s="62"/>
      <c r="B2811" s="62"/>
      <c r="C2811" s="62"/>
      <c r="D2811" s="62"/>
      <c r="E2811" s="62"/>
      <c r="F2811" s="62"/>
      <c r="G2811" s="62"/>
      <c r="H2811" s="62"/>
      <c r="I2811" s="215"/>
      <c r="J2811" s="62"/>
      <c r="K2811" s="62"/>
      <c r="L2811" s="128"/>
    </row>
    <row r="2812" spans="1:12" ht="16.2" customHeight="1" x14ac:dyDescent="0.25">
      <c r="A2812" s="62"/>
      <c r="B2812" s="62"/>
      <c r="C2812" s="62"/>
      <c r="D2812" s="62"/>
      <c r="E2812" s="62"/>
      <c r="F2812" s="62"/>
      <c r="G2812" s="62"/>
      <c r="H2812" s="62"/>
      <c r="I2812" s="215"/>
      <c r="J2812" s="62"/>
      <c r="K2812" s="62"/>
      <c r="L2812" s="128"/>
    </row>
    <row r="2813" spans="1:12" ht="16.2" customHeight="1" x14ac:dyDescent="0.25">
      <c r="A2813" s="62"/>
      <c r="B2813" s="62"/>
      <c r="C2813" s="62"/>
      <c r="D2813" s="62"/>
      <c r="E2813" s="62"/>
      <c r="F2813" s="62"/>
      <c r="G2813" s="62"/>
      <c r="H2813" s="62"/>
      <c r="I2813" s="215"/>
      <c r="J2813" s="62"/>
      <c r="K2813" s="62"/>
      <c r="L2813" s="128"/>
    </row>
    <row r="2814" spans="1:12" ht="16.2" customHeight="1" x14ac:dyDescent="0.25">
      <c r="A2814" s="62"/>
      <c r="B2814" s="62"/>
      <c r="C2814" s="62"/>
      <c r="D2814" s="62"/>
      <c r="E2814" s="62"/>
      <c r="F2814" s="62"/>
      <c r="G2814" s="62"/>
      <c r="H2814" s="62"/>
      <c r="I2814" s="215"/>
      <c r="J2814" s="62"/>
      <c r="K2814" s="62"/>
      <c r="L2814" s="128"/>
    </row>
    <row r="2815" spans="1:12" ht="16.2" customHeight="1" x14ac:dyDescent="0.25">
      <c r="A2815" s="62"/>
      <c r="B2815" s="62"/>
      <c r="C2815" s="62"/>
      <c r="D2815" s="62"/>
      <c r="E2815" s="62"/>
      <c r="F2815" s="62"/>
      <c r="G2815" s="62"/>
      <c r="H2815" s="62"/>
      <c r="I2815" s="215"/>
      <c r="J2815" s="62"/>
      <c r="K2815" s="62"/>
      <c r="L2815" s="128"/>
    </row>
    <row r="2816" spans="1:12" ht="16.2" customHeight="1" x14ac:dyDescent="0.25">
      <c r="A2816" s="62"/>
      <c r="B2816" s="62"/>
      <c r="C2816" s="62"/>
      <c r="D2816" s="62"/>
      <c r="E2816" s="62"/>
      <c r="F2816" s="62"/>
      <c r="G2816" s="62"/>
      <c r="H2816" s="62"/>
      <c r="I2816" s="215"/>
      <c r="J2816" s="62"/>
      <c r="K2816" s="62"/>
      <c r="L2816" s="128"/>
    </row>
    <row r="2817" spans="1:12" ht="16.2" customHeight="1" x14ac:dyDescent="0.25">
      <c r="A2817" s="62"/>
      <c r="B2817" s="62"/>
      <c r="C2817" s="62"/>
      <c r="D2817" s="62"/>
      <c r="E2817" s="62"/>
      <c r="F2817" s="62"/>
      <c r="G2817" s="62"/>
      <c r="H2817" s="62"/>
      <c r="I2817" s="215"/>
      <c r="J2817" s="62"/>
      <c r="K2817" s="62"/>
      <c r="L2817" s="128"/>
    </row>
    <row r="2818" spans="1:12" ht="16.2" customHeight="1" x14ac:dyDescent="0.25">
      <c r="A2818" s="62"/>
      <c r="B2818" s="62"/>
      <c r="C2818" s="62"/>
      <c r="D2818" s="62"/>
      <c r="E2818" s="62"/>
      <c r="F2818" s="62"/>
      <c r="G2818" s="62"/>
      <c r="H2818" s="62"/>
      <c r="I2818" s="215"/>
      <c r="J2818" s="62"/>
      <c r="K2818" s="62"/>
      <c r="L2818" s="128"/>
    </row>
    <row r="2819" spans="1:12" ht="16.2" customHeight="1" x14ac:dyDescent="0.25">
      <c r="A2819" s="62"/>
      <c r="B2819" s="62"/>
      <c r="C2819" s="62"/>
      <c r="D2819" s="62"/>
      <c r="E2819" s="62"/>
      <c r="F2819" s="62"/>
      <c r="G2819" s="62"/>
      <c r="H2819" s="62"/>
      <c r="I2819" s="215"/>
      <c r="J2819" s="62"/>
      <c r="K2819" s="62"/>
      <c r="L2819" s="128"/>
    </row>
    <row r="2820" spans="1:12" ht="16.2" customHeight="1" x14ac:dyDescent="0.25">
      <c r="A2820" s="62"/>
      <c r="B2820" s="62"/>
      <c r="C2820" s="62"/>
      <c r="D2820" s="62"/>
      <c r="E2820" s="62"/>
      <c r="F2820" s="62"/>
      <c r="G2820" s="62"/>
      <c r="H2820" s="62"/>
      <c r="I2820" s="215"/>
      <c r="J2820" s="62"/>
      <c r="K2820" s="62"/>
      <c r="L2820" s="128"/>
    </row>
    <row r="2821" spans="1:12" ht="16.2" customHeight="1" x14ac:dyDescent="0.25">
      <c r="A2821" s="62"/>
      <c r="B2821" s="62"/>
      <c r="C2821" s="62"/>
      <c r="D2821" s="62"/>
      <c r="E2821" s="62"/>
      <c r="F2821" s="62"/>
      <c r="G2821" s="62"/>
      <c r="H2821" s="62"/>
      <c r="I2821" s="215"/>
      <c r="J2821" s="62"/>
      <c r="K2821" s="62"/>
      <c r="L2821" s="128"/>
    </row>
    <row r="2822" spans="1:12" ht="16.2" customHeight="1" x14ac:dyDescent="0.25">
      <c r="A2822" s="62"/>
      <c r="B2822" s="62"/>
      <c r="C2822" s="62"/>
      <c r="D2822" s="62"/>
      <c r="E2822" s="62"/>
      <c r="F2822" s="62"/>
      <c r="G2822" s="62"/>
      <c r="H2822" s="62"/>
      <c r="I2822" s="215"/>
      <c r="J2822" s="62"/>
      <c r="K2822" s="62"/>
      <c r="L2822" s="128"/>
    </row>
    <row r="2823" spans="1:12" ht="16.2" customHeight="1" x14ac:dyDescent="0.25">
      <c r="A2823" s="62"/>
      <c r="B2823" s="62"/>
      <c r="C2823" s="62"/>
      <c r="D2823" s="62"/>
      <c r="E2823" s="62"/>
      <c r="F2823" s="62"/>
      <c r="G2823" s="62"/>
      <c r="H2823" s="62"/>
      <c r="I2823" s="215"/>
      <c r="J2823" s="62"/>
      <c r="K2823" s="62"/>
      <c r="L2823" s="128"/>
    </row>
    <row r="2824" spans="1:12" ht="16.2" customHeight="1" x14ac:dyDescent="0.25">
      <c r="A2824" s="62"/>
      <c r="B2824" s="62"/>
      <c r="C2824" s="62"/>
      <c r="D2824" s="62"/>
      <c r="E2824" s="62"/>
      <c r="F2824" s="62"/>
      <c r="G2824" s="62"/>
      <c r="H2824" s="62"/>
      <c r="I2824" s="215"/>
      <c r="J2824" s="62"/>
      <c r="K2824" s="62"/>
      <c r="L2824" s="128"/>
    </row>
    <row r="2825" spans="1:12" ht="16.2" customHeight="1" x14ac:dyDescent="0.25">
      <c r="A2825" s="62"/>
      <c r="B2825" s="62"/>
      <c r="C2825" s="62"/>
      <c r="D2825" s="62"/>
      <c r="E2825" s="62"/>
      <c r="F2825" s="62"/>
      <c r="G2825" s="62"/>
      <c r="H2825" s="62"/>
      <c r="I2825" s="215"/>
      <c r="J2825" s="62"/>
      <c r="K2825" s="62"/>
      <c r="L2825" s="128"/>
    </row>
    <row r="2826" spans="1:12" ht="16.2" customHeight="1" x14ac:dyDescent="0.25">
      <c r="A2826" s="62"/>
      <c r="B2826" s="62"/>
      <c r="C2826" s="62"/>
      <c r="D2826" s="62"/>
      <c r="E2826" s="62"/>
      <c r="F2826" s="62"/>
      <c r="G2826" s="62"/>
      <c r="H2826" s="62"/>
      <c r="I2826" s="215"/>
      <c r="J2826" s="62"/>
      <c r="K2826" s="62"/>
      <c r="L2826" s="128"/>
    </row>
    <row r="2827" spans="1:12" ht="16.2" customHeight="1" x14ac:dyDescent="0.25">
      <c r="A2827" s="62"/>
      <c r="B2827" s="62"/>
      <c r="C2827" s="62"/>
      <c r="D2827" s="62"/>
      <c r="E2827" s="62"/>
      <c r="F2827" s="62"/>
      <c r="G2827" s="62"/>
      <c r="H2827" s="62"/>
      <c r="I2827" s="215"/>
      <c r="J2827" s="62"/>
      <c r="K2827" s="62"/>
      <c r="L2827" s="128"/>
    </row>
    <row r="2828" spans="1:12" ht="16.2" customHeight="1" x14ac:dyDescent="0.25">
      <c r="A2828" s="62"/>
      <c r="B2828" s="62"/>
      <c r="C2828" s="62"/>
      <c r="D2828" s="62"/>
      <c r="E2828" s="62"/>
      <c r="F2828" s="62"/>
      <c r="G2828" s="62"/>
      <c r="H2828" s="62"/>
      <c r="I2828" s="215"/>
      <c r="J2828" s="62"/>
      <c r="K2828" s="62"/>
      <c r="L2828" s="128"/>
    </row>
    <row r="2829" spans="1:12" ht="16.2" customHeight="1" x14ac:dyDescent="0.25">
      <c r="A2829" s="62"/>
      <c r="B2829" s="62"/>
      <c r="C2829" s="62"/>
      <c r="D2829" s="62"/>
      <c r="E2829" s="62"/>
      <c r="F2829" s="62"/>
      <c r="G2829" s="62"/>
      <c r="H2829" s="62"/>
      <c r="I2829" s="215"/>
      <c r="J2829" s="62"/>
      <c r="K2829" s="62"/>
      <c r="L2829" s="128"/>
    </row>
    <row r="2830" spans="1:12" ht="16.2" customHeight="1" x14ac:dyDescent="0.25">
      <c r="A2830" s="62"/>
      <c r="B2830" s="62"/>
      <c r="C2830" s="62"/>
      <c r="D2830" s="62"/>
      <c r="E2830" s="62"/>
      <c r="F2830" s="62"/>
      <c r="G2830" s="62"/>
      <c r="H2830" s="62"/>
      <c r="I2830" s="215"/>
      <c r="J2830" s="62"/>
      <c r="K2830" s="62"/>
      <c r="L2830" s="128"/>
    </row>
    <row r="2831" spans="1:12" ht="16.2" customHeight="1" x14ac:dyDescent="0.25">
      <c r="A2831" s="62"/>
      <c r="B2831" s="62"/>
      <c r="C2831" s="62"/>
      <c r="D2831" s="62"/>
      <c r="E2831" s="62"/>
      <c r="F2831" s="62"/>
      <c r="G2831" s="62"/>
      <c r="H2831" s="62"/>
      <c r="I2831" s="215"/>
      <c r="J2831" s="62"/>
      <c r="K2831" s="62"/>
      <c r="L2831" s="128"/>
    </row>
    <row r="2832" spans="1:12" ht="16.2" customHeight="1" x14ac:dyDescent="0.25">
      <c r="A2832" s="62"/>
      <c r="B2832" s="62"/>
      <c r="C2832" s="62"/>
      <c r="D2832" s="62"/>
      <c r="E2832" s="62"/>
      <c r="F2832" s="62"/>
      <c r="G2832" s="62"/>
      <c r="H2832" s="62"/>
      <c r="I2832" s="215"/>
      <c r="J2832" s="62"/>
      <c r="K2832" s="62"/>
      <c r="L2832" s="128"/>
    </row>
    <row r="2833" spans="1:12" ht="16.2" customHeight="1" x14ac:dyDescent="0.25">
      <c r="A2833" s="62"/>
      <c r="B2833" s="62"/>
      <c r="C2833" s="62"/>
      <c r="D2833" s="62"/>
      <c r="E2833" s="62"/>
      <c r="F2833" s="62"/>
      <c r="G2833" s="62"/>
      <c r="H2833" s="62"/>
      <c r="I2833" s="215"/>
      <c r="J2833" s="62"/>
      <c r="K2833" s="62"/>
      <c r="L2833" s="128"/>
    </row>
    <row r="2834" spans="1:12" ht="16.2" customHeight="1" x14ac:dyDescent="0.25">
      <c r="A2834" s="62"/>
      <c r="B2834" s="62"/>
      <c r="C2834" s="62"/>
      <c r="D2834" s="62"/>
      <c r="E2834" s="62"/>
      <c r="F2834" s="62"/>
      <c r="G2834" s="62"/>
      <c r="H2834" s="62"/>
      <c r="I2834" s="215"/>
      <c r="J2834" s="62"/>
      <c r="K2834" s="62"/>
      <c r="L2834" s="128"/>
    </row>
    <row r="2835" spans="1:12" ht="16.2" customHeight="1" x14ac:dyDescent="0.25">
      <c r="A2835" s="62"/>
      <c r="B2835" s="62"/>
      <c r="C2835" s="62"/>
      <c r="D2835" s="62"/>
      <c r="E2835" s="62"/>
      <c r="F2835" s="62"/>
      <c r="G2835" s="62"/>
      <c r="H2835" s="62"/>
      <c r="I2835" s="215"/>
      <c r="J2835" s="62"/>
      <c r="K2835" s="62"/>
      <c r="L2835" s="128"/>
    </row>
    <row r="2836" spans="1:12" ht="16.2" customHeight="1" x14ac:dyDescent="0.25">
      <c r="A2836" s="62"/>
      <c r="B2836" s="62"/>
      <c r="C2836" s="62"/>
      <c r="D2836" s="62"/>
      <c r="E2836" s="62"/>
      <c r="F2836" s="62"/>
      <c r="G2836" s="62"/>
      <c r="H2836" s="62"/>
      <c r="I2836" s="215"/>
      <c r="J2836" s="62"/>
      <c r="K2836" s="62"/>
      <c r="L2836" s="128"/>
    </row>
    <row r="2837" spans="1:12" ht="16.2" customHeight="1" x14ac:dyDescent="0.25">
      <c r="A2837" s="62"/>
      <c r="B2837" s="62"/>
      <c r="C2837" s="62"/>
      <c r="D2837" s="62"/>
      <c r="E2837" s="62"/>
      <c r="F2837" s="62"/>
      <c r="G2837" s="62"/>
      <c r="H2837" s="62"/>
      <c r="I2837" s="215"/>
      <c r="J2837" s="62"/>
      <c r="K2837" s="62"/>
      <c r="L2837" s="128"/>
    </row>
    <row r="2838" spans="1:12" ht="16.2" customHeight="1" x14ac:dyDescent="0.25">
      <c r="A2838" s="62"/>
      <c r="B2838" s="62"/>
      <c r="C2838" s="62"/>
      <c r="D2838" s="62"/>
      <c r="E2838" s="62"/>
      <c r="F2838" s="62"/>
      <c r="G2838" s="62"/>
      <c r="H2838" s="62"/>
      <c r="I2838" s="215"/>
      <c r="J2838" s="62"/>
      <c r="K2838" s="62"/>
      <c r="L2838" s="128"/>
    </row>
    <row r="2839" spans="1:12" ht="16.2" customHeight="1" x14ac:dyDescent="0.25">
      <c r="A2839" s="62"/>
      <c r="B2839" s="62"/>
      <c r="C2839" s="62"/>
      <c r="D2839" s="62"/>
      <c r="E2839" s="62"/>
      <c r="F2839" s="62"/>
      <c r="G2839" s="62"/>
      <c r="H2839" s="62"/>
      <c r="I2839" s="215"/>
      <c r="J2839" s="62"/>
      <c r="K2839" s="62"/>
      <c r="L2839" s="128"/>
    </row>
    <row r="2840" spans="1:12" ht="16.2" customHeight="1" x14ac:dyDescent="0.25">
      <c r="A2840" s="62"/>
      <c r="B2840" s="62"/>
      <c r="C2840" s="62"/>
      <c r="D2840" s="62"/>
      <c r="E2840" s="62"/>
      <c r="F2840" s="62"/>
      <c r="G2840" s="62"/>
      <c r="H2840" s="62"/>
      <c r="I2840" s="215"/>
      <c r="J2840" s="62"/>
      <c r="K2840" s="62"/>
      <c r="L2840" s="128"/>
    </row>
    <row r="2841" spans="1:12" ht="16.2" customHeight="1" x14ac:dyDescent="0.25">
      <c r="A2841" s="62"/>
      <c r="B2841" s="62"/>
      <c r="C2841" s="62"/>
      <c r="D2841" s="62"/>
      <c r="E2841" s="62"/>
      <c r="F2841" s="62"/>
      <c r="G2841" s="62"/>
      <c r="H2841" s="62"/>
      <c r="I2841" s="215"/>
      <c r="J2841" s="62"/>
      <c r="K2841" s="62"/>
      <c r="L2841" s="128"/>
    </row>
    <row r="2842" spans="1:12" ht="16.2" customHeight="1" x14ac:dyDescent="0.25">
      <c r="A2842" s="62"/>
      <c r="B2842" s="62"/>
      <c r="C2842" s="62"/>
      <c r="D2842" s="62"/>
      <c r="E2842" s="62"/>
      <c r="F2842" s="62"/>
      <c r="G2842" s="62"/>
      <c r="H2842" s="62"/>
      <c r="I2842" s="215"/>
      <c r="J2842" s="62"/>
      <c r="K2842" s="62"/>
      <c r="L2842" s="128"/>
    </row>
    <row r="2843" spans="1:12" ht="16.2" customHeight="1" x14ac:dyDescent="0.25">
      <c r="A2843" s="62"/>
      <c r="B2843" s="62"/>
      <c r="C2843" s="62"/>
      <c r="D2843" s="62"/>
      <c r="E2843" s="62"/>
      <c r="F2843" s="62"/>
      <c r="G2843" s="62"/>
      <c r="H2843" s="62"/>
      <c r="I2843" s="215"/>
      <c r="J2843" s="62"/>
      <c r="K2843" s="62"/>
      <c r="L2843" s="128"/>
    </row>
    <row r="2844" spans="1:12" ht="16.2" customHeight="1" x14ac:dyDescent="0.25">
      <c r="A2844" s="62"/>
      <c r="B2844" s="62"/>
      <c r="C2844" s="62"/>
      <c r="D2844" s="62"/>
      <c r="E2844" s="62"/>
      <c r="F2844" s="62"/>
      <c r="G2844" s="62"/>
      <c r="H2844" s="62"/>
      <c r="I2844" s="215"/>
      <c r="J2844" s="62"/>
      <c r="K2844" s="62"/>
      <c r="L2844" s="128"/>
    </row>
    <row r="2845" spans="1:12" ht="16.2" customHeight="1" x14ac:dyDescent="0.25">
      <c r="A2845" s="62"/>
      <c r="B2845" s="62"/>
      <c r="C2845" s="62"/>
      <c r="D2845" s="62"/>
      <c r="E2845" s="62"/>
      <c r="F2845" s="62"/>
      <c r="G2845" s="62"/>
      <c r="H2845" s="62"/>
      <c r="I2845" s="215"/>
      <c r="J2845" s="62"/>
      <c r="K2845" s="62"/>
      <c r="L2845" s="128"/>
    </row>
    <row r="2846" spans="1:12" ht="16.2" customHeight="1" x14ac:dyDescent="0.25">
      <c r="A2846" s="62"/>
      <c r="B2846" s="62"/>
      <c r="C2846" s="62"/>
      <c r="D2846" s="62"/>
      <c r="E2846" s="62"/>
      <c r="F2846" s="62"/>
      <c r="G2846" s="62"/>
      <c r="H2846" s="62"/>
      <c r="I2846" s="215"/>
      <c r="J2846" s="62"/>
      <c r="K2846" s="62"/>
      <c r="L2846" s="128"/>
    </row>
    <row r="2847" spans="1:12" ht="16.2" customHeight="1" x14ac:dyDescent="0.25">
      <c r="A2847" s="62"/>
      <c r="B2847" s="62"/>
      <c r="C2847" s="62"/>
      <c r="D2847" s="62"/>
      <c r="E2847" s="62"/>
      <c r="F2847" s="62"/>
      <c r="G2847" s="62"/>
      <c r="H2847" s="62"/>
      <c r="I2847" s="215"/>
      <c r="J2847" s="62"/>
      <c r="K2847" s="62"/>
      <c r="L2847" s="128"/>
    </row>
    <row r="2848" spans="1:12" ht="16.2" customHeight="1" x14ac:dyDescent="0.25">
      <c r="A2848" s="62"/>
      <c r="B2848" s="62"/>
      <c r="C2848" s="62"/>
      <c r="D2848" s="62"/>
      <c r="E2848" s="62"/>
      <c r="F2848" s="62"/>
      <c r="G2848" s="62"/>
      <c r="H2848" s="62"/>
      <c r="I2848" s="215"/>
      <c r="J2848" s="62"/>
      <c r="K2848" s="62"/>
      <c r="L2848" s="128"/>
    </row>
    <row r="2849" spans="1:12" ht="16.2" customHeight="1" x14ac:dyDescent="0.25">
      <c r="A2849" s="62"/>
      <c r="B2849" s="62"/>
      <c r="C2849" s="62"/>
      <c r="D2849" s="62"/>
      <c r="E2849" s="62"/>
      <c r="F2849" s="62"/>
      <c r="G2849" s="62"/>
      <c r="H2849" s="62"/>
      <c r="I2849" s="215"/>
      <c r="J2849" s="62"/>
      <c r="K2849" s="62"/>
      <c r="L2849" s="128"/>
    </row>
    <row r="2850" spans="1:12" ht="16.2" customHeight="1" x14ac:dyDescent="0.25">
      <c r="A2850" s="62"/>
      <c r="B2850" s="62"/>
      <c r="C2850" s="62"/>
      <c r="D2850" s="62"/>
      <c r="E2850" s="62"/>
      <c r="F2850" s="62"/>
      <c r="G2850" s="62"/>
      <c r="H2850" s="62"/>
      <c r="I2850" s="215"/>
      <c r="J2850" s="62"/>
      <c r="K2850" s="62"/>
      <c r="L2850" s="128"/>
    </row>
    <row r="2851" spans="1:12" ht="16.2" customHeight="1" x14ac:dyDescent="0.25">
      <c r="A2851" s="62"/>
      <c r="B2851" s="62"/>
      <c r="C2851" s="62"/>
      <c r="D2851" s="62"/>
      <c r="E2851" s="62"/>
      <c r="F2851" s="62"/>
      <c r="G2851" s="62"/>
      <c r="H2851" s="62"/>
      <c r="I2851" s="215"/>
      <c r="J2851" s="62"/>
      <c r="K2851" s="62"/>
      <c r="L2851" s="128"/>
    </row>
    <row r="2852" spans="1:12" ht="16.2" customHeight="1" x14ac:dyDescent="0.25">
      <c r="A2852" s="62"/>
      <c r="B2852" s="62"/>
      <c r="C2852" s="62"/>
      <c r="D2852" s="62"/>
      <c r="E2852" s="62"/>
      <c r="F2852" s="62"/>
      <c r="G2852" s="62"/>
      <c r="H2852" s="62"/>
      <c r="I2852" s="215"/>
      <c r="J2852" s="62"/>
      <c r="K2852" s="62"/>
      <c r="L2852" s="128"/>
    </row>
    <row r="2853" spans="1:12" ht="16.2" customHeight="1" x14ac:dyDescent="0.25">
      <c r="A2853" s="62"/>
      <c r="B2853" s="62"/>
      <c r="C2853" s="62"/>
      <c r="D2853" s="62"/>
      <c r="E2853" s="62"/>
      <c r="F2853" s="62"/>
      <c r="G2853" s="62"/>
      <c r="H2853" s="62"/>
      <c r="I2853" s="215"/>
      <c r="J2853" s="62"/>
      <c r="K2853" s="62"/>
      <c r="L2853" s="128"/>
    </row>
    <row r="2854" spans="1:12" ht="16.2" customHeight="1" x14ac:dyDescent="0.25">
      <c r="A2854" s="62"/>
      <c r="B2854" s="62"/>
      <c r="C2854" s="62"/>
      <c r="D2854" s="62"/>
      <c r="E2854" s="62"/>
      <c r="F2854" s="62"/>
      <c r="G2854" s="62"/>
      <c r="H2854" s="62"/>
      <c r="I2854" s="215"/>
      <c r="J2854" s="62"/>
      <c r="K2854" s="62"/>
      <c r="L2854" s="128"/>
    </row>
    <row r="2855" spans="1:12" ht="16.2" customHeight="1" x14ac:dyDescent="0.25">
      <c r="A2855" s="62"/>
      <c r="B2855" s="62"/>
      <c r="C2855" s="62"/>
      <c r="D2855" s="62"/>
      <c r="E2855" s="62"/>
      <c r="F2855" s="62"/>
      <c r="G2855" s="62"/>
      <c r="H2855" s="62"/>
      <c r="I2855" s="215"/>
      <c r="J2855" s="62"/>
      <c r="K2855" s="62"/>
      <c r="L2855" s="128"/>
    </row>
    <row r="2856" spans="1:12" ht="16.2" customHeight="1" x14ac:dyDescent="0.25">
      <c r="A2856" s="62"/>
      <c r="B2856" s="62"/>
      <c r="C2856" s="62"/>
      <c r="D2856" s="62"/>
      <c r="E2856" s="62"/>
      <c r="F2856" s="62"/>
      <c r="G2856" s="62"/>
      <c r="H2856" s="62"/>
      <c r="I2856" s="215"/>
      <c r="J2856" s="62"/>
      <c r="K2856" s="62"/>
      <c r="L2856" s="128"/>
    </row>
    <row r="2857" spans="1:12" ht="16.2" customHeight="1" x14ac:dyDescent="0.25">
      <c r="A2857" s="62"/>
      <c r="B2857" s="62"/>
      <c r="C2857" s="62"/>
      <c r="D2857" s="62"/>
      <c r="E2857" s="62"/>
      <c r="F2857" s="62"/>
      <c r="G2857" s="62"/>
      <c r="H2857" s="62"/>
      <c r="I2857" s="215"/>
      <c r="J2857" s="62"/>
      <c r="K2857" s="62"/>
      <c r="L2857" s="128"/>
    </row>
    <row r="2858" spans="1:12" ht="16.2" customHeight="1" x14ac:dyDescent="0.25">
      <c r="A2858" s="62"/>
      <c r="B2858" s="62"/>
      <c r="C2858" s="62"/>
      <c r="D2858" s="62"/>
      <c r="E2858" s="62"/>
      <c r="F2858" s="62"/>
      <c r="G2858" s="62"/>
      <c r="H2858" s="62"/>
      <c r="I2858" s="215"/>
      <c r="J2858" s="62"/>
      <c r="K2858" s="62"/>
      <c r="L2858" s="128"/>
    </row>
    <row r="2859" spans="1:12" ht="16.2" customHeight="1" x14ac:dyDescent="0.25">
      <c r="A2859" s="62"/>
      <c r="B2859" s="62"/>
      <c r="C2859" s="62"/>
      <c r="D2859" s="62"/>
      <c r="E2859" s="62"/>
      <c r="F2859" s="62"/>
      <c r="G2859" s="62"/>
      <c r="H2859" s="62"/>
      <c r="I2859" s="215"/>
      <c r="J2859" s="62"/>
      <c r="K2859" s="62"/>
      <c r="L2859" s="128"/>
    </row>
    <row r="2860" spans="1:12" ht="16.2" customHeight="1" x14ac:dyDescent="0.25">
      <c r="A2860" s="62"/>
      <c r="B2860" s="62"/>
      <c r="C2860" s="62"/>
      <c r="D2860" s="62"/>
      <c r="E2860" s="62"/>
      <c r="F2860" s="62"/>
      <c r="G2860" s="62"/>
      <c r="H2860" s="62"/>
      <c r="I2860" s="215"/>
      <c r="J2860" s="62"/>
      <c r="K2860" s="62"/>
      <c r="L2860" s="128"/>
    </row>
    <row r="2861" spans="1:12" ht="16.2" customHeight="1" x14ac:dyDescent="0.25">
      <c r="A2861" s="62"/>
      <c r="B2861" s="62"/>
      <c r="C2861" s="62"/>
      <c r="D2861" s="62"/>
      <c r="E2861" s="62"/>
      <c r="F2861" s="62"/>
      <c r="G2861" s="62"/>
      <c r="H2861" s="62"/>
      <c r="I2861" s="215"/>
      <c r="J2861" s="62"/>
      <c r="K2861" s="62"/>
      <c r="L2861" s="128"/>
    </row>
    <row r="2862" spans="1:12" ht="16.2" customHeight="1" x14ac:dyDescent="0.25">
      <c r="A2862" s="62"/>
      <c r="B2862" s="62"/>
      <c r="C2862" s="62"/>
      <c r="D2862" s="62"/>
      <c r="E2862" s="62"/>
      <c r="F2862" s="62"/>
      <c r="G2862" s="62"/>
      <c r="H2862" s="62"/>
      <c r="I2862" s="215"/>
      <c r="J2862" s="62"/>
      <c r="K2862" s="62"/>
      <c r="L2862" s="128"/>
    </row>
    <row r="2863" spans="1:12" ht="16.2" customHeight="1" x14ac:dyDescent="0.25">
      <c r="A2863" s="62"/>
      <c r="B2863" s="62"/>
      <c r="C2863" s="62"/>
      <c r="D2863" s="62"/>
      <c r="E2863" s="62"/>
      <c r="F2863" s="62"/>
      <c r="G2863" s="62"/>
      <c r="H2863" s="62"/>
      <c r="I2863" s="215"/>
      <c r="J2863" s="62"/>
      <c r="K2863" s="62"/>
      <c r="L2863" s="128"/>
    </row>
    <row r="2864" spans="1:12" ht="16.2" customHeight="1" x14ac:dyDescent="0.25">
      <c r="A2864" s="62"/>
      <c r="B2864" s="62"/>
      <c r="C2864" s="62"/>
      <c r="D2864" s="62"/>
      <c r="E2864" s="62"/>
      <c r="F2864" s="62"/>
      <c r="G2864" s="62"/>
      <c r="H2864" s="62"/>
      <c r="I2864" s="215"/>
      <c r="J2864" s="62"/>
      <c r="K2864" s="62"/>
      <c r="L2864" s="128"/>
    </row>
    <row r="2865" spans="1:12" ht="16.2" customHeight="1" x14ac:dyDescent="0.25">
      <c r="A2865" s="62"/>
      <c r="B2865" s="62"/>
      <c r="C2865" s="62"/>
      <c r="D2865" s="62"/>
      <c r="E2865" s="62"/>
      <c r="F2865" s="62"/>
      <c r="G2865" s="62"/>
      <c r="H2865" s="62"/>
      <c r="I2865" s="215"/>
      <c r="J2865" s="62"/>
      <c r="K2865" s="62"/>
      <c r="L2865" s="128"/>
    </row>
    <row r="2866" spans="1:12" ht="16.2" customHeight="1" x14ac:dyDescent="0.25">
      <c r="A2866" s="62"/>
      <c r="B2866" s="62"/>
      <c r="C2866" s="62"/>
      <c r="D2866" s="62"/>
      <c r="E2866" s="62"/>
      <c r="F2866" s="62"/>
      <c r="G2866" s="62"/>
      <c r="H2866" s="62"/>
      <c r="I2866" s="215"/>
      <c r="J2866" s="62"/>
      <c r="K2866" s="62"/>
      <c r="L2866" s="128"/>
    </row>
    <row r="2867" spans="1:12" ht="16.2" customHeight="1" x14ac:dyDescent="0.25">
      <c r="A2867" s="62"/>
      <c r="B2867" s="62"/>
      <c r="C2867" s="62"/>
      <c r="D2867" s="62"/>
      <c r="E2867" s="62"/>
      <c r="F2867" s="62"/>
      <c r="G2867" s="62"/>
      <c r="H2867" s="62"/>
      <c r="I2867" s="215"/>
      <c r="J2867" s="62"/>
      <c r="K2867" s="62"/>
      <c r="L2867" s="128"/>
    </row>
    <row r="2868" spans="1:12" ht="16.2" customHeight="1" x14ac:dyDescent="0.25">
      <c r="A2868" s="62"/>
      <c r="B2868" s="62"/>
      <c r="C2868" s="62"/>
      <c r="D2868" s="62"/>
      <c r="E2868" s="62"/>
      <c r="F2868" s="62"/>
      <c r="G2868" s="62"/>
      <c r="H2868" s="62"/>
      <c r="I2868" s="215"/>
      <c r="J2868" s="62"/>
      <c r="K2868" s="62"/>
      <c r="L2868" s="128"/>
    </row>
    <row r="2869" spans="1:12" ht="16.2" customHeight="1" x14ac:dyDescent="0.25">
      <c r="A2869" s="62"/>
      <c r="B2869" s="62"/>
      <c r="C2869" s="62"/>
      <c r="D2869" s="62"/>
      <c r="E2869" s="62"/>
      <c r="F2869" s="62"/>
      <c r="G2869" s="62"/>
      <c r="H2869" s="62"/>
      <c r="I2869" s="215"/>
      <c r="J2869" s="62"/>
      <c r="K2869" s="62"/>
      <c r="L2869" s="128"/>
    </row>
    <row r="2870" spans="1:12" ht="16.2" customHeight="1" x14ac:dyDescent="0.25">
      <c r="A2870" s="62"/>
      <c r="B2870" s="62"/>
      <c r="C2870" s="62"/>
      <c r="D2870" s="62"/>
      <c r="E2870" s="62"/>
      <c r="F2870" s="62"/>
      <c r="G2870" s="62"/>
      <c r="H2870" s="62"/>
      <c r="I2870" s="215"/>
      <c r="J2870" s="62"/>
      <c r="K2870" s="62"/>
      <c r="L2870" s="128"/>
    </row>
    <row r="2871" spans="1:12" ht="16.2" customHeight="1" x14ac:dyDescent="0.25">
      <c r="A2871" s="62"/>
      <c r="B2871" s="62"/>
      <c r="C2871" s="62"/>
      <c r="D2871" s="62"/>
      <c r="E2871" s="62"/>
      <c r="F2871" s="62"/>
      <c r="G2871" s="62"/>
      <c r="H2871" s="62"/>
      <c r="I2871" s="215"/>
      <c r="J2871" s="62"/>
      <c r="K2871" s="62"/>
      <c r="L2871" s="128"/>
    </row>
    <row r="2872" spans="1:12" ht="16.2" customHeight="1" x14ac:dyDescent="0.25">
      <c r="A2872" s="62"/>
      <c r="B2872" s="62"/>
      <c r="C2872" s="62"/>
      <c r="D2872" s="62"/>
      <c r="E2872" s="62"/>
      <c r="F2872" s="62"/>
      <c r="G2872" s="62"/>
      <c r="H2872" s="62"/>
      <c r="I2872" s="215"/>
      <c r="J2872" s="62"/>
      <c r="K2872" s="62"/>
      <c r="L2872" s="128"/>
    </row>
    <row r="2873" spans="1:12" ht="16.2" customHeight="1" x14ac:dyDescent="0.25">
      <c r="A2873" s="62"/>
      <c r="B2873" s="62"/>
      <c r="C2873" s="62"/>
      <c r="D2873" s="62"/>
      <c r="E2873" s="62"/>
      <c r="F2873" s="62"/>
      <c r="G2873" s="62"/>
      <c r="H2873" s="62"/>
      <c r="I2873" s="215"/>
      <c r="J2873" s="62"/>
      <c r="K2873" s="62"/>
      <c r="L2873" s="128"/>
    </row>
    <row r="2874" spans="1:12" ht="16.2" customHeight="1" x14ac:dyDescent="0.25">
      <c r="A2874" s="62"/>
      <c r="B2874" s="62"/>
      <c r="C2874" s="62"/>
      <c r="D2874" s="62"/>
      <c r="E2874" s="62"/>
      <c r="F2874" s="62"/>
      <c r="G2874" s="62"/>
      <c r="H2874" s="62"/>
      <c r="I2874" s="215"/>
      <c r="J2874" s="62"/>
      <c r="K2874" s="62"/>
      <c r="L2874" s="128"/>
    </row>
    <row r="2875" spans="1:12" ht="16.2" customHeight="1" x14ac:dyDescent="0.25">
      <c r="A2875" s="62"/>
      <c r="B2875" s="62"/>
      <c r="C2875" s="62"/>
      <c r="D2875" s="62"/>
      <c r="E2875" s="62"/>
      <c r="F2875" s="62"/>
      <c r="G2875" s="62"/>
      <c r="H2875" s="62"/>
      <c r="I2875" s="215"/>
      <c r="J2875" s="62"/>
      <c r="K2875" s="62"/>
      <c r="L2875" s="128"/>
    </row>
    <row r="2876" spans="1:12" ht="16.2" customHeight="1" x14ac:dyDescent="0.25">
      <c r="A2876" s="62"/>
      <c r="B2876" s="62"/>
      <c r="C2876" s="62"/>
      <c r="D2876" s="62"/>
      <c r="E2876" s="62"/>
      <c r="F2876" s="62"/>
      <c r="G2876" s="62"/>
      <c r="H2876" s="62"/>
      <c r="I2876" s="215"/>
      <c r="J2876" s="62"/>
      <c r="K2876" s="62"/>
      <c r="L2876" s="128"/>
    </row>
    <row r="2877" spans="1:12" ht="16.2" customHeight="1" x14ac:dyDescent="0.25">
      <c r="A2877" s="62"/>
      <c r="B2877" s="62"/>
      <c r="C2877" s="62"/>
      <c r="D2877" s="62"/>
      <c r="E2877" s="62"/>
      <c r="F2877" s="62"/>
      <c r="G2877" s="62"/>
      <c r="H2877" s="62"/>
      <c r="I2877" s="215"/>
      <c r="J2877" s="62"/>
      <c r="K2877" s="62"/>
      <c r="L2877" s="128"/>
    </row>
    <row r="2878" spans="1:12" ht="16.2" customHeight="1" x14ac:dyDescent="0.25">
      <c r="A2878" s="62"/>
      <c r="B2878" s="62"/>
      <c r="C2878" s="62"/>
      <c r="D2878" s="62"/>
      <c r="E2878" s="62"/>
      <c r="F2878" s="62"/>
      <c r="G2878" s="62"/>
      <c r="H2878" s="62"/>
      <c r="I2878" s="215"/>
      <c r="J2878" s="62"/>
      <c r="K2878" s="62"/>
      <c r="L2878" s="128"/>
    </row>
    <row r="2879" spans="1:12" ht="16.2" customHeight="1" x14ac:dyDescent="0.25">
      <c r="A2879" s="62"/>
      <c r="B2879" s="62"/>
      <c r="C2879" s="62"/>
      <c r="D2879" s="62"/>
      <c r="E2879" s="62"/>
      <c r="F2879" s="62"/>
      <c r="G2879" s="62"/>
      <c r="H2879" s="62"/>
      <c r="I2879" s="215"/>
      <c r="J2879" s="62"/>
      <c r="K2879" s="62"/>
      <c r="L2879" s="128"/>
    </row>
    <row r="2880" spans="1:12" ht="16.2" customHeight="1" x14ac:dyDescent="0.25">
      <c r="A2880" s="62"/>
      <c r="B2880" s="62"/>
      <c r="C2880" s="62"/>
      <c r="D2880" s="62"/>
      <c r="E2880" s="62"/>
      <c r="F2880" s="62"/>
      <c r="G2880" s="62"/>
      <c r="H2880" s="62"/>
      <c r="I2880" s="215"/>
      <c r="J2880" s="62"/>
      <c r="K2880" s="62"/>
      <c r="L2880" s="128"/>
    </row>
    <row r="2881" spans="1:12" ht="16.2" customHeight="1" x14ac:dyDescent="0.25">
      <c r="A2881" s="62"/>
      <c r="B2881" s="62"/>
      <c r="C2881" s="62"/>
      <c r="D2881" s="62"/>
      <c r="E2881" s="62"/>
      <c r="F2881" s="62"/>
      <c r="G2881" s="62"/>
      <c r="H2881" s="62"/>
      <c r="I2881" s="215"/>
      <c r="J2881" s="62"/>
      <c r="K2881" s="62"/>
      <c r="L2881" s="128"/>
    </row>
    <row r="2882" spans="1:12" ht="16.2" customHeight="1" x14ac:dyDescent="0.25">
      <c r="A2882" s="62"/>
      <c r="B2882" s="62"/>
      <c r="C2882" s="62"/>
      <c r="D2882" s="62"/>
      <c r="E2882" s="62"/>
      <c r="F2882" s="62"/>
      <c r="G2882" s="62"/>
      <c r="H2882" s="62"/>
      <c r="I2882" s="215"/>
      <c r="J2882" s="62"/>
      <c r="K2882" s="62"/>
      <c r="L2882" s="128"/>
    </row>
    <row r="2883" spans="1:12" ht="16.2" customHeight="1" x14ac:dyDescent="0.25">
      <c r="A2883" s="62"/>
      <c r="B2883" s="62"/>
      <c r="C2883" s="62"/>
      <c r="D2883" s="62"/>
      <c r="E2883" s="62"/>
      <c r="F2883" s="62"/>
      <c r="G2883" s="62"/>
      <c r="H2883" s="62"/>
      <c r="I2883" s="215"/>
      <c r="J2883" s="62"/>
      <c r="K2883" s="62"/>
      <c r="L2883" s="128"/>
    </row>
    <row r="2884" spans="1:12" ht="16.2" customHeight="1" x14ac:dyDescent="0.25">
      <c r="A2884" s="62"/>
      <c r="B2884" s="62"/>
      <c r="C2884" s="62"/>
      <c r="D2884" s="62"/>
      <c r="E2884" s="62"/>
      <c r="F2884" s="62"/>
      <c r="G2884" s="62"/>
      <c r="H2884" s="62"/>
      <c r="I2884" s="215"/>
      <c r="J2884" s="62"/>
      <c r="K2884" s="62"/>
      <c r="L2884" s="128"/>
    </row>
    <row r="2885" spans="1:12" ht="16.2" customHeight="1" x14ac:dyDescent="0.25">
      <c r="A2885" s="62"/>
      <c r="B2885" s="62"/>
      <c r="C2885" s="62"/>
      <c r="D2885" s="62"/>
      <c r="E2885" s="62"/>
      <c r="F2885" s="62"/>
      <c r="G2885" s="62"/>
      <c r="H2885" s="62"/>
      <c r="I2885" s="215"/>
      <c r="J2885" s="62"/>
      <c r="K2885" s="62"/>
      <c r="L2885" s="128"/>
    </row>
    <row r="2886" spans="1:12" ht="16.2" customHeight="1" x14ac:dyDescent="0.25">
      <c r="A2886" s="62"/>
      <c r="B2886" s="62"/>
      <c r="C2886" s="62"/>
      <c r="D2886" s="62"/>
      <c r="E2886" s="62"/>
      <c r="F2886" s="62"/>
      <c r="G2886" s="62"/>
      <c r="H2886" s="62"/>
      <c r="I2886" s="215"/>
      <c r="J2886" s="62"/>
      <c r="K2886" s="62"/>
      <c r="L2886" s="128"/>
    </row>
    <row r="2887" spans="1:12" ht="16.2" customHeight="1" x14ac:dyDescent="0.25">
      <c r="A2887" s="62"/>
      <c r="B2887" s="62"/>
      <c r="C2887" s="62"/>
      <c r="D2887" s="62"/>
      <c r="E2887" s="62"/>
      <c r="F2887" s="62"/>
      <c r="G2887" s="62"/>
      <c r="H2887" s="62"/>
      <c r="I2887" s="215"/>
      <c r="J2887" s="62"/>
      <c r="K2887" s="62"/>
      <c r="L2887" s="128"/>
    </row>
    <row r="2888" spans="1:12" ht="16.2" customHeight="1" x14ac:dyDescent="0.25">
      <c r="A2888" s="62"/>
      <c r="B2888" s="62"/>
      <c r="C2888" s="62"/>
      <c r="D2888" s="62"/>
      <c r="E2888" s="62"/>
      <c r="F2888" s="62"/>
      <c r="G2888" s="62"/>
      <c r="H2888" s="62"/>
      <c r="I2888" s="215"/>
      <c r="J2888" s="62"/>
      <c r="K2888" s="62"/>
      <c r="L2888" s="128"/>
    </row>
    <row r="2889" spans="1:12" ht="16.2" customHeight="1" x14ac:dyDescent="0.25">
      <c r="A2889" s="62"/>
      <c r="B2889" s="62"/>
      <c r="C2889" s="62"/>
      <c r="D2889" s="62"/>
      <c r="E2889" s="62"/>
      <c r="F2889" s="62"/>
      <c r="G2889" s="62"/>
      <c r="H2889" s="62"/>
      <c r="I2889" s="215"/>
      <c r="J2889" s="62"/>
      <c r="K2889" s="62"/>
      <c r="L2889" s="128"/>
    </row>
    <row r="2890" spans="1:12" ht="16.2" customHeight="1" x14ac:dyDescent="0.25">
      <c r="A2890" s="62"/>
      <c r="B2890" s="62"/>
      <c r="C2890" s="62"/>
      <c r="D2890" s="62"/>
      <c r="E2890" s="62"/>
      <c r="F2890" s="62"/>
      <c r="G2890" s="62"/>
      <c r="H2890" s="62"/>
      <c r="I2890" s="215"/>
      <c r="J2890" s="62"/>
      <c r="K2890" s="62"/>
      <c r="L2890" s="128"/>
    </row>
    <row r="2891" spans="1:12" ht="16.2" customHeight="1" x14ac:dyDescent="0.25">
      <c r="A2891" s="62"/>
      <c r="B2891" s="62"/>
      <c r="C2891" s="62"/>
      <c r="D2891" s="62"/>
      <c r="E2891" s="62"/>
      <c r="F2891" s="62"/>
      <c r="G2891" s="62"/>
      <c r="H2891" s="62"/>
      <c r="I2891" s="215"/>
      <c r="J2891" s="62"/>
      <c r="K2891" s="62"/>
      <c r="L2891" s="128"/>
    </row>
    <row r="2892" spans="1:12" ht="16.2" customHeight="1" x14ac:dyDescent="0.25">
      <c r="A2892" s="62"/>
      <c r="B2892" s="62"/>
      <c r="C2892" s="62"/>
      <c r="D2892" s="62"/>
      <c r="E2892" s="62"/>
      <c r="F2892" s="62"/>
      <c r="G2892" s="62"/>
      <c r="H2892" s="62"/>
      <c r="I2892" s="215"/>
      <c r="J2892" s="62"/>
      <c r="K2892" s="62"/>
      <c r="L2892" s="128"/>
    </row>
    <row r="2893" spans="1:12" ht="16.2" customHeight="1" x14ac:dyDescent="0.25">
      <c r="A2893" s="62"/>
      <c r="B2893" s="62"/>
      <c r="C2893" s="62"/>
      <c r="D2893" s="62"/>
      <c r="E2893" s="62"/>
      <c r="F2893" s="62"/>
      <c r="G2893" s="62"/>
      <c r="H2893" s="62"/>
      <c r="I2893" s="215"/>
      <c r="J2893" s="62"/>
      <c r="K2893" s="62"/>
      <c r="L2893" s="128"/>
    </row>
    <row r="2894" spans="1:12" ht="16.2" customHeight="1" x14ac:dyDescent="0.25">
      <c r="A2894" s="62"/>
      <c r="B2894" s="62"/>
      <c r="C2894" s="62"/>
      <c r="D2894" s="62"/>
      <c r="E2894" s="62"/>
      <c r="F2894" s="62"/>
      <c r="G2894" s="62"/>
      <c r="H2894" s="62"/>
      <c r="I2894" s="215"/>
      <c r="J2894" s="62"/>
      <c r="K2894" s="62"/>
      <c r="L2894" s="128"/>
    </row>
    <row r="2895" spans="1:12" ht="16.2" customHeight="1" x14ac:dyDescent="0.25">
      <c r="A2895" s="62"/>
      <c r="B2895" s="62"/>
      <c r="C2895" s="62"/>
      <c r="D2895" s="62"/>
      <c r="E2895" s="62"/>
      <c r="F2895" s="62"/>
      <c r="G2895" s="62"/>
      <c r="H2895" s="62"/>
      <c r="I2895" s="215"/>
      <c r="J2895" s="62"/>
      <c r="K2895" s="62"/>
      <c r="L2895" s="128"/>
    </row>
    <row r="2896" spans="1:12" ht="16.2" customHeight="1" x14ac:dyDescent="0.25">
      <c r="A2896" s="62"/>
      <c r="B2896" s="62"/>
      <c r="C2896" s="62"/>
      <c r="D2896" s="62"/>
      <c r="E2896" s="62"/>
      <c r="F2896" s="62"/>
      <c r="G2896" s="62"/>
      <c r="H2896" s="62"/>
      <c r="I2896" s="215"/>
      <c r="J2896" s="62"/>
      <c r="K2896" s="62"/>
      <c r="L2896" s="128"/>
    </row>
    <row r="2897" spans="1:12" ht="16.2" customHeight="1" x14ac:dyDescent="0.25">
      <c r="A2897" s="62"/>
      <c r="B2897" s="62"/>
      <c r="C2897" s="62"/>
      <c r="D2897" s="62"/>
      <c r="E2897" s="62"/>
      <c r="F2897" s="62"/>
      <c r="G2897" s="62"/>
      <c r="H2897" s="62"/>
      <c r="I2897" s="215"/>
      <c r="J2897" s="62"/>
      <c r="K2897" s="62"/>
      <c r="L2897" s="128"/>
    </row>
    <row r="2898" spans="1:12" ht="16.2" customHeight="1" x14ac:dyDescent="0.25">
      <c r="A2898" s="62"/>
      <c r="B2898" s="62"/>
      <c r="C2898" s="62"/>
      <c r="D2898" s="62"/>
      <c r="E2898" s="62"/>
      <c r="F2898" s="62"/>
      <c r="G2898" s="62"/>
      <c r="H2898" s="62"/>
      <c r="I2898" s="215"/>
      <c r="J2898" s="62"/>
      <c r="K2898" s="62"/>
      <c r="L2898" s="128"/>
    </row>
    <row r="2899" spans="1:12" ht="16.2" customHeight="1" x14ac:dyDescent="0.25">
      <c r="A2899" s="62"/>
      <c r="B2899" s="62"/>
      <c r="C2899" s="62"/>
      <c r="D2899" s="62"/>
      <c r="E2899" s="62"/>
      <c r="F2899" s="62"/>
      <c r="G2899" s="62"/>
      <c r="H2899" s="62"/>
      <c r="I2899" s="215"/>
      <c r="J2899" s="62"/>
      <c r="K2899" s="62"/>
      <c r="L2899" s="128"/>
    </row>
    <row r="2900" spans="1:12" ht="16.2" customHeight="1" x14ac:dyDescent="0.25">
      <c r="A2900" s="62"/>
      <c r="B2900" s="62"/>
      <c r="C2900" s="62"/>
      <c r="D2900" s="62"/>
      <c r="E2900" s="62"/>
      <c r="F2900" s="62"/>
      <c r="G2900" s="62"/>
      <c r="H2900" s="62"/>
      <c r="I2900" s="215"/>
      <c r="J2900" s="62"/>
      <c r="K2900" s="62"/>
      <c r="L2900" s="128"/>
    </row>
    <row r="2901" spans="1:12" ht="16.2" customHeight="1" x14ac:dyDescent="0.25">
      <c r="A2901" s="62"/>
      <c r="B2901" s="62"/>
      <c r="C2901" s="62"/>
      <c r="D2901" s="62"/>
      <c r="E2901" s="62"/>
      <c r="F2901" s="62"/>
      <c r="G2901" s="62"/>
      <c r="H2901" s="62"/>
      <c r="I2901" s="215"/>
      <c r="J2901" s="62"/>
      <c r="K2901" s="62"/>
      <c r="L2901" s="128"/>
    </row>
    <row r="2902" spans="1:12" ht="16.2" customHeight="1" x14ac:dyDescent="0.25">
      <c r="A2902" s="62"/>
      <c r="B2902" s="62"/>
      <c r="C2902" s="62"/>
      <c r="D2902" s="62"/>
      <c r="E2902" s="62"/>
      <c r="F2902" s="62"/>
      <c r="G2902" s="62"/>
      <c r="H2902" s="62"/>
      <c r="I2902" s="215"/>
      <c r="J2902" s="62"/>
      <c r="K2902" s="62"/>
      <c r="L2902" s="128"/>
    </row>
    <row r="2903" spans="1:12" ht="16.2" customHeight="1" x14ac:dyDescent="0.25">
      <c r="A2903" s="62"/>
      <c r="B2903" s="62"/>
      <c r="C2903" s="62"/>
      <c r="D2903" s="62"/>
      <c r="E2903" s="62"/>
      <c r="F2903" s="62"/>
      <c r="G2903" s="62"/>
      <c r="H2903" s="62"/>
      <c r="I2903" s="215"/>
      <c r="J2903" s="62"/>
      <c r="K2903" s="62"/>
      <c r="L2903" s="128"/>
    </row>
    <row r="2904" spans="1:12" ht="16.2" customHeight="1" x14ac:dyDescent="0.25">
      <c r="A2904" s="62"/>
      <c r="B2904" s="62"/>
      <c r="C2904" s="62"/>
      <c r="D2904" s="62"/>
      <c r="E2904" s="62"/>
      <c r="F2904" s="62"/>
      <c r="G2904" s="62"/>
      <c r="H2904" s="62"/>
      <c r="I2904" s="215"/>
      <c r="J2904" s="62"/>
      <c r="K2904" s="62"/>
      <c r="L2904" s="128"/>
    </row>
    <row r="2905" spans="1:12" ht="16.2" customHeight="1" x14ac:dyDescent="0.25">
      <c r="A2905" s="62"/>
      <c r="B2905" s="62"/>
      <c r="C2905" s="62"/>
      <c r="D2905" s="62"/>
      <c r="E2905" s="62"/>
      <c r="F2905" s="62"/>
      <c r="G2905" s="62"/>
      <c r="H2905" s="62"/>
      <c r="I2905" s="215"/>
      <c r="J2905" s="62"/>
      <c r="K2905" s="62"/>
      <c r="L2905" s="128"/>
    </row>
    <row r="2906" spans="1:12" ht="16.2" customHeight="1" x14ac:dyDescent="0.25">
      <c r="A2906" s="62"/>
      <c r="B2906" s="62"/>
      <c r="C2906" s="62"/>
      <c r="D2906" s="62"/>
      <c r="E2906" s="62"/>
      <c r="F2906" s="62"/>
      <c r="G2906" s="62"/>
      <c r="H2906" s="62"/>
      <c r="I2906" s="215"/>
      <c r="J2906" s="62"/>
      <c r="K2906" s="62"/>
      <c r="L2906" s="128"/>
    </row>
    <row r="2907" spans="1:12" ht="16.2" customHeight="1" x14ac:dyDescent="0.25">
      <c r="A2907" s="62"/>
      <c r="B2907" s="62"/>
      <c r="C2907" s="62"/>
      <c r="D2907" s="62"/>
      <c r="E2907" s="62"/>
      <c r="F2907" s="62"/>
      <c r="G2907" s="62"/>
      <c r="H2907" s="62"/>
      <c r="I2907" s="215"/>
      <c r="J2907" s="62"/>
      <c r="K2907" s="62"/>
      <c r="L2907" s="128"/>
    </row>
    <row r="2908" spans="1:12" ht="16.2" customHeight="1" x14ac:dyDescent="0.25">
      <c r="A2908" s="62"/>
      <c r="B2908" s="62"/>
      <c r="C2908" s="62"/>
      <c r="D2908" s="62"/>
      <c r="E2908" s="62"/>
      <c r="F2908" s="62"/>
      <c r="G2908" s="62"/>
      <c r="H2908" s="62"/>
      <c r="I2908" s="215"/>
      <c r="J2908" s="62"/>
      <c r="K2908" s="62"/>
      <c r="L2908" s="128"/>
    </row>
    <row r="2909" spans="1:12" ht="16.2" customHeight="1" x14ac:dyDescent="0.25">
      <c r="A2909" s="62"/>
      <c r="B2909" s="62"/>
      <c r="C2909" s="62"/>
      <c r="D2909" s="62"/>
      <c r="E2909" s="62"/>
      <c r="F2909" s="62"/>
      <c r="G2909" s="62"/>
      <c r="H2909" s="62"/>
      <c r="I2909" s="215"/>
      <c r="J2909" s="62"/>
      <c r="K2909" s="62"/>
      <c r="L2909" s="128"/>
    </row>
    <row r="2910" spans="1:12" ht="16.2" customHeight="1" x14ac:dyDescent="0.25">
      <c r="A2910" s="62"/>
      <c r="B2910" s="62"/>
      <c r="C2910" s="62"/>
      <c r="D2910" s="62"/>
      <c r="E2910" s="62"/>
      <c r="F2910" s="62"/>
      <c r="G2910" s="62"/>
      <c r="H2910" s="62"/>
      <c r="I2910" s="215"/>
      <c r="J2910" s="62"/>
      <c r="K2910" s="62"/>
      <c r="L2910" s="128"/>
    </row>
    <row r="2911" spans="1:12" ht="16.2" customHeight="1" x14ac:dyDescent="0.25">
      <c r="A2911" s="62"/>
      <c r="B2911" s="62"/>
      <c r="C2911" s="62"/>
      <c r="D2911" s="62"/>
      <c r="E2911" s="62"/>
      <c r="F2911" s="62"/>
      <c r="G2911" s="62"/>
      <c r="H2911" s="62"/>
      <c r="I2911" s="215"/>
      <c r="J2911" s="62"/>
      <c r="K2911" s="62"/>
      <c r="L2911" s="128"/>
    </row>
    <row r="2912" spans="1:12" ht="16.2" customHeight="1" x14ac:dyDescent="0.25">
      <c r="A2912" s="62"/>
      <c r="B2912" s="62"/>
      <c r="C2912" s="62"/>
      <c r="D2912" s="62"/>
      <c r="E2912" s="62"/>
      <c r="F2912" s="62"/>
      <c r="G2912" s="62"/>
      <c r="H2912" s="62"/>
      <c r="I2912" s="215"/>
      <c r="J2912" s="62"/>
      <c r="K2912" s="62"/>
      <c r="L2912" s="128"/>
    </row>
    <row r="2913" spans="1:12" ht="16.2" customHeight="1" x14ac:dyDescent="0.25">
      <c r="A2913" s="62"/>
      <c r="B2913" s="62"/>
      <c r="C2913" s="62"/>
      <c r="D2913" s="62"/>
      <c r="E2913" s="62"/>
      <c r="F2913" s="62"/>
      <c r="G2913" s="62"/>
      <c r="H2913" s="62"/>
      <c r="I2913" s="215"/>
      <c r="J2913" s="62"/>
      <c r="K2913" s="62"/>
      <c r="L2913" s="128"/>
    </row>
    <row r="2914" spans="1:12" ht="16.2" customHeight="1" x14ac:dyDescent="0.25">
      <c r="A2914" s="62"/>
      <c r="B2914" s="62"/>
      <c r="C2914" s="62"/>
      <c r="D2914" s="62"/>
      <c r="E2914" s="62"/>
      <c r="F2914" s="62"/>
      <c r="G2914" s="62"/>
      <c r="H2914" s="62"/>
      <c r="I2914" s="215"/>
      <c r="J2914" s="62"/>
      <c r="K2914" s="62"/>
      <c r="L2914" s="128"/>
    </row>
    <row r="2915" spans="1:12" ht="16.2" customHeight="1" x14ac:dyDescent="0.25">
      <c r="A2915" s="62"/>
      <c r="B2915" s="62"/>
      <c r="C2915" s="62"/>
      <c r="D2915" s="62"/>
      <c r="E2915" s="62"/>
      <c r="F2915" s="62"/>
      <c r="G2915" s="62"/>
      <c r="H2915" s="62"/>
      <c r="I2915" s="215"/>
      <c r="J2915" s="62"/>
      <c r="K2915" s="62"/>
      <c r="L2915" s="128"/>
    </row>
    <row r="2916" spans="1:12" ht="16.2" customHeight="1" x14ac:dyDescent="0.25">
      <c r="A2916" s="62"/>
      <c r="B2916" s="62"/>
      <c r="C2916" s="62"/>
      <c r="D2916" s="62"/>
      <c r="E2916" s="62"/>
      <c r="F2916" s="62"/>
      <c r="G2916" s="62"/>
      <c r="H2916" s="62"/>
      <c r="I2916" s="215"/>
      <c r="J2916" s="62"/>
      <c r="K2916" s="62"/>
      <c r="L2916" s="128"/>
    </row>
    <row r="2917" spans="1:12" ht="16.2" customHeight="1" x14ac:dyDescent="0.25">
      <c r="A2917" s="62"/>
      <c r="B2917" s="62"/>
      <c r="C2917" s="62"/>
      <c r="D2917" s="62"/>
      <c r="E2917" s="62"/>
      <c r="F2917" s="62"/>
      <c r="G2917" s="62"/>
      <c r="H2917" s="62"/>
      <c r="I2917" s="215"/>
      <c r="J2917" s="62"/>
      <c r="K2917" s="62"/>
      <c r="L2917" s="128"/>
    </row>
    <row r="2918" spans="1:12" ht="16.2" customHeight="1" x14ac:dyDescent="0.25">
      <c r="A2918" s="62"/>
      <c r="B2918" s="62"/>
      <c r="C2918" s="62"/>
      <c r="D2918" s="62"/>
      <c r="E2918" s="62"/>
      <c r="F2918" s="62"/>
      <c r="G2918" s="62"/>
      <c r="H2918" s="62"/>
      <c r="I2918" s="215"/>
      <c r="J2918" s="62"/>
      <c r="K2918" s="62"/>
      <c r="L2918" s="128"/>
    </row>
    <row r="2919" spans="1:12" ht="16.2" customHeight="1" x14ac:dyDescent="0.25">
      <c r="A2919" s="62"/>
      <c r="B2919" s="62"/>
      <c r="C2919" s="62"/>
      <c r="D2919" s="62"/>
      <c r="E2919" s="62"/>
      <c r="F2919" s="62"/>
      <c r="G2919" s="62"/>
      <c r="H2919" s="62"/>
      <c r="I2919" s="215"/>
      <c r="J2919" s="62"/>
      <c r="K2919" s="62"/>
      <c r="L2919" s="128"/>
    </row>
    <row r="2920" spans="1:12" ht="16.2" customHeight="1" x14ac:dyDescent="0.25">
      <c r="A2920" s="62"/>
      <c r="B2920" s="62"/>
      <c r="C2920" s="62"/>
      <c r="D2920" s="62"/>
      <c r="E2920" s="62"/>
      <c r="F2920" s="62"/>
      <c r="G2920" s="62"/>
      <c r="H2920" s="62"/>
      <c r="I2920" s="215"/>
      <c r="J2920" s="62"/>
      <c r="K2920" s="62"/>
      <c r="L2920" s="128"/>
    </row>
    <row r="2921" spans="1:12" ht="16.2" customHeight="1" x14ac:dyDescent="0.25">
      <c r="A2921" s="62"/>
      <c r="B2921" s="62"/>
      <c r="C2921" s="62"/>
      <c r="D2921" s="62"/>
      <c r="E2921" s="62"/>
      <c r="F2921" s="62"/>
      <c r="G2921" s="62"/>
      <c r="H2921" s="62"/>
      <c r="I2921" s="215"/>
      <c r="J2921" s="62"/>
      <c r="K2921" s="62"/>
      <c r="L2921" s="128"/>
    </row>
    <row r="2922" spans="1:12" ht="16.2" customHeight="1" x14ac:dyDescent="0.25">
      <c r="A2922" s="62"/>
      <c r="B2922" s="62"/>
      <c r="C2922" s="62"/>
      <c r="D2922" s="62"/>
      <c r="E2922" s="62"/>
      <c r="F2922" s="62"/>
      <c r="G2922" s="62"/>
      <c r="H2922" s="62"/>
      <c r="I2922" s="215"/>
      <c r="J2922" s="62"/>
      <c r="K2922" s="62"/>
      <c r="L2922" s="128"/>
    </row>
    <row r="2923" spans="1:12" ht="16.2" customHeight="1" x14ac:dyDescent="0.25">
      <c r="A2923" s="62"/>
      <c r="B2923" s="62"/>
      <c r="C2923" s="62"/>
      <c r="D2923" s="62"/>
      <c r="E2923" s="62"/>
      <c r="F2923" s="62"/>
      <c r="G2923" s="62"/>
      <c r="H2923" s="62"/>
      <c r="I2923" s="215"/>
      <c r="J2923" s="62"/>
      <c r="K2923" s="62"/>
      <c r="L2923" s="128"/>
    </row>
    <row r="2924" spans="1:12" ht="16.2" customHeight="1" x14ac:dyDescent="0.25">
      <c r="A2924" s="62"/>
      <c r="B2924" s="62"/>
      <c r="C2924" s="62"/>
      <c r="D2924" s="62"/>
      <c r="E2924" s="62"/>
      <c r="F2924" s="62"/>
      <c r="G2924" s="62"/>
      <c r="H2924" s="62"/>
      <c r="I2924" s="215"/>
      <c r="J2924" s="62"/>
      <c r="K2924" s="62"/>
      <c r="L2924" s="128"/>
    </row>
    <row r="2925" spans="1:12" ht="16.2" customHeight="1" x14ac:dyDescent="0.25">
      <c r="A2925" s="62"/>
      <c r="B2925" s="62"/>
      <c r="C2925" s="62"/>
      <c r="D2925" s="62"/>
      <c r="E2925" s="62"/>
      <c r="F2925" s="62"/>
      <c r="G2925" s="62"/>
      <c r="H2925" s="62"/>
      <c r="I2925" s="215"/>
      <c r="J2925" s="62"/>
      <c r="K2925" s="62"/>
      <c r="L2925" s="128"/>
    </row>
    <row r="2926" spans="1:12" ht="16.2" customHeight="1" x14ac:dyDescent="0.25">
      <c r="A2926" s="62"/>
      <c r="B2926" s="62"/>
      <c r="C2926" s="62"/>
      <c r="D2926" s="62"/>
      <c r="E2926" s="62"/>
      <c r="F2926" s="62"/>
      <c r="G2926" s="62"/>
      <c r="H2926" s="62"/>
      <c r="I2926" s="215"/>
      <c r="J2926" s="62"/>
      <c r="K2926" s="62"/>
      <c r="L2926" s="128"/>
    </row>
    <row r="2927" spans="1:12" ht="16.2" customHeight="1" x14ac:dyDescent="0.25">
      <c r="A2927" s="62"/>
      <c r="B2927" s="62"/>
      <c r="C2927" s="62"/>
      <c r="D2927" s="62"/>
      <c r="E2927" s="62"/>
      <c r="F2927" s="62"/>
      <c r="G2927" s="62"/>
      <c r="H2927" s="62"/>
      <c r="I2927" s="215"/>
      <c r="J2927" s="62"/>
      <c r="K2927" s="62"/>
      <c r="L2927" s="128"/>
    </row>
    <row r="2928" spans="1:12" ht="16.2" customHeight="1" x14ac:dyDescent="0.25">
      <c r="A2928" s="62"/>
      <c r="B2928" s="62"/>
      <c r="C2928" s="62"/>
      <c r="D2928" s="62"/>
      <c r="E2928" s="62"/>
      <c r="F2928" s="62"/>
      <c r="G2928" s="62"/>
      <c r="H2928" s="62"/>
      <c r="I2928" s="215"/>
      <c r="J2928" s="62"/>
      <c r="K2928" s="62"/>
      <c r="L2928" s="128"/>
    </row>
    <row r="2929" spans="1:12" ht="16.2" customHeight="1" x14ac:dyDescent="0.25">
      <c r="A2929" s="62"/>
      <c r="B2929" s="62"/>
      <c r="C2929" s="62"/>
      <c r="D2929" s="62"/>
      <c r="E2929" s="62"/>
      <c r="F2929" s="62"/>
      <c r="G2929" s="62"/>
      <c r="H2929" s="62"/>
      <c r="I2929" s="215"/>
      <c r="J2929" s="62"/>
      <c r="K2929" s="62"/>
      <c r="L2929" s="128"/>
    </row>
    <row r="2930" spans="1:12" ht="16.2" customHeight="1" x14ac:dyDescent="0.25">
      <c r="A2930" s="62"/>
      <c r="B2930" s="62"/>
      <c r="C2930" s="62"/>
      <c r="D2930" s="62"/>
      <c r="E2930" s="62"/>
      <c r="F2930" s="62"/>
      <c r="G2930" s="62"/>
      <c r="H2930" s="62"/>
      <c r="I2930" s="215"/>
      <c r="J2930" s="62"/>
      <c r="K2930" s="62"/>
      <c r="L2930" s="128"/>
    </row>
    <row r="2931" spans="1:12" ht="16.2" customHeight="1" x14ac:dyDescent="0.25">
      <c r="A2931" s="62"/>
      <c r="B2931" s="62"/>
      <c r="C2931" s="62"/>
      <c r="D2931" s="62"/>
      <c r="E2931" s="62"/>
      <c r="F2931" s="62"/>
      <c r="G2931" s="62"/>
      <c r="H2931" s="62"/>
      <c r="I2931" s="215"/>
      <c r="J2931" s="62"/>
      <c r="K2931" s="62"/>
      <c r="L2931" s="128"/>
    </row>
    <row r="2932" spans="1:12" ht="16.2" customHeight="1" x14ac:dyDescent="0.25">
      <c r="A2932" s="62"/>
      <c r="B2932" s="62"/>
      <c r="C2932" s="62"/>
      <c r="D2932" s="62"/>
      <c r="E2932" s="62"/>
      <c r="F2932" s="62"/>
      <c r="G2932" s="62"/>
      <c r="H2932" s="62"/>
      <c r="I2932" s="215"/>
      <c r="J2932" s="62"/>
      <c r="K2932" s="62"/>
      <c r="L2932" s="128"/>
    </row>
    <row r="2933" spans="1:12" ht="16.2" customHeight="1" x14ac:dyDescent="0.25">
      <c r="A2933" s="62"/>
      <c r="B2933" s="62"/>
      <c r="C2933" s="62"/>
      <c r="D2933" s="62"/>
      <c r="E2933" s="62"/>
      <c r="F2933" s="62"/>
      <c r="G2933" s="62"/>
      <c r="H2933" s="62"/>
      <c r="I2933" s="215"/>
      <c r="J2933" s="62"/>
      <c r="K2933" s="62"/>
      <c r="L2933" s="128"/>
    </row>
    <row r="2934" spans="1:12" ht="16.2" customHeight="1" x14ac:dyDescent="0.25">
      <c r="A2934" s="62"/>
      <c r="B2934" s="62"/>
      <c r="C2934" s="62"/>
      <c r="D2934" s="62"/>
      <c r="E2934" s="62"/>
      <c r="F2934" s="62"/>
      <c r="G2934" s="62"/>
      <c r="H2934" s="62"/>
      <c r="I2934" s="215"/>
      <c r="J2934" s="62"/>
      <c r="K2934" s="62"/>
      <c r="L2934" s="128"/>
    </row>
    <row r="2935" spans="1:12" ht="16.2" customHeight="1" x14ac:dyDescent="0.25">
      <c r="A2935" s="62"/>
      <c r="B2935" s="62"/>
      <c r="C2935" s="62"/>
      <c r="D2935" s="62"/>
      <c r="E2935" s="62"/>
      <c r="F2935" s="62"/>
      <c r="G2935" s="62"/>
      <c r="H2935" s="62"/>
      <c r="I2935" s="215"/>
      <c r="J2935" s="62"/>
      <c r="K2935" s="62"/>
      <c r="L2935" s="128"/>
    </row>
    <row r="2936" spans="1:12" ht="16.2" customHeight="1" x14ac:dyDescent="0.25">
      <c r="A2936" s="62"/>
      <c r="B2936" s="62"/>
      <c r="C2936" s="62"/>
      <c r="D2936" s="62"/>
      <c r="E2936" s="62"/>
      <c r="F2936" s="62"/>
      <c r="G2936" s="62"/>
      <c r="H2936" s="62"/>
      <c r="I2936" s="215"/>
      <c r="J2936" s="62"/>
      <c r="K2936" s="62"/>
      <c r="L2936" s="128"/>
    </row>
    <row r="2937" spans="1:12" ht="16.2" customHeight="1" x14ac:dyDescent="0.25">
      <c r="A2937" s="62"/>
      <c r="B2937" s="62"/>
      <c r="C2937" s="62"/>
      <c r="D2937" s="62"/>
      <c r="E2937" s="62"/>
      <c r="F2937" s="62"/>
      <c r="G2937" s="62"/>
      <c r="H2937" s="62"/>
      <c r="I2937" s="215"/>
      <c r="J2937" s="62"/>
      <c r="K2937" s="62"/>
      <c r="L2937" s="128"/>
    </row>
    <row r="2938" spans="1:12" ht="16.2" customHeight="1" x14ac:dyDescent="0.25">
      <c r="A2938" s="62"/>
      <c r="B2938" s="62"/>
      <c r="C2938" s="62"/>
      <c r="D2938" s="62"/>
      <c r="E2938" s="62"/>
      <c r="F2938" s="62"/>
      <c r="G2938" s="62"/>
      <c r="H2938" s="62"/>
      <c r="I2938" s="215"/>
      <c r="J2938" s="62"/>
      <c r="K2938" s="62"/>
      <c r="L2938" s="128"/>
    </row>
    <row r="2939" spans="1:12" ht="16.2" customHeight="1" x14ac:dyDescent="0.25">
      <c r="A2939" s="62"/>
      <c r="B2939" s="62"/>
      <c r="C2939" s="62"/>
      <c r="D2939" s="62"/>
      <c r="E2939" s="62"/>
      <c r="F2939" s="62"/>
      <c r="G2939" s="62"/>
      <c r="H2939" s="62"/>
      <c r="I2939" s="215"/>
      <c r="J2939" s="62"/>
      <c r="K2939" s="62"/>
      <c r="L2939" s="128"/>
    </row>
    <row r="2940" spans="1:12" ht="16.2" customHeight="1" x14ac:dyDescent="0.25">
      <c r="A2940" s="62"/>
      <c r="B2940" s="62"/>
      <c r="C2940" s="62"/>
      <c r="D2940" s="62"/>
      <c r="E2940" s="62"/>
      <c r="F2940" s="62"/>
      <c r="G2940" s="62"/>
      <c r="H2940" s="62"/>
      <c r="I2940" s="215"/>
      <c r="J2940" s="62"/>
      <c r="K2940" s="62"/>
      <c r="L2940" s="128"/>
    </row>
    <row r="2941" spans="1:12" ht="16.2" customHeight="1" x14ac:dyDescent="0.25">
      <c r="A2941" s="62"/>
      <c r="B2941" s="62"/>
      <c r="C2941" s="62"/>
      <c r="D2941" s="62"/>
      <c r="E2941" s="62"/>
      <c r="F2941" s="62"/>
      <c r="G2941" s="62"/>
      <c r="H2941" s="62"/>
      <c r="I2941" s="215"/>
      <c r="J2941" s="62"/>
      <c r="K2941" s="62"/>
      <c r="L2941" s="128"/>
    </row>
    <row r="2942" spans="1:12" ht="16.2" customHeight="1" x14ac:dyDescent="0.25">
      <c r="A2942" s="62"/>
      <c r="B2942" s="62"/>
      <c r="C2942" s="62"/>
      <c r="D2942" s="62"/>
      <c r="E2942" s="62"/>
      <c r="F2942" s="62"/>
      <c r="G2942" s="62"/>
      <c r="H2942" s="62"/>
      <c r="I2942" s="215"/>
      <c r="J2942" s="62"/>
      <c r="K2942" s="62"/>
      <c r="L2942" s="128"/>
    </row>
    <row r="2943" spans="1:12" ht="16.2" customHeight="1" x14ac:dyDescent="0.25">
      <c r="A2943" s="62"/>
      <c r="B2943" s="62"/>
      <c r="C2943" s="62"/>
      <c r="D2943" s="62"/>
      <c r="E2943" s="62"/>
      <c r="F2943" s="62"/>
      <c r="G2943" s="62"/>
      <c r="H2943" s="62"/>
      <c r="I2943" s="215"/>
      <c r="J2943" s="62"/>
      <c r="K2943" s="62"/>
      <c r="L2943" s="128"/>
    </row>
    <row r="2944" spans="1:12" ht="16.2" customHeight="1" x14ac:dyDescent="0.25">
      <c r="A2944" s="62"/>
      <c r="B2944" s="62"/>
      <c r="C2944" s="62"/>
      <c r="D2944" s="62"/>
      <c r="E2944" s="62"/>
      <c r="F2944" s="62"/>
      <c r="G2944" s="62"/>
      <c r="H2944" s="62"/>
      <c r="I2944" s="215"/>
      <c r="J2944" s="62"/>
      <c r="K2944" s="62"/>
      <c r="L2944" s="128"/>
    </row>
    <row r="2945" spans="1:12" ht="16.2" customHeight="1" x14ac:dyDescent="0.25">
      <c r="A2945" s="62"/>
      <c r="B2945" s="62"/>
      <c r="C2945" s="62"/>
      <c r="D2945" s="62"/>
      <c r="E2945" s="62"/>
      <c r="F2945" s="62"/>
      <c r="G2945" s="62"/>
      <c r="H2945" s="62"/>
      <c r="I2945" s="215"/>
      <c r="J2945" s="62"/>
      <c r="K2945" s="62"/>
      <c r="L2945" s="128"/>
    </row>
    <row r="2946" spans="1:12" ht="16.2" customHeight="1" x14ac:dyDescent="0.25">
      <c r="A2946" s="62"/>
      <c r="B2946" s="62"/>
      <c r="C2946" s="62"/>
      <c r="D2946" s="62"/>
      <c r="E2946" s="62"/>
      <c r="F2946" s="62"/>
      <c r="G2946" s="62"/>
      <c r="H2946" s="62"/>
      <c r="I2946" s="215"/>
      <c r="J2946" s="62"/>
      <c r="K2946" s="62"/>
      <c r="L2946" s="128"/>
    </row>
    <row r="2947" spans="1:12" ht="16.2" customHeight="1" x14ac:dyDescent="0.25">
      <c r="A2947" s="62"/>
      <c r="B2947" s="62"/>
      <c r="C2947" s="62"/>
      <c r="D2947" s="62"/>
      <c r="E2947" s="62"/>
      <c r="F2947" s="62"/>
      <c r="G2947" s="62"/>
      <c r="H2947" s="62"/>
      <c r="I2947" s="215"/>
      <c r="J2947" s="62"/>
      <c r="K2947" s="62"/>
      <c r="L2947" s="128"/>
    </row>
    <row r="2948" spans="1:12" ht="16.2" customHeight="1" x14ac:dyDescent="0.25">
      <c r="A2948" s="62"/>
      <c r="B2948" s="62"/>
      <c r="C2948" s="62"/>
      <c r="D2948" s="62"/>
      <c r="E2948" s="62"/>
      <c r="F2948" s="62"/>
      <c r="G2948" s="62"/>
      <c r="H2948" s="62"/>
      <c r="I2948" s="215"/>
      <c r="J2948" s="62"/>
      <c r="K2948" s="62"/>
      <c r="L2948" s="128"/>
    </row>
    <row r="2949" spans="1:12" ht="16.2" customHeight="1" x14ac:dyDescent="0.25">
      <c r="A2949" s="62"/>
      <c r="B2949" s="62"/>
      <c r="C2949" s="62"/>
      <c r="D2949" s="62"/>
      <c r="E2949" s="62"/>
      <c r="F2949" s="62"/>
      <c r="G2949" s="62"/>
      <c r="H2949" s="62"/>
      <c r="I2949" s="215"/>
      <c r="J2949" s="62"/>
      <c r="K2949" s="62"/>
      <c r="L2949" s="128"/>
    </row>
    <row r="2950" spans="1:12" ht="16.2" customHeight="1" x14ac:dyDescent="0.25">
      <c r="A2950" s="62"/>
      <c r="B2950" s="62"/>
      <c r="C2950" s="62"/>
      <c r="D2950" s="62"/>
      <c r="E2950" s="62"/>
      <c r="F2950" s="62"/>
      <c r="G2950" s="62"/>
      <c r="H2950" s="62"/>
      <c r="I2950" s="215"/>
      <c r="J2950" s="62"/>
      <c r="K2950" s="62"/>
      <c r="L2950" s="128"/>
    </row>
    <row r="2951" spans="1:12" ht="16.2" customHeight="1" x14ac:dyDescent="0.25">
      <c r="A2951" s="62"/>
      <c r="B2951" s="62"/>
      <c r="C2951" s="62"/>
      <c r="D2951" s="62"/>
      <c r="E2951" s="62"/>
      <c r="F2951" s="62"/>
      <c r="G2951" s="62"/>
      <c r="H2951" s="62"/>
      <c r="I2951" s="215"/>
      <c r="J2951" s="62"/>
      <c r="K2951" s="62"/>
      <c r="L2951" s="128"/>
    </row>
    <row r="2952" spans="1:12" ht="16.2" customHeight="1" x14ac:dyDescent="0.25">
      <c r="A2952" s="62"/>
      <c r="B2952" s="62"/>
      <c r="C2952" s="62"/>
      <c r="D2952" s="62"/>
      <c r="E2952" s="62"/>
      <c r="F2952" s="62"/>
      <c r="G2952" s="62"/>
      <c r="H2952" s="62"/>
      <c r="I2952" s="215"/>
      <c r="J2952" s="62"/>
      <c r="K2952" s="62"/>
      <c r="L2952" s="128"/>
    </row>
    <row r="2953" spans="1:12" ht="16.2" customHeight="1" x14ac:dyDescent="0.25">
      <c r="A2953" s="62"/>
      <c r="B2953" s="62"/>
      <c r="C2953" s="62"/>
      <c r="D2953" s="62"/>
      <c r="E2953" s="62"/>
      <c r="F2953" s="62"/>
      <c r="G2953" s="62"/>
      <c r="H2953" s="62"/>
      <c r="I2953" s="215"/>
      <c r="J2953" s="62"/>
      <c r="K2953" s="62"/>
      <c r="L2953" s="128"/>
    </row>
    <row r="2954" spans="1:12" ht="16.2" customHeight="1" x14ac:dyDescent="0.25">
      <c r="A2954" s="62"/>
      <c r="B2954" s="62"/>
      <c r="C2954" s="62"/>
      <c r="D2954" s="62"/>
      <c r="E2954" s="62"/>
      <c r="F2954" s="62"/>
      <c r="G2954" s="62"/>
      <c r="H2954" s="62"/>
      <c r="I2954" s="215"/>
      <c r="J2954" s="62"/>
      <c r="K2954" s="62"/>
      <c r="L2954" s="128"/>
    </row>
    <row r="2955" spans="1:12" ht="16.2" customHeight="1" x14ac:dyDescent="0.25">
      <c r="A2955" s="62"/>
      <c r="B2955" s="62"/>
      <c r="C2955" s="62"/>
      <c r="D2955" s="62"/>
      <c r="E2955" s="62"/>
      <c r="F2955" s="62"/>
      <c r="G2955" s="62"/>
      <c r="H2955" s="62"/>
      <c r="I2955" s="215"/>
      <c r="J2955" s="62"/>
      <c r="K2955" s="62"/>
      <c r="L2955" s="128"/>
    </row>
    <row r="2956" spans="1:12" ht="16.2" customHeight="1" x14ac:dyDescent="0.25">
      <c r="A2956" s="62"/>
      <c r="B2956" s="62"/>
      <c r="C2956" s="62"/>
      <c r="D2956" s="62"/>
      <c r="E2956" s="62"/>
      <c r="F2956" s="62"/>
      <c r="G2956" s="62"/>
      <c r="H2956" s="62"/>
      <c r="I2956" s="215"/>
      <c r="J2956" s="62"/>
      <c r="K2956" s="62"/>
      <c r="L2956" s="128"/>
    </row>
    <row r="2957" spans="1:12" ht="16.2" customHeight="1" x14ac:dyDescent="0.25">
      <c r="A2957" s="62"/>
      <c r="B2957" s="62"/>
      <c r="C2957" s="62"/>
      <c r="D2957" s="62"/>
      <c r="E2957" s="62"/>
      <c r="F2957" s="62"/>
      <c r="G2957" s="62"/>
      <c r="H2957" s="62"/>
      <c r="I2957" s="215"/>
      <c r="J2957" s="62"/>
      <c r="K2957" s="62"/>
      <c r="L2957" s="128"/>
    </row>
    <row r="2958" spans="1:12" ht="16.2" customHeight="1" x14ac:dyDescent="0.25">
      <c r="A2958" s="62"/>
      <c r="B2958" s="62"/>
      <c r="C2958" s="62"/>
      <c r="D2958" s="62"/>
      <c r="E2958" s="62"/>
      <c r="F2958" s="62"/>
      <c r="G2958" s="62"/>
      <c r="H2958" s="62"/>
      <c r="I2958" s="215"/>
      <c r="J2958" s="62"/>
      <c r="K2958" s="62"/>
      <c r="L2958" s="128"/>
    </row>
    <row r="2959" spans="1:12" ht="16.2" customHeight="1" x14ac:dyDescent="0.25">
      <c r="A2959" s="62"/>
      <c r="B2959" s="62"/>
      <c r="C2959" s="62"/>
      <c r="D2959" s="62"/>
      <c r="E2959" s="62"/>
      <c r="F2959" s="62"/>
      <c r="G2959" s="62"/>
      <c r="H2959" s="62"/>
      <c r="I2959" s="215"/>
      <c r="J2959" s="62"/>
      <c r="K2959" s="62"/>
      <c r="L2959" s="128"/>
    </row>
    <row r="2960" spans="1:12" ht="16.2" customHeight="1" x14ac:dyDescent="0.25">
      <c r="A2960" s="62"/>
      <c r="B2960" s="62"/>
      <c r="C2960" s="62"/>
      <c r="D2960" s="62"/>
      <c r="E2960" s="62"/>
      <c r="F2960" s="62"/>
      <c r="G2960" s="62"/>
      <c r="H2960" s="62"/>
      <c r="I2960" s="215"/>
      <c r="J2960" s="62"/>
      <c r="K2960" s="62"/>
      <c r="L2960" s="128"/>
    </row>
    <row r="2961" spans="1:12" ht="16.2" customHeight="1" x14ac:dyDescent="0.25">
      <c r="A2961" s="62"/>
      <c r="B2961" s="62"/>
      <c r="C2961" s="62"/>
      <c r="D2961" s="62"/>
      <c r="E2961" s="62"/>
      <c r="F2961" s="62"/>
      <c r="G2961" s="62"/>
      <c r="H2961" s="62"/>
      <c r="I2961" s="215"/>
      <c r="J2961" s="62"/>
      <c r="K2961" s="62"/>
      <c r="L2961" s="128"/>
    </row>
    <row r="2962" spans="1:12" ht="16.2" customHeight="1" x14ac:dyDescent="0.25">
      <c r="A2962" s="62"/>
      <c r="B2962" s="62"/>
      <c r="C2962" s="62"/>
      <c r="D2962" s="62"/>
      <c r="E2962" s="62"/>
      <c r="F2962" s="62"/>
      <c r="G2962" s="62"/>
      <c r="H2962" s="62"/>
      <c r="I2962" s="215"/>
      <c r="J2962" s="62"/>
      <c r="K2962" s="62"/>
      <c r="L2962" s="128"/>
    </row>
    <row r="2963" spans="1:12" ht="16.2" customHeight="1" x14ac:dyDescent="0.25">
      <c r="A2963" s="62"/>
      <c r="B2963" s="62"/>
      <c r="C2963" s="62"/>
      <c r="D2963" s="62"/>
      <c r="E2963" s="62"/>
      <c r="F2963" s="62"/>
      <c r="G2963" s="62"/>
      <c r="H2963" s="62"/>
      <c r="I2963" s="215"/>
      <c r="J2963" s="62"/>
      <c r="K2963" s="62"/>
      <c r="L2963" s="128"/>
    </row>
    <row r="2964" spans="1:12" ht="16.2" customHeight="1" x14ac:dyDescent="0.25">
      <c r="A2964" s="62"/>
      <c r="B2964" s="62"/>
      <c r="C2964" s="62"/>
      <c r="D2964" s="62"/>
      <c r="E2964" s="62"/>
      <c r="F2964" s="62"/>
      <c r="G2964" s="62"/>
      <c r="H2964" s="62"/>
      <c r="I2964" s="215"/>
      <c r="J2964" s="62"/>
      <c r="K2964" s="62"/>
      <c r="L2964" s="128"/>
    </row>
    <row r="2965" spans="1:12" ht="16.2" customHeight="1" x14ac:dyDescent="0.25">
      <c r="A2965" s="62"/>
      <c r="B2965" s="62"/>
      <c r="C2965" s="62"/>
      <c r="D2965" s="62"/>
      <c r="E2965" s="62"/>
      <c r="F2965" s="62"/>
      <c r="G2965" s="62"/>
      <c r="H2965" s="62"/>
      <c r="I2965" s="215"/>
      <c r="J2965" s="62"/>
      <c r="K2965" s="62"/>
      <c r="L2965" s="128"/>
    </row>
    <row r="2966" spans="1:12" ht="16.2" customHeight="1" x14ac:dyDescent="0.25">
      <c r="A2966" s="62"/>
      <c r="B2966" s="62"/>
      <c r="C2966" s="62"/>
      <c r="D2966" s="62"/>
      <c r="E2966" s="62"/>
      <c r="F2966" s="62"/>
      <c r="G2966" s="62"/>
      <c r="H2966" s="62"/>
      <c r="I2966" s="215"/>
      <c r="J2966" s="62"/>
      <c r="K2966" s="62"/>
      <c r="L2966" s="128"/>
    </row>
    <row r="2967" spans="1:12" ht="16.2" customHeight="1" x14ac:dyDescent="0.25">
      <c r="A2967" s="62"/>
      <c r="B2967" s="62"/>
      <c r="C2967" s="62"/>
      <c r="D2967" s="62"/>
      <c r="E2967" s="62"/>
      <c r="F2967" s="62"/>
      <c r="G2967" s="62"/>
      <c r="H2967" s="62"/>
      <c r="I2967" s="215"/>
      <c r="J2967" s="62"/>
      <c r="K2967" s="62"/>
      <c r="L2967" s="128"/>
    </row>
    <row r="2968" spans="1:12" ht="16.2" customHeight="1" x14ac:dyDescent="0.25">
      <c r="A2968" s="62"/>
      <c r="B2968" s="62"/>
      <c r="C2968" s="62"/>
      <c r="D2968" s="62"/>
      <c r="E2968" s="62"/>
      <c r="F2968" s="62"/>
      <c r="G2968" s="62"/>
      <c r="H2968" s="62"/>
      <c r="I2968" s="215"/>
      <c r="J2968" s="62"/>
      <c r="K2968" s="62"/>
      <c r="L2968" s="128"/>
    </row>
    <row r="2969" spans="1:12" ht="16.2" customHeight="1" x14ac:dyDescent="0.25">
      <c r="A2969" s="62"/>
      <c r="B2969" s="62"/>
      <c r="C2969" s="62"/>
      <c r="D2969" s="62"/>
      <c r="E2969" s="62"/>
      <c r="F2969" s="62"/>
      <c r="G2969" s="62"/>
      <c r="H2969" s="62"/>
      <c r="I2969" s="215"/>
      <c r="J2969" s="62"/>
      <c r="K2969" s="62"/>
      <c r="L2969" s="128"/>
    </row>
    <row r="2970" spans="1:12" ht="16.2" customHeight="1" x14ac:dyDescent="0.25">
      <c r="A2970" s="62"/>
      <c r="B2970" s="62"/>
      <c r="C2970" s="62"/>
      <c r="D2970" s="62"/>
      <c r="E2970" s="62"/>
      <c r="F2970" s="62"/>
      <c r="G2970" s="62"/>
      <c r="H2970" s="62"/>
      <c r="I2970" s="215"/>
      <c r="J2970" s="62"/>
      <c r="K2970" s="62"/>
      <c r="L2970" s="128"/>
    </row>
    <row r="2971" spans="1:12" ht="16.2" customHeight="1" x14ac:dyDescent="0.25">
      <c r="A2971" s="62"/>
      <c r="B2971" s="62"/>
      <c r="C2971" s="62"/>
      <c r="D2971" s="62"/>
      <c r="E2971" s="62"/>
      <c r="F2971" s="62"/>
      <c r="G2971" s="62"/>
      <c r="H2971" s="62"/>
      <c r="I2971" s="215"/>
      <c r="J2971" s="62"/>
      <c r="K2971" s="62"/>
      <c r="L2971" s="128"/>
    </row>
    <row r="2972" spans="1:12" ht="16.2" customHeight="1" x14ac:dyDescent="0.25">
      <c r="A2972" s="62"/>
      <c r="B2972" s="62"/>
      <c r="C2972" s="62"/>
      <c r="D2972" s="62"/>
      <c r="E2972" s="62"/>
      <c r="F2972" s="62"/>
      <c r="G2972" s="62"/>
      <c r="H2972" s="62"/>
      <c r="I2972" s="215"/>
      <c r="J2972" s="62"/>
      <c r="K2972" s="62"/>
      <c r="L2972" s="128"/>
    </row>
    <row r="2973" spans="1:12" ht="16.2" customHeight="1" x14ac:dyDescent="0.25">
      <c r="A2973" s="62"/>
      <c r="B2973" s="62"/>
      <c r="C2973" s="62"/>
      <c r="D2973" s="62"/>
      <c r="E2973" s="62"/>
      <c r="F2973" s="62"/>
      <c r="G2973" s="62"/>
      <c r="H2973" s="62"/>
      <c r="I2973" s="215"/>
      <c r="J2973" s="62"/>
      <c r="K2973" s="62"/>
      <c r="L2973" s="128"/>
    </row>
    <row r="2974" spans="1:12" ht="16.2" customHeight="1" x14ac:dyDescent="0.25">
      <c r="A2974" s="62"/>
      <c r="B2974" s="62"/>
      <c r="C2974" s="62"/>
      <c r="D2974" s="62"/>
      <c r="E2974" s="62"/>
      <c r="F2974" s="62"/>
      <c r="G2974" s="62"/>
      <c r="H2974" s="62"/>
      <c r="I2974" s="215"/>
      <c r="J2974" s="62"/>
      <c r="K2974" s="62"/>
      <c r="L2974" s="128"/>
    </row>
    <row r="2975" spans="1:12" ht="16.2" customHeight="1" x14ac:dyDescent="0.25">
      <c r="A2975" s="62"/>
      <c r="B2975" s="62"/>
      <c r="C2975" s="62"/>
      <c r="D2975" s="62"/>
      <c r="E2975" s="62"/>
      <c r="F2975" s="62"/>
      <c r="G2975" s="62"/>
      <c r="H2975" s="62"/>
      <c r="I2975" s="215"/>
      <c r="J2975" s="62"/>
      <c r="K2975" s="62"/>
      <c r="L2975" s="128"/>
    </row>
    <row r="2976" spans="1:12" ht="16.2" customHeight="1" x14ac:dyDescent="0.25">
      <c r="A2976" s="62"/>
      <c r="B2976" s="62"/>
      <c r="C2976" s="62"/>
      <c r="D2976" s="62"/>
      <c r="E2976" s="62"/>
      <c r="F2976" s="62"/>
      <c r="G2976" s="62"/>
      <c r="H2976" s="62"/>
      <c r="I2976" s="215"/>
      <c r="J2976" s="62"/>
      <c r="K2976" s="62"/>
      <c r="L2976" s="128"/>
    </row>
    <row r="2977" spans="1:12" ht="16.2" customHeight="1" x14ac:dyDescent="0.25">
      <c r="A2977" s="62"/>
      <c r="B2977" s="62"/>
      <c r="C2977" s="62"/>
      <c r="D2977" s="62"/>
      <c r="E2977" s="62"/>
      <c r="F2977" s="62"/>
      <c r="G2977" s="62"/>
      <c r="H2977" s="62"/>
      <c r="I2977" s="215"/>
      <c r="J2977" s="62"/>
      <c r="K2977" s="62"/>
      <c r="L2977" s="128"/>
    </row>
    <row r="2978" spans="1:12" ht="16.2" customHeight="1" x14ac:dyDescent="0.25">
      <c r="A2978" s="62"/>
      <c r="B2978" s="62"/>
      <c r="C2978" s="62"/>
      <c r="D2978" s="62"/>
      <c r="E2978" s="62"/>
      <c r="F2978" s="62"/>
      <c r="G2978" s="62"/>
      <c r="H2978" s="62"/>
      <c r="I2978" s="215"/>
      <c r="J2978" s="62"/>
      <c r="K2978" s="62"/>
      <c r="L2978" s="128"/>
    </row>
    <row r="2979" spans="1:12" ht="16.2" customHeight="1" x14ac:dyDescent="0.25">
      <c r="A2979" s="62"/>
      <c r="B2979" s="62"/>
      <c r="C2979" s="62"/>
      <c r="D2979" s="62"/>
      <c r="E2979" s="62"/>
      <c r="F2979" s="62"/>
      <c r="G2979" s="62"/>
      <c r="H2979" s="62"/>
      <c r="I2979" s="215"/>
      <c r="J2979" s="62"/>
      <c r="K2979" s="62"/>
      <c r="L2979" s="128"/>
    </row>
    <row r="2980" spans="1:12" ht="16.2" customHeight="1" x14ac:dyDescent="0.25">
      <c r="A2980" s="62"/>
      <c r="B2980" s="62"/>
      <c r="C2980" s="62"/>
      <c r="D2980" s="62"/>
      <c r="E2980" s="62"/>
      <c r="F2980" s="62"/>
      <c r="G2980" s="62"/>
      <c r="H2980" s="62"/>
      <c r="I2980" s="215"/>
      <c r="J2980" s="62"/>
      <c r="K2980" s="62"/>
      <c r="L2980" s="128"/>
    </row>
    <row r="2981" spans="1:12" ht="16.2" customHeight="1" x14ac:dyDescent="0.25">
      <c r="A2981" s="62"/>
      <c r="B2981" s="62"/>
      <c r="C2981" s="62"/>
      <c r="D2981" s="62"/>
      <c r="E2981" s="62"/>
      <c r="F2981" s="62"/>
      <c r="G2981" s="62"/>
      <c r="H2981" s="62"/>
      <c r="I2981" s="215"/>
      <c r="J2981" s="62"/>
      <c r="K2981" s="62"/>
      <c r="L2981" s="128"/>
    </row>
    <row r="2982" spans="1:12" ht="16.2" customHeight="1" x14ac:dyDescent="0.25">
      <c r="A2982" s="62"/>
      <c r="B2982" s="62"/>
      <c r="C2982" s="62"/>
      <c r="D2982" s="62"/>
      <c r="E2982" s="62"/>
      <c r="F2982" s="62"/>
      <c r="G2982" s="62"/>
      <c r="H2982" s="62"/>
      <c r="I2982" s="215"/>
      <c r="J2982" s="62"/>
      <c r="K2982" s="62"/>
      <c r="L2982" s="128"/>
    </row>
    <row r="2983" spans="1:12" ht="16.2" customHeight="1" x14ac:dyDescent="0.25">
      <c r="A2983" s="62"/>
      <c r="B2983" s="62"/>
      <c r="C2983" s="62"/>
      <c r="D2983" s="62"/>
      <c r="E2983" s="62"/>
      <c r="F2983" s="62"/>
      <c r="G2983" s="62"/>
      <c r="H2983" s="62"/>
      <c r="I2983" s="215"/>
      <c r="J2983" s="62"/>
      <c r="K2983" s="62"/>
      <c r="L2983" s="128"/>
    </row>
    <row r="2984" spans="1:12" ht="16.2" customHeight="1" x14ac:dyDescent="0.25">
      <c r="A2984" s="62"/>
      <c r="B2984" s="62"/>
      <c r="C2984" s="62"/>
      <c r="D2984" s="62"/>
      <c r="E2984" s="62"/>
      <c r="F2984" s="62"/>
      <c r="G2984" s="62"/>
      <c r="H2984" s="62"/>
      <c r="I2984" s="215"/>
      <c r="J2984" s="62"/>
      <c r="K2984" s="62"/>
      <c r="L2984" s="128"/>
    </row>
    <row r="2985" spans="1:12" ht="16.2" customHeight="1" x14ac:dyDescent="0.25">
      <c r="A2985" s="62"/>
      <c r="B2985" s="62"/>
      <c r="C2985" s="62"/>
      <c r="D2985" s="62"/>
      <c r="E2985" s="62"/>
      <c r="F2985" s="62"/>
      <c r="G2985" s="62"/>
      <c r="H2985" s="62"/>
      <c r="I2985" s="215"/>
      <c r="J2985" s="62"/>
      <c r="K2985" s="62"/>
      <c r="L2985" s="128"/>
    </row>
    <row r="2986" spans="1:12" ht="16.2" customHeight="1" x14ac:dyDescent="0.25">
      <c r="A2986" s="62"/>
      <c r="B2986" s="62"/>
      <c r="C2986" s="62"/>
      <c r="D2986" s="62"/>
      <c r="E2986" s="62"/>
      <c r="F2986" s="62"/>
      <c r="G2986" s="62"/>
      <c r="H2986" s="62"/>
      <c r="I2986" s="215"/>
      <c r="J2986" s="62"/>
      <c r="K2986" s="62"/>
      <c r="L2986" s="128"/>
    </row>
    <row r="2987" spans="1:12" ht="16.2" customHeight="1" x14ac:dyDescent="0.25">
      <c r="A2987" s="62"/>
      <c r="B2987" s="62"/>
      <c r="C2987" s="62"/>
      <c r="D2987" s="62"/>
      <c r="E2987" s="62"/>
      <c r="F2987" s="62"/>
      <c r="G2987" s="62"/>
      <c r="H2987" s="62"/>
      <c r="I2987" s="215"/>
      <c r="J2987" s="62"/>
      <c r="K2987" s="62"/>
      <c r="L2987" s="128"/>
    </row>
    <row r="2988" spans="1:12" ht="16.2" customHeight="1" x14ac:dyDescent="0.25">
      <c r="A2988" s="62"/>
      <c r="B2988" s="62"/>
      <c r="C2988" s="62"/>
      <c r="D2988" s="62"/>
      <c r="E2988" s="62"/>
      <c r="F2988" s="62"/>
      <c r="G2988" s="62"/>
      <c r="H2988" s="62"/>
      <c r="I2988" s="215"/>
      <c r="J2988" s="62"/>
      <c r="K2988" s="62"/>
      <c r="L2988" s="128"/>
    </row>
    <row r="2989" spans="1:12" ht="16.2" customHeight="1" x14ac:dyDescent="0.25">
      <c r="A2989" s="62"/>
      <c r="B2989" s="62"/>
      <c r="C2989" s="62"/>
      <c r="D2989" s="62"/>
      <c r="E2989" s="62"/>
      <c r="F2989" s="62"/>
      <c r="G2989" s="62"/>
      <c r="H2989" s="62"/>
      <c r="I2989" s="215"/>
      <c r="J2989" s="62"/>
      <c r="K2989" s="62"/>
      <c r="L2989" s="128"/>
    </row>
    <row r="2990" spans="1:12" ht="16.2" customHeight="1" x14ac:dyDescent="0.25">
      <c r="A2990" s="62"/>
      <c r="B2990" s="62"/>
      <c r="C2990" s="62"/>
      <c r="D2990" s="62"/>
      <c r="E2990" s="62"/>
      <c r="F2990" s="62"/>
      <c r="G2990" s="62"/>
      <c r="H2990" s="62"/>
      <c r="I2990" s="215"/>
      <c r="J2990" s="62"/>
      <c r="K2990" s="62"/>
      <c r="L2990" s="128"/>
    </row>
    <row r="2991" spans="1:12" ht="16.2" customHeight="1" x14ac:dyDescent="0.25">
      <c r="A2991" s="62"/>
      <c r="B2991" s="62"/>
      <c r="C2991" s="62"/>
      <c r="D2991" s="62"/>
      <c r="E2991" s="62"/>
      <c r="F2991" s="62"/>
      <c r="G2991" s="62"/>
      <c r="H2991" s="62"/>
      <c r="I2991" s="215"/>
      <c r="J2991" s="62"/>
      <c r="K2991" s="62"/>
      <c r="L2991" s="128"/>
    </row>
    <row r="2992" spans="1:12" ht="16.2" customHeight="1" x14ac:dyDescent="0.25">
      <c r="A2992" s="62"/>
      <c r="B2992" s="62"/>
      <c r="C2992" s="62"/>
      <c r="D2992" s="62"/>
      <c r="E2992" s="62"/>
      <c r="F2992" s="62"/>
      <c r="G2992" s="62"/>
      <c r="H2992" s="62"/>
      <c r="I2992" s="215"/>
      <c r="J2992" s="62"/>
      <c r="K2992" s="62"/>
      <c r="L2992" s="128"/>
    </row>
    <row r="2993" spans="1:12" ht="16.2" customHeight="1" x14ac:dyDescent="0.25">
      <c r="A2993" s="62"/>
      <c r="B2993" s="62"/>
      <c r="C2993" s="62"/>
      <c r="D2993" s="62"/>
      <c r="E2993" s="62"/>
      <c r="F2993" s="62"/>
      <c r="G2993" s="62"/>
      <c r="H2993" s="62"/>
      <c r="I2993" s="215"/>
      <c r="J2993" s="62"/>
      <c r="K2993" s="62"/>
      <c r="L2993" s="128"/>
    </row>
    <row r="2994" spans="1:12" ht="16.2" customHeight="1" x14ac:dyDescent="0.25">
      <c r="A2994" s="62"/>
      <c r="B2994" s="62"/>
      <c r="C2994" s="62"/>
      <c r="D2994" s="62"/>
      <c r="E2994" s="62"/>
      <c r="F2994" s="62"/>
      <c r="G2994" s="62"/>
      <c r="H2994" s="62"/>
      <c r="I2994" s="215"/>
      <c r="J2994" s="62"/>
      <c r="K2994" s="62"/>
      <c r="L2994" s="128"/>
    </row>
    <row r="2995" spans="1:12" ht="16.2" customHeight="1" x14ac:dyDescent="0.25">
      <c r="A2995" s="62"/>
      <c r="B2995" s="62"/>
      <c r="C2995" s="62"/>
      <c r="D2995" s="62"/>
      <c r="E2995" s="62"/>
      <c r="F2995" s="62"/>
      <c r="G2995" s="62"/>
      <c r="H2995" s="62"/>
      <c r="I2995" s="215"/>
      <c r="J2995" s="62"/>
      <c r="K2995" s="62"/>
      <c r="L2995" s="128"/>
    </row>
    <row r="2996" spans="1:12" ht="16.2" customHeight="1" x14ac:dyDescent="0.25">
      <c r="A2996" s="62"/>
      <c r="B2996" s="62"/>
      <c r="C2996" s="62"/>
      <c r="D2996" s="62"/>
      <c r="E2996" s="62"/>
      <c r="F2996" s="62"/>
      <c r="G2996" s="62"/>
      <c r="H2996" s="62"/>
      <c r="I2996" s="215"/>
      <c r="J2996" s="62"/>
      <c r="K2996" s="62"/>
      <c r="L2996" s="128"/>
    </row>
    <row r="2997" spans="1:12" ht="16.2" customHeight="1" x14ac:dyDescent="0.25">
      <c r="A2997" s="62"/>
      <c r="B2997" s="62"/>
      <c r="C2997" s="62"/>
      <c r="D2997" s="62"/>
      <c r="E2997" s="62"/>
      <c r="F2997" s="62"/>
      <c r="G2997" s="62"/>
      <c r="H2997" s="62"/>
      <c r="I2997" s="215"/>
      <c r="J2997" s="62"/>
      <c r="K2997" s="62"/>
      <c r="L2997" s="128"/>
    </row>
    <row r="2998" spans="1:12" ht="16.2" customHeight="1" x14ac:dyDescent="0.25">
      <c r="A2998" s="62"/>
      <c r="B2998" s="62"/>
      <c r="C2998" s="62"/>
      <c r="D2998" s="62"/>
      <c r="E2998" s="62"/>
      <c r="F2998" s="62"/>
      <c r="G2998" s="62"/>
      <c r="H2998" s="62"/>
      <c r="I2998" s="215"/>
      <c r="J2998" s="62"/>
      <c r="K2998" s="62"/>
      <c r="L2998" s="128"/>
    </row>
    <row r="2999" spans="1:12" ht="16.2" customHeight="1" x14ac:dyDescent="0.25">
      <c r="A2999" s="62"/>
      <c r="B2999" s="62"/>
      <c r="C2999" s="62"/>
      <c r="D2999" s="62"/>
      <c r="E2999" s="62"/>
      <c r="F2999" s="62"/>
      <c r="G2999" s="62"/>
      <c r="H2999" s="62"/>
      <c r="I2999" s="215"/>
      <c r="J2999" s="62"/>
      <c r="K2999" s="62"/>
      <c r="L2999" s="128"/>
    </row>
    <row r="3000" spans="1:12" ht="16.2" customHeight="1" x14ac:dyDescent="0.25">
      <c r="A3000" s="62"/>
      <c r="B3000" s="62"/>
      <c r="C3000" s="62"/>
      <c r="D3000" s="62"/>
      <c r="E3000" s="62"/>
      <c r="F3000" s="62"/>
      <c r="G3000" s="62"/>
      <c r="H3000" s="62"/>
      <c r="I3000" s="215"/>
      <c r="J3000" s="62"/>
      <c r="K3000" s="62"/>
      <c r="L3000" s="128"/>
    </row>
    <row r="3001" spans="1:12" ht="16.2" customHeight="1" x14ac:dyDescent="0.25">
      <c r="A3001" s="62"/>
      <c r="B3001" s="62"/>
      <c r="C3001" s="62"/>
      <c r="D3001" s="62"/>
      <c r="E3001" s="62"/>
      <c r="F3001" s="62"/>
      <c r="G3001" s="62"/>
      <c r="H3001" s="62"/>
      <c r="I3001" s="215"/>
      <c r="J3001" s="62"/>
      <c r="K3001" s="62"/>
      <c r="L3001" s="128"/>
    </row>
    <row r="3002" spans="1:12" ht="16.2" customHeight="1" x14ac:dyDescent="0.25">
      <c r="A3002" s="62"/>
      <c r="B3002" s="62"/>
      <c r="C3002" s="62"/>
      <c r="D3002" s="62"/>
      <c r="E3002" s="62"/>
      <c r="F3002" s="62"/>
      <c r="G3002" s="62"/>
      <c r="H3002" s="62"/>
      <c r="I3002" s="215"/>
      <c r="J3002" s="62"/>
      <c r="K3002" s="62"/>
      <c r="L3002" s="128"/>
    </row>
    <row r="3003" spans="1:12" ht="16.2" customHeight="1" x14ac:dyDescent="0.25">
      <c r="A3003" s="62"/>
      <c r="B3003" s="62"/>
      <c r="C3003" s="62"/>
      <c r="D3003" s="62"/>
      <c r="E3003" s="62"/>
      <c r="F3003" s="62"/>
      <c r="G3003" s="62"/>
      <c r="H3003" s="62"/>
      <c r="I3003" s="215"/>
      <c r="J3003" s="62"/>
      <c r="K3003" s="62"/>
      <c r="L3003" s="128"/>
    </row>
    <row r="3004" spans="1:12" ht="16.2" customHeight="1" x14ac:dyDescent="0.25">
      <c r="A3004" s="62"/>
      <c r="B3004" s="62"/>
      <c r="C3004" s="62"/>
      <c r="D3004" s="62"/>
      <c r="E3004" s="62"/>
      <c r="F3004" s="62"/>
      <c r="G3004" s="62"/>
      <c r="H3004" s="62"/>
      <c r="I3004" s="215"/>
      <c r="J3004" s="62"/>
      <c r="K3004" s="62"/>
      <c r="L3004" s="128"/>
    </row>
    <row r="3005" spans="1:12" ht="16.2" customHeight="1" x14ac:dyDescent="0.25">
      <c r="A3005" s="62"/>
      <c r="B3005" s="62"/>
      <c r="C3005" s="62"/>
      <c r="D3005" s="62"/>
      <c r="E3005" s="62"/>
      <c r="F3005" s="62"/>
      <c r="G3005" s="62"/>
      <c r="H3005" s="62"/>
      <c r="I3005" s="215"/>
      <c r="J3005" s="62"/>
      <c r="K3005" s="62"/>
      <c r="L3005" s="128"/>
    </row>
    <row r="3006" spans="1:12" ht="16.2" customHeight="1" x14ac:dyDescent="0.25">
      <c r="A3006" s="62"/>
      <c r="B3006" s="62"/>
      <c r="C3006" s="62"/>
      <c r="D3006" s="62"/>
      <c r="E3006" s="62"/>
      <c r="F3006" s="62"/>
      <c r="G3006" s="62"/>
      <c r="H3006" s="62"/>
      <c r="I3006" s="215"/>
      <c r="J3006" s="62"/>
      <c r="K3006" s="62"/>
      <c r="L3006" s="128"/>
    </row>
    <row r="3007" spans="1:12" ht="16.2" customHeight="1" x14ac:dyDescent="0.25">
      <c r="A3007" s="62"/>
      <c r="B3007" s="62"/>
      <c r="C3007" s="62"/>
      <c r="D3007" s="62"/>
      <c r="E3007" s="62"/>
      <c r="F3007" s="62"/>
      <c r="G3007" s="62"/>
      <c r="H3007" s="62"/>
      <c r="I3007" s="215"/>
      <c r="J3007" s="62"/>
      <c r="K3007" s="62"/>
      <c r="L3007" s="128"/>
    </row>
    <row r="3008" spans="1:12" ht="16.2" customHeight="1" x14ac:dyDescent="0.25">
      <c r="A3008" s="62"/>
      <c r="B3008" s="62"/>
      <c r="C3008" s="62"/>
      <c r="D3008" s="62"/>
      <c r="E3008" s="62"/>
      <c r="F3008" s="62"/>
      <c r="G3008" s="62"/>
      <c r="H3008" s="62"/>
      <c r="I3008" s="215"/>
      <c r="J3008" s="62"/>
      <c r="K3008" s="62"/>
      <c r="L3008" s="128"/>
    </row>
    <row r="3009" spans="1:12" ht="16.2" customHeight="1" x14ac:dyDescent="0.25">
      <c r="A3009" s="62"/>
      <c r="B3009" s="62"/>
      <c r="C3009" s="62"/>
      <c r="D3009" s="62"/>
      <c r="E3009" s="62"/>
      <c r="F3009" s="62"/>
      <c r="G3009" s="62"/>
      <c r="H3009" s="62"/>
      <c r="I3009" s="215"/>
      <c r="J3009" s="62"/>
      <c r="K3009" s="62"/>
      <c r="L3009" s="128"/>
    </row>
    <row r="3010" spans="1:12" ht="16.2" customHeight="1" x14ac:dyDescent="0.25">
      <c r="A3010" s="62"/>
      <c r="B3010" s="62"/>
      <c r="C3010" s="62"/>
      <c r="D3010" s="62"/>
      <c r="E3010" s="62"/>
      <c r="F3010" s="62"/>
      <c r="G3010" s="62"/>
      <c r="H3010" s="62"/>
      <c r="I3010" s="215"/>
      <c r="J3010" s="62"/>
      <c r="K3010" s="62"/>
      <c r="L3010" s="128"/>
    </row>
    <row r="3011" spans="1:12" ht="16.2" customHeight="1" x14ac:dyDescent="0.25">
      <c r="A3011" s="62"/>
      <c r="B3011" s="62"/>
      <c r="C3011" s="62"/>
      <c r="D3011" s="62"/>
      <c r="E3011" s="62"/>
      <c r="F3011" s="62"/>
      <c r="G3011" s="62"/>
      <c r="H3011" s="62"/>
      <c r="I3011" s="215"/>
      <c r="J3011" s="62"/>
      <c r="K3011" s="62"/>
      <c r="L3011" s="128"/>
    </row>
    <row r="3012" spans="1:12" ht="16.2" customHeight="1" x14ac:dyDescent="0.25">
      <c r="A3012" s="62"/>
      <c r="B3012" s="62"/>
      <c r="C3012" s="62"/>
      <c r="D3012" s="62"/>
      <c r="E3012" s="62"/>
      <c r="F3012" s="62"/>
      <c r="G3012" s="62"/>
      <c r="H3012" s="62"/>
      <c r="I3012" s="215"/>
      <c r="J3012" s="62"/>
      <c r="K3012" s="62"/>
      <c r="L3012" s="128"/>
    </row>
    <row r="3013" spans="1:12" ht="16.2" customHeight="1" x14ac:dyDescent="0.25">
      <c r="A3013" s="62"/>
      <c r="B3013" s="62"/>
      <c r="C3013" s="62"/>
      <c r="D3013" s="62"/>
      <c r="E3013" s="62"/>
      <c r="F3013" s="62"/>
      <c r="G3013" s="62"/>
      <c r="H3013" s="62"/>
      <c r="I3013" s="215"/>
      <c r="J3013" s="62"/>
      <c r="K3013" s="62"/>
      <c r="L3013" s="128"/>
    </row>
    <row r="3014" spans="1:12" ht="16.2" customHeight="1" x14ac:dyDescent="0.25">
      <c r="A3014" s="62"/>
      <c r="B3014" s="62"/>
      <c r="C3014" s="62"/>
      <c r="D3014" s="62"/>
      <c r="E3014" s="62"/>
      <c r="F3014" s="62"/>
      <c r="G3014" s="62"/>
      <c r="H3014" s="62"/>
      <c r="I3014" s="215"/>
      <c r="J3014" s="62"/>
      <c r="K3014" s="62"/>
      <c r="L3014" s="128"/>
    </row>
    <row r="3015" spans="1:12" ht="16.2" customHeight="1" x14ac:dyDescent="0.25">
      <c r="A3015" s="62"/>
      <c r="B3015" s="62"/>
      <c r="C3015" s="62"/>
      <c r="D3015" s="62"/>
      <c r="E3015" s="62"/>
      <c r="F3015" s="62"/>
      <c r="G3015" s="62"/>
      <c r="H3015" s="62"/>
      <c r="I3015" s="215"/>
      <c r="J3015" s="62"/>
      <c r="K3015" s="62"/>
      <c r="L3015" s="128"/>
    </row>
    <row r="3016" spans="1:12" ht="16.2" customHeight="1" x14ac:dyDescent="0.25">
      <c r="A3016" s="62"/>
      <c r="B3016" s="62"/>
      <c r="C3016" s="62"/>
      <c r="D3016" s="62"/>
      <c r="E3016" s="62"/>
      <c r="F3016" s="62"/>
      <c r="G3016" s="62"/>
      <c r="H3016" s="62"/>
      <c r="I3016" s="215"/>
      <c r="J3016" s="62"/>
      <c r="K3016" s="62"/>
      <c r="L3016" s="128"/>
    </row>
    <row r="3017" spans="1:12" ht="16.2" customHeight="1" x14ac:dyDescent="0.25">
      <c r="A3017" s="62"/>
      <c r="B3017" s="62"/>
      <c r="C3017" s="62"/>
      <c r="D3017" s="62"/>
      <c r="E3017" s="62"/>
      <c r="F3017" s="62"/>
      <c r="G3017" s="62"/>
      <c r="H3017" s="62"/>
      <c r="I3017" s="215"/>
      <c r="J3017" s="62"/>
      <c r="K3017" s="62"/>
      <c r="L3017" s="128"/>
    </row>
    <row r="3018" spans="1:12" ht="16.2" customHeight="1" x14ac:dyDescent="0.25">
      <c r="A3018" s="62"/>
      <c r="B3018" s="62"/>
      <c r="C3018" s="62"/>
      <c r="D3018" s="62"/>
      <c r="E3018" s="62"/>
      <c r="F3018" s="62"/>
      <c r="G3018" s="62"/>
      <c r="H3018" s="62"/>
      <c r="I3018" s="215"/>
      <c r="J3018" s="62"/>
      <c r="K3018" s="62"/>
      <c r="L3018" s="128"/>
    </row>
    <row r="3019" spans="1:12" ht="16.2" customHeight="1" x14ac:dyDescent="0.25">
      <c r="A3019" s="62"/>
      <c r="B3019" s="62"/>
      <c r="C3019" s="62"/>
      <c r="D3019" s="62"/>
      <c r="E3019" s="62"/>
      <c r="F3019" s="62"/>
      <c r="G3019" s="62"/>
      <c r="H3019" s="62"/>
      <c r="I3019" s="215"/>
      <c r="J3019" s="62"/>
      <c r="K3019" s="62"/>
      <c r="L3019" s="128"/>
    </row>
    <row r="3020" spans="1:12" ht="16.2" customHeight="1" x14ac:dyDescent="0.25">
      <c r="A3020" s="62"/>
      <c r="B3020" s="62"/>
      <c r="C3020" s="62"/>
      <c r="D3020" s="62"/>
      <c r="E3020" s="62"/>
      <c r="F3020" s="62"/>
      <c r="G3020" s="62"/>
      <c r="H3020" s="62"/>
      <c r="I3020" s="215"/>
      <c r="J3020" s="62"/>
      <c r="K3020" s="62"/>
      <c r="L3020" s="128"/>
    </row>
    <row r="3021" spans="1:12" ht="16.2" customHeight="1" x14ac:dyDescent="0.25">
      <c r="A3021" s="62"/>
      <c r="B3021" s="62"/>
      <c r="C3021" s="62"/>
      <c r="D3021" s="62"/>
      <c r="E3021" s="62"/>
      <c r="F3021" s="62"/>
      <c r="G3021" s="62"/>
      <c r="H3021" s="62"/>
      <c r="I3021" s="215"/>
      <c r="J3021" s="62"/>
      <c r="K3021" s="62"/>
      <c r="L3021" s="128"/>
    </row>
    <row r="3022" spans="1:12" ht="16.2" customHeight="1" x14ac:dyDescent="0.25">
      <c r="A3022" s="62"/>
      <c r="B3022" s="62"/>
      <c r="C3022" s="62"/>
      <c r="D3022" s="62"/>
      <c r="E3022" s="62"/>
      <c r="F3022" s="62"/>
      <c r="G3022" s="62"/>
      <c r="H3022" s="62"/>
      <c r="I3022" s="215"/>
      <c r="J3022" s="62"/>
      <c r="K3022" s="62"/>
      <c r="L3022" s="128"/>
    </row>
    <row r="3023" spans="1:12" ht="16.2" customHeight="1" x14ac:dyDescent="0.25">
      <c r="A3023" s="62"/>
      <c r="B3023" s="62"/>
      <c r="C3023" s="62"/>
      <c r="D3023" s="62"/>
      <c r="E3023" s="62"/>
      <c r="F3023" s="62"/>
      <c r="G3023" s="62"/>
      <c r="H3023" s="62"/>
      <c r="I3023" s="215"/>
      <c r="J3023" s="62"/>
      <c r="K3023" s="62"/>
      <c r="L3023" s="128"/>
    </row>
    <row r="3024" spans="1:12" ht="16.2" customHeight="1" x14ac:dyDescent="0.25">
      <c r="A3024" s="62"/>
      <c r="B3024" s="62"/>
      <c r="C3024" s="62"/>
      <c r="D3024" s="62"/>
      <c r="E3024" s="62"/>
      <c r="F3024" s="62"/>
      <c r="G3024" s="62"/>
      <c r="H3024" s="62"/>
      <c r="I3024" s="215"/>
      <c r="J3024" s="62"/>
      <c r="K3024" s="62"/>
      <c r="L3024" s="128"/>
    </row>
    <row r="3025" spans="1:12" ht="16.2" customHeight="1" x14ac:dyDescent="0.25">
      <c r="A3025" s="62"/>
      <c r="B3025" s="62"/>
      <c r="C3025" s="62"/>
      <c r="D3025" s="62"/>
      <c r="E3025" s="62"/>
      <c r="F3025" s="62"/>
      <c r="G3025" s="62"/>
      <c r="H3025" s="62"/>
      <c r="I3025" s="215"/>
      <c r="J3025" s="62"/>
      <c r="K3025" s="62"/>
      <c r="L3025" s="128"/>
    </row>
    <row r="3026" spans="1:12" ht="16.2" customHeight="1" x14ac:dyDescent="0.25">
      <c r="A3026" s="62"/>
      <c r="B3026" s="62"/>
      <c r="C3026" s="62"/>
      <c r="D3026" s="62"/>
      <c r="E3026" s="62"/>
      <c r="F3026" s="62"/>
      <c r="G3026" s="62"/>
      <c r="H3026" s="62"/>
      <c r="I3026" s="215"/>
      <c r="J3026" s="62"/>
      <c r="K3026" s="62"/>
      <c r="L3026" s="128"/>
    </row>
    <row r="3027" spans="1:12" ht="16.2" customHeight="1" x14ac:dyDescent="0.25">
      <c r="A3027" s="62"/>
      <c r="B3027" s="62"/>
      <c r="C3027" s="62"/>
      <c r="D3027" s="62"/>
      <c r="E3027" s="62"/>
      <c r="F3027" s="62"/>
      <c r="G3027" s="62"/>
      <c r="H3027" s="62"/>
      <c r="I3027" s="215"/>
      <c r="J3027" s="62"/>
      <c r="K3027" s="62"/>
      <c r="L3027" s="128"/>
    </row>
    <row r="3028" spans="1:12" ht="16.2" customHeight="1" x14ac:dyDescent="0.25">
      <c r="A3028" s="62"/>
      <c r="B3028" s="62"/>
      <c r="C3028" s="62"/>
      <c r="D3028" s="62"/>
      <c r="E3028" s="62"/>
      <c r="F3028" s="62"/>
      <c r="G3028" s="62"/>
      <c r="H3028" s="62"/>
      <c r="I3028" s="215"/>
      <c r="J3028" s="62"/>
      <c r="K3028" s="62"/>
      <c r="L3028" s="128"/>
    </row>
    <row r="3029" spans="1:12" ht="16.2" customHeight="1" x14ac:dyDescent="0.25">
      <c r="A3029" s="62"/>
      <c r="B3029" s="62"/>
      <c r="C3029" s="62"/>
      <c r="D3029" s="62"/>
      <c r="E3029" s="62"/>
      <c r="F3029" s="62"/>
      <c r="G3029" s="62"/>
      <c r="H3029" s="62"/>
      <c r="I3029" s="215"/>
      <c r="J3029" s="62"/>
      <c r="K3029" s="62"/>
      <c r="L3029" s="128"/>
    </row>
    <row r="3030" spans="1:12" ht="16.2" customHeight="1" x14ac:dyDescent="0.25">
      <c r="A3030" s="62"/>
      <c r="B3030" s="62"/>
      <c r="C3030" s="62"/>
      <c r="D3030" s="62"/>
      <c r="E3030" s="62"/>
      <c r="F3030" s="62"/>
      <c r="G3030" s="62"/>
      <c r="H3030" s="62"/>
      <c r="I3030" s="215"/>
      <c r="J3030" s="62"/>
      <c r="K3030" s="62"/>
      <c r="L3030" s="128"/>
    </row>
    <row r="3031" spans="1:12" ht="16.2" customHeight="1" x14ac:dyDescent="0.25">
      <c r="A3031" s="62"/>
      <c r="B3031" s="62"/>
      <c r="C3031" s="62"/>
      <c r="D3031" s="62"/>
      <c r="E3031" s="62"/>
      <c r="F3031" s="62"/>
      <c r="G3031" s="62"/>
      <c r="H3031" s="62"/>
      <c r="I3031" s="215"/>
      <c r="J3031" s="62"/>
      <c r="K3031" s="62"/>
      <c r="L3031" s="128"/>
    </row>
    <row r="3032" spans="1:12" ht="16.2" customHeight="1" x14ac:dyDescent="0.25">
      <c r="A3032" s="62"/>
      <c r="B3032" s="62"/>
      <c r="C3032" s="62"/>
      <c r="D3032" s="62"/>
      <c r="E3032" s="62"/>
      <c r="F3032" s="62"/>
      <c r="G3032" s="62"/>
      <c r="H3032" s="62"/>
      <c r="I3032" s="215"/>
      <c r="J3032" s="62"/>
      <c r="K3032" s="62"/>
      <c r="L3032" s="128"/>
    </row>
    <row r="3033" spans="1:12" ht="16.2" customHeight="1" x14ac:dyDescent="0.25">
      <c r="A3033" s="62"/>
      <c r="B3033" s="62"/>
      <c r="C3033" s="62"/>
      <c r="D3033" s="62"/>
      <c r="E3033" s="62"/>
      <c r="F3033" s="62"/>
      <c r="G3033" s="62"/>
      <c r="H3033" s="62"/>
      <c r="I3033" s="215"/>
      <c r="J3033" s="62"/>
      <c r="K3033" s="62"/>
      <c r="L3033" s="128"/>
    </row>
    <row r="3034" spans="1:12" ht="16.2" customHeight="1" x14ac:dyDescent="0.25">
      <c r="A3034" s="62"/>
      <c r="B3034" s="62"/>
      <c r="C3034" s="62"/>
      <c r="D3034" s="62"/>
      <c r="E3034" s="62"/>
      <c r="F3034" s="62"/>
      <c r="G3034" s="62"/>
      <c r="H3034" s="62"/>
      <c r="I3034" s="215"/>
      <c r="J3034" s="62"/>
      <c r="K3034" s="62"/>
      <c r="L3034" s="128"/>
    </row>
    <row r="3035" spans="1:12" ht="16.2" customHeight="1" x14ac:dyDescent="0.25">
      <c r="A3035" s="62"/>
      <c r="B3035" s="62"/>
      <c r="C3035" s="62"/>
      <c r="D3035" s="62"/>
      <c r="E3035" s="62"/>
      <c r="F3035" s="62"/>
      <c r="G3035" s="62"/>
      <c r="H3035" s="62"/>
      <c r="I3035" s="215"/>
      <c r="J3035" s="62"/>
      <c r="K3035" s="62"/>
      <c r="L3035" s="128"/>
    </row>
    <row r="3036" spans="1:12" ht="16.2" customHeight="1" x14ac:dyDescent="0.25">
      <c r="A3036" s="62"/>
      <c r="B3036" s="62"/>
      <c r="C3036" s="62"/>
      <c r="D3036" s="62"/>
      <c r="E3036" s="62"/>
      <c r="F3036" s="62"/>
      <c r="G3036" s="62"/>
      <c r="H3036" s="62"/>
      <c r="I3036" s="215"/>
      <c r="J3036" s="62"/>
      <c r="K3036" s="62"/>
      <c r="L3036" s="128"/>
    </row>
    <row r="3037" spans="1:12" ht="16.2" customHeight="1" x14ac:dyDescent="0.25">
      <c r="A3037" s="62"/>
      <c r="B3037" s="62"/>
      <c r="C3037" s="62"/>
      <c r="D3037" s="62"/>
      <c r="E3037" s="62"/>
      <c r="F3037" s="62"/>
      <c r="G3037" s="62"/>
      <c r="H3037" s="62"/>
      <c r="I3037" s="215"/>
      <c r="J3037" s="62"/>
      <c r="K3037" s="62"/>
      <c r="L3037" s="128"/>
    </row>
    <row r="3038" spans="1:12" ht="16.2" customHeight="1" x14ac:dyDescent="0.25">
      <c r="A3038" s="62"/>
      <c r="B3038" s="62"/>
      <c r="C3038" s="62"/>
      <c r="D3038" s="62"/>
      <c r="E3038" s="62"/>
      <c r="F3038" s="62"/>
      <c r="G3038" s="62"/>
      <c r="H3038" s="62"/>
      <c r="I3038" s="215"/>
      <c r="J3038" s="62"/>
      <c r="K3038" s="62"/>
      <c r="L3038" s="128"/>
    </row>
    <row r="3039" spans="1:12" ht="16.2" customHeight="1" x14ac:dyDescent="0.25">
      <c r="A3039" s="62"/>
      <c r="B3039" s="62"/>
      <c r="C3039" s="62"/>
      <c r="D3039" s="62"/>
      <c r="E3039" s="62"/>
      <c r="F3039" s="62"/>
      <c r="G3039" s="62"/>
      <c r="H3039" s="62"/>
      <c r="I3039" s="215"/>
      <c r="J3039" s="62"/>
      <c r="K3039" s="62"/>
      <c r="L3039" s="128"/>
    </row>
    <row r="3040" spans="1:12" ht="16.2" customHeight="1" x14ac:dyDescent="0.25">
      <c r="A3040" s="62"/>
      <c r="B3040" s="62"/>
      <c r="C3040" s="62"/>
      <c r="D3040" s="62"/>
      <c r="E3040" s="62"/>
      <c r="F3040" s="62"/>
      <c r="G3040" s="62"/>
      <c r="H3040" s="62"/>
      <c r="I3040" s="215"/>
      <c r="J3040" s="62"/>
      <c r="K3040" s="62"/>
      <c r="L3040" s="128"/>
    </row>
    <row r="3041" spans="1:12" ht="16.2" customHeight="1" x14ac:dyDescent="0.25">
      <c r="A3041" s="62"/>
      <c r="B3041" s="62"/>
      <c r="C3041" s="62"/>
      <c r="D3041" s="62"/>
      <c r="E3041" s="62"/>
      <c r="F3041" s="62"/>
      <c r="G3041" s="62"/>
      <c r="H3041" s="62"/>
      <c r="I3041" s="215"/>
      <c r="J3041" s="62"/>
      <c r="K3041" s="62"/>
      <c r="L3041" s="128"/>
    </row>
    <row r="3042" spans="1:12" ht="16.2" customHeight="1" x14ac:dyDescent="0.25">
      <c r="A3042" s="62"/>
      <c r="B3042" s="62"/>
      <c r="C3042" s="62"/>
      <c r="D3042" s="62"/>
      <c r="E3042" s="62"/>
      <c r="F3042" s="62"/>
      <c r="G3042" s="62"/>
      <c r="H3042" s="62"/>
      <c r="I3042" s="215"/>
      <c r="J3042" s="62"/>
      <c r="K3042" s="62"/>
      <c r="L3042" s="128"/>
    </row>
    <row r="3043" spans="1:12" ht="16.2" customHeight="1" x14ac:dyDescent="0.25">
      <c r="A3043" s="62"/>
      <c r="B3043" s="62"/>
      <c r="C3043" s="62"/>
      <c r="D3043" s="62"/>
      <c r="E3043" s="62"/>
      <c r="F3043" s="62"/>
      <c r="G3043" s="62"/>
      <c r="H3043" s="62"/>
      <c r="I3043" s="215"/>
      <c r="J3043" s="62"/>
      <c r="K3043" s="62"/>
      <c r="L3043" s="128"/>
    </row>
    <row r="3044" spans="1:12" ht="16.2" customHeight="1" x14ac:dyDescent="0.25">
      <c r="A3044" s="62"/>
      <c r="B3044" s="62"/>
      <c r="C3044" s="62"/>
      <c r="D3044" s="62"/>
      <c r="E3044" s="62"/>
      <c r="F3044" s="62"/>
      <c r="G3044" s="62"/>
      <c r="H3044" s="62"/>
      <c r="I3044" s="215"/>
      <c r="J3044" s="62"/>
      <c r="K3044" s="62"/>
      <c r="L3044" s="128"/>
    </row>
    <row r="3045" spans="1:12" ht="16.2" customHeight="1" x14ac:dyDescent="0.25">
      <c r="A3045" s="62"/>
      <c r="B3045" s="62"/>
      <c r="C3045" s="62"/>
      <c r="D3045" s="62"/>
      <c r="E3045" s="62"/>
      <c r="F3045" s="62"/>
      <c r="G3045" s="62"/>
      <c r="H3045" s="62"/>
      <c r="I3045" s="215"/>
      <c r="J3045" s="62"/>
      <c r="K3045" s="62"/>
      <c r="L3045" s="128"/>
    </row>
    <row r="3046" spans="1:12" ht="16.2" customHeight="1" x14ac:dyDescent="0.25">
      <c r="A3046" s="62"/>
      <c r="B3046" s="62"/>
      <c r="C3046" s="62"/>
      <c r="D3046" s="62"/>
      <c r="E3046" s="62"/>
      <c r="F3046" s="62"/>
      <c r="G3046" s="62"/>
      <c r="H3046" s="62"/>
      <c r="I3046" s="215"/>
      <c r="J3046" s="62"/>
      <c r="K3046" s="62"/>
      <c r="L3046" s="128"/>
    </row>
    <row r="3047" spans="1:12" ht="16.2" customHeight="1" x14ac:dyDescent="0.25">
      <c r="A3047" s="62"/>
      <c r="B3047" s="62"/>
      <c r="C3047" s="62"/>
      <c r="D3047" s="62"/>
      <c r="E3047" s="62"/>
      <c r="F3047" s="62"/>
      <c r="G3047" s="62"/>
      <c r="H3047" s="62"/>
      <c r="I3047" s="215"/>
      <c r="J3047" s="62"/>
      <c r="K3047" s="62"/>
      <c r="L3047" s="128"/>
    </row>
    <row r="3048" spans="1:12" ht="16.2" customHeight="1" x14ac:dyDescent="0.25">
      <c r="A3048" s="62"/>
      <c r="B3048" s="62"/>
      <c r="C3048" s="62"/>
      <c r="D3048" s="62"/>
      <c r="E3048" s="62"/>
      <c r="F3048" s="62"/>
      <c r="G3048" s="62"/>
      <c r="H3048" s="62"/>
      <c r="I3048" s="215"/>
      <c r="J3048" s="62"/>
      <c r="K3048" s="62"/>
      <c r="L3048" s="128"/>
    </row>
    <row r="3049" spans="1:12" ht="16.2" customHeight="1" x14ac:dyDescent="0.25">
      <c r="A3049" s="62"/>
      <c r="B3049" s="62"/>
      <c r="C3049" s="62"/>
      <c r="D3049" s="62"/>
      <c r="E3049" s="62"/>
      <c r="F3049" s="62"/>
      <c r="G3049" s="62"/>
      <c r="H3049" s="62"/>
      <c r="I3049" s="215"/>
      <c r="J3049" s="62"/>
      <c r="K3049" s="62"/>
      <c r="L3049" s="128"/>
    </row>
    <row r="3050" spans="1:12" ht="16.2" customHeight="1" x14ac:dyDescent="0.25">
      <c r="A3050" s="62"/>
      <c r="B3050" s="62"/>
      <c r="C3050" s="62"/>
      <c r="D3050" s="62"/>
      <c r="E3050" s="62"/>
      <c r="F3050" s="62"/>
      <c r="G3050" s="62"/>
      <c r="H3050" s="62"/>
      <c r="I3050" s="215"/>
      <c r="J3050" s="62"/>
      <c r="K3050" s="62"/>
      <c r="L3050" s="128"/>
    </row>
    <row r="3051" spans="1:12" ht="16.2" customHeight="1" x14ac:dyDescent="0.25">
      <c r="A3051" s="62"/>
      <c r="B3051" s="62"/>
      <c r="C3051" s="62"/>
      <c r="D3051" s="62"/>
      <c r="E3051" s="62"/>
      <c r="F3051" s="62"/>
      <c r="G3051" s="62"/>
      <c r="H3051" s="62"/>
      <c r="I3051" s="215"/>
      <c r="J3051" s="62"/>
      <c r="K3051" s="62"/>
      <c r="L3051" s="128"/>
    </row>
    <row r="3052" spans="1:12" ht="16.2" customHeight="1" x14ac:dyDescent="0.25">
      <c r="A3052" s="62"/>
      <c r="B3052" s="62"/>
      <c r="C3052" s="62"/>
      <c r="D3052" s="62"/>
      <c r="E3052" s="62"/>
      <c r="F3052" s="62"/>
      <c r="G3052" s="62"/>
      <c r="H3052" s="62"/>
      <c r="I3052" s="215"/>
      <c r="J3052" s="62"/>
      <c r="K3052" s="62"/>
      <c r="L3052" s="128"/>
    </row>
    <row r="3053" spans="1:12" ht="16.2" customHeight="1" x14ac:dyDescent="0.25">
      <c r="A3053" s="62"/>
      <c r="B3053" s="62"/>
      <c r="C3053" s="62"/>
      <c r="D3053" s="62"/>
      <c r="E3053" s="62"/>
      <c r="F3053" s="62"/>
      <c r="G3053" s="62"/>
      <c r="H3053" s="62"/>
      <c r="I3053" s="215"/>
      <c r="J3053" s="62"/>
      <c r="K3053" s="62"/>
      <c r="L3053" s="128"/>
    </row>
    <row r="3054" spans="1:12" ht="16.2" customHeight="1" x14ac:dyDescent="0.25">
      <c r="A3054" s="62"/>
      <c r="B3054" s="62"/>
      <c r="C3054" s="62"/>
      <c r="D3054" s="62"/>
      <c r="E3054" s="62"/>
      <c r="F3054" s="62"/>
      <c r="G3054" s="62"/>
      <c r="H3054" s="62"/>
      <c r="I3054" s="215"/>
      <c r="J3054" s="62"/>
      <c r="K3054" s="62"/>
      <c r="L3054" s="128"/>
    </row>
    <row r="3055" spans="1:12" ht="16.2" customHeight="1" x14ac:dyDescent="0.25">
      <c r="A3055" s="62"/>
      <c r="B3055" s="62"/>
      <c r="C3055" s="62"/>
      <c r="D3055" s="62"/>
      <c r="E3055" s="62"/>
      <c r="F3055" s="62"/>
      <c r="G3055" s="62"/>
      <c r="H3055" s="62"/>
      <c r="I3055" s="215"/>
      <c r="J3055" s="62"/>
      <c r="K3055" s="62"/>
      <c r="L3055" s="128"/>
    </row>
    <row r="3056" spans="1:12" ht="16.2" customHeight="1" x14ac:dyDescent="0.25">
      <c r="A3056" s="62"/>
      <c r="B3056" s="62"/>
      <c r="C3056" s="62"/>
      <c r="D3056" s="62"/>
      <c r="E3056" s="62"/>
      <c r="F3056" s="62"/>
      <c r="G3056" s="62"/>
      <c r="H3056" s="62"/>
      <c r="I3056" s="215"/>
      <c r="J3056" s="62"/>
      <c r="K3056" s="62"/>
      <c r="L3056" s="128"/>
    </row>
    <row r="3057" spans="1:12" ht="16.2" customHeight="1" x14ac:dyDescent="0.25">
      <c r="A3057" s="62"/>
      <c r="B3057" s="62"/>
      <c r="C3057" s="62"/>
      <c r="D3057" s="62"/>
      <c r="E3057" s="62"/>
      <c r="F3057" s="62"/>
      <c r="G3057" s="62"/>
      <c r="H3057" s="62"/>
      <c r="I3057" s="215"/>
      <c r="J3057" s="62"/>
      <c r="K3057" s="62"/>
      <c r="L3057" s="128"/>
    </row>
    <row r="3058" spans="1:12" ht="16.2" customHeight="1" x14ac:dyDescent="0.25">
      <c r="A3058" s="62"/>
      <c r="B3058" s="62"/>
      <c r="C3058" s="62"/>
      <c r="D3058" s="62"/>
      <c r="E3058" s="62"/>
      <c r="F3058" s="62"/>
      <c r="G3058" s="62"/>
      <c r="H3058" s="62"/>
      <c r="I3058" s="215"/>
      <c r="J3058" s="62"/>
      <c r="K3058" s="62"/>
      <c r="L3058" s="128"/>
    </row>
    <row r="3059" spans="1:12" ht="16.2" customHeight="1" x14ac:dyDescent="0.25">
      <c r="A3059" s="62"/>
      <c r="B3059" s="62"/>
      <c r="C3059" s="62"/>
      <c r="D3059" s="62"/>
      <c r="E3059" s="62"/>
      <c r="F3059" s="62"/>
      <c r="G3059" s="62"/>
      <c r="H3059" s="62"/>
      <c r="I3059" s="215"/>
      <c r="J3059" s="62"/>
      <c r="K3059" s="62"/>
      <c r="L3059" s="128"/>
    </row>
    <row r="3060" spans="1:12" ht="16.2" customHeight="1" x14ac:dyDescent="0.25">
      <c r="A3060" s="62"/>
      <c r="B3060" s="62"/>
      <c r="C3060" s="62"/>
      <c r="D3060" s="62"/>
      <c r="E3060" s="62"/>
      <c r="F3060" s="62"/>
      <c r="G3060" s="62"/>
      <c r="H3060" s="62"/>
      <c r="I3060" s="215"/>
      <c r="J3060" s="62"/>
      <c r="K3060" s="62"/>
      <c r="L3060" s="128"/>
    </row>
    <row r="3061" spans="1:12" ht="16.2" customHeight="1" x14ac:dyDescent="0.25">
      <c r="A3061" s="62"/>
      <c r="B3061" s="62"/>
      <c r="C3061" s="62"/>
      <c r="D3061" s="62"/>
      <c r="E3061" s="62"/>
      <c r="F3061" s="62"/>
      <c r="G3061" s="62"/>
      <c r="H3061" s="62"/>
      <c r="I3061" s="215"/>
      <c r="J3061" s="62"/>
      <c r="K3061" s="62"/>
      <c r="L3061" s="128"/>
    </row>
    <row r="3062" spans="1:12" ht="16.2" customHeight="1" x14ac:dyDescent="0.25">
      <c r="A3062" s="62"/>
      <c r="B3062" s="62"/>
      <c r="C3062" s="62"/>
      <c r="D3062" s="62"/>
      <c r="E3062" s="62"/>
      <c r="F3062" s="62"/>
      <c r="G3062" s="62"/>
      <c r="H3062" s="62"/>
      <c r="I3062" s="215"/>
      <c r="J3062" s="62"/>
      <c r="K3062" s="62"/>
      <c r="L3062" s="128"/>
    </row>
    <row r="3063" spans="1:12" ht="16.2" customHeight="1" x14ac:dyDescent="0.25">
      <c r="A3063" s="62"/>
      <c r="B3063" s="62"/>
      <c r="C3063" s="62"/>
      <c r="D3063" s="62"/>
      <c r="E3063" s="62"/>
      <c r="F3063" s="62"/>
      <c r="G3063" s="62"/>
      <c r="H3063" s="62"/>
      <c r="I3063" s="215"/>
      <c r="J3063" s="62"/>
      <c r="K3063" s="62"/>
      <c r="L3063" s="128"/>
    </row>
    <row r="3064" spans="1:12" ht="16.2" customHeight="1" x14ac:dyDescent="0.25">
      <c r="A3064" s="62"/>
      <c r="B3064" s="62"/>
      <c r="C3064" s="62"/>
      <c r="D3064" s="62"/>
      <c r="E3064" s="62"/>
      <c r="F3064" s="62"/>
      <c r="G3064" s="62"/>
      <c r="H3064" s="62"/>
      <c r="I3064" s="215"/>
      <c r="J3064" s="62"/>
      <c r="K3064" s="62"/>
      <c r="L3064" s="128"/>
    </row>
    <row r="3065" spans="1:12" ht="16.2" customHeight="1" x14ac:dyDescent="0.25">
      <c r="A3065" s="62"/>
      <c r="B3065" s="62"/>
      <c r="C3065" s="62"/>
      <c r="D3065" s="62"/>
      <c r="E3065" s="62"/>
      <c r="F3065" s="62"/>
      <c r="G3065" s="62"/>
      <c r="H3065" s="62"/>
      <c r="I3065" s="215"/>
      <c r="J3065" s="62"/>
      <c r="K3065" s="62"/>
      <c r="L3065" s="128"/>
    </row>
    <row r="3066" spans="1:12" ht="16.2" customHeight="1" x14ac:dyDescent="0.25">
      <c r="A3066" s="62"/>
      <c r="B3066" s="62"/>
      <c r="C3066" s="62"/>
      <c r="D3066" s="62"/>
      <c r="E3066" s="62"/>
      <c r="F3066" s="62"/>
      <c r="G3066" s="62"/>
      <c r="H3066" s="62"/>
      <c r="I3066" s="215"/>
      <c r="J3066" s="62"/>
      <c r="K3066" s="62"/>
      <c r="L3066" s="128"/>
    </row>
    <row r="3067" spans="1:12" ht="16.2" customHeight="1" x14ac:dyDescent="0.25">
      <c r="A3067" s="62"/>
      <c r="B3067" s="62"/>
      <c r="C3067" s="62"/>
      <c r="D3067" s="62"/>
      <c r="E3067" s="62"/>
      <c r="F3067" s="62"/>
      <c r="G3067" s="62"/>
      <c r="H3067" s="62"/>
      <c r="I3067" s="215"/>
      <c r="J3067" s="62"/>
      <c r="K3067" s="62"/>
      <c r="L3067" s="128"/>
    </row>
    <row r="3068" spans="1:12" ht="16.2" customHeight="1" x14ac:dyDescent="0.25">
      <c r="A3068" s="62"/>
      <c r="B3068" s="62"/>
      <c r="C3068" s="62"/>
      <c r="D3068" s="62"/>
      <c r="E3068" s="62"/>
      <c r="F3068" s="62"/>
      <c r="G3068" s="62"/>
      <c r="H3068" s="62"/>
      <c r="I3068" s="215"/>
      <c r="J3068" s="62"/>
      <c r="K3068" s="62"/>
      <c r="L3068" s="128"/>
    </row>
    <row r="3069" spans="1:12" ht="16.2" customHeight="1" x14ac:dyDescent="0.25">
      <c r="A3069" s="62"/>
      <c r="B3069" s="62"/>
      <c r="C3069" s="62"/>
      <c r="D3069" s="62"/>
      <c r="E3069" s="62"/>
      <c r="F3069" s="62"/>
      <c r="G3069" s="62"/>
      <c r="H3069" s="62"/>
      <c r="I3069" s="215"/>
      <c r="J3069" s="62"/>
      <c r="K3069" s="62"/>
      <c r="L3069" s="128"/>
    </row>
    <row r="3070" spans="1:12" ht="16.2" customHeight="1" x14ac:dyDescent="0.25">
      <c r="A3070" s="62"/>
      <c r="B3070" s="62"/>
      <c r="C3070" s="62"/>
      <c r="D3070" s="62"/>
      <c r="E3070" s="62"/>
      <c r="F3070" s="62"/>
      <c r="G3070" s="62"/>
      <c r="H3070" s="62"/>
      <c r="I3070" s="215"/>
      <c r="J3070" s="62"/>
      <c r="K3070" s="62"/>
      <c r="L3070" s="128"/>
    </row>
    <row r="3071" spans="1:12" ht="16.2" customHeight="1" x14ac:dyDescent="0.25">
      <c r="A3071" s="62"/>
      <c r="B3071" s="62"/>
      <c r="C3071" s="62"/>
      <c r="D3071" s="62"/>
      <c r="E3071" s="62"/>
      <c r="F3071" s="62"/>
      <c r="G3071" s="62"/>
      <c r="H3071" s="62"/>
      <c r="I3071" s="215"/>
      <c r="J3071" s="62"/>
      <c r="K3071" s="62"/>
      <c r="L3071" s="128"/>
    </row>
    <row r="3072" spans="1:12" ht="16.2" customHeight="1" x14ac:dyDescent="0.25">
      <c r="A3072" s="62"/>
      <c r="B3072" s="62"/>
      <c r="C3072" s="62"/>
      <c r="D3072" s="62"/>
      <c r="E3072" s="62"/>
      <c r="F3072" s="62"/>
      <c r="G3072" s="62"/>
      <c r="H3072" s="62"/>
      <c r="I3072" s="215"/>
      <c r="J3072" s="62"/>
      <c r="K3072" s="62"/>
      <c r="L3072" s="128"/>
    </row>
    <row r="3073" spans="1:12" ht="16.2" customHeight="1" x14ac:dyDescent="0.25">
      <c r="A3073" s="62"/>
      <c r="B3073" s="62"/>
      <c r="C3073" s="62"/>
      <c r="D3073" s="62"/>
      <c r="E3073" s="62"/>
      <c r="F3073" s="62"/>
      <c r="G3073" s="62"/>
      <c r="H3073" s="62"/>
      <c r="I3073" s="215"/>
      <c r="J3073" s="62"/>
      <c r="K3073" s="62"/>
      <c r="L3073" s="128"/>
    </row>
    <row r="3074" spans="1:12" ht="16.2" customHeight="1" x14ac:dyDescent="0.25">
      <c r="A3074" s="62"/>
      <c r="B3074" s="62"/>
      <c r="C3074" s="62"/>
      <c r="D3074" s="62"/>
      <c r="E3074" s="62"/>
      <c r="F3074" s="62"/>
      <c r="G3074" s="62"/>
      <c r="H3074" s="62"/>
      <c r="I3074" s="215"/>
      <c r="J3074" s="62"/>
      <c r="K3074" s="62"/>
      <c r="L3074" s="128"/>
    </row>
    <row r="3075" spans="1:12" ht="16.2" customHeight="1" x14ac:dyDescent="0.25">
      <c r="A3075" s="62"/>
      <c r="B3075" s="62"/>
      <c r="C3075" s="62"/>
      <c r="D3075" s="62"/>
      <c r="E3075" s="62"/>
      <c r="F3075" s="62"/>
      <c r="G3075" s="62"/>
      <c r="H3075" s="62"/>
      <c r="I3075" s="215"/>
      <c r="J3075" s="62"/>
      <c r="K3075" s="62"/>
      <c r="L3075" s="128"/>
    </row>
    <row r="3076" spans="1:12" ht="16.2" customHeight="1" x14ac:dyDescent="0.25">
      <c r="A3076" s="62"/>
      <c r="B3076" s="62"/>
      <c r="C3076" s="62"/>
      <c r="D3076" s="62"/>
      <c r="E3076" s="62"/>
      <c r="F3076" s="62"/>
      <c r="G3076" s="62"/>
      <c r="H3076" s="62"/>
      <c r="I3076" s="215"/>
      <c r="J3076" s="62"/>
      <c r="K3076" s="62"/>
      <c r="L3076" s="128"/>
    </row>
    <row r="3077" spans="1:12" ht="16.2" customHeight="1" x14ac:dyDescent="0.25">
      <c r="A3077" s="62"/>
      <c r="B3077" s="62"/>
      <c r="C3077" s="62"/>
      <c r="D3077" s="62"/>
      <c r="E3077" s="62"/>
      <c r="F3077" s="62"/>
      <c r="G3077" s="62"/>
      <c r="H3077" s="62"/>
      <c r="I3077" s="215"/>
      <c r="J3077" s="62"/>
      <c r="K3077" s="62"/>
      <c r="L3077" s="128"/>
    </row>
    <row r="3078" spans="1:12" ht="16.2" customHeight="1" x14ac:dyDescent="0.25">
      <c r="A3078" s="62"/>
      <c r="B3078" s="62"/>
      <c r="C3078" s="62"/>
      <c r="D3078" s="62"/>
      <c r="E3078" s="62"/>
      <c r="F3078" s="62"/>
      <c r="G3078" s="62"/>
      <c r="H3078" s="62"/>
      <c r="I3078" s="215"/>
      <c r="J3078" s="62"/>
      <c r="K3078" s="62"/>
      <c r="L3078" s="128"/>
    </row>
    <row r="3079" spans="1:12" ht="16.2" customHeight="1" x14ac:dyDescent="0.25">
      <c r="A3079" s="62"/>
      <c r="B3079" s="62"/>
      <c r="C3079" s="62"/>
      <c r="D3079" s="62"/>
      <c r="E3079" s="62"/>
      <c r="F3079" s="62"/>
      <c r="G3079" s="62"/>
      <c r="H3079" s="62"/>
      <c r="I3079" s="215"/>
      <c r="J3079" s="62"/>
      <c r="K3079" s="62"/>
      <c r="L3079" s="128"/>
    </row>
    <row r="3080" spans="1:12" ht="16.2" customHeight="1" x14ac:dyDescent="0.25">
      <c r="A3080" s="62"/>
      <c r="B3080" s="62"/>
      <c r="C3080" s="62"/>
      <c r="D3080" s="62"/>
      <c r="E3080" s="62"/>
      <c r="F3080" s="62"/>
      <c r="G3080" s="62"/>
      <c r="H3080" s="62"/>
      <c r="I3080" s="215"/>
      <c r="J3080" s="62"/>
      <c r="K3080" s="62"/>
      <c r="L3080" s="128"/>
    </row>
    <row r="3081" spans="1:12" ht="16.2" customHeight="1" x14ac:dyDescent="0.25">
      <c r="A3081" s="62"/>
      <c r="B3081" s="62"/>
      <c r="C3081" s="62"/>
      <c r="D3081" s="62"/>
      <c r="E3081" s="62"/>
      <c r="F3081" s="62"/>
      <c r="G3081" s="62"/>
      <c r="H3081" s="62"/>
      <c r="I3081" s="215"/>
      <c r="J3081" s="62"/>
      <c r="K3081" s="62"/>
      <c r="L3081" s="128"/>
    </row>
    <row r="3082" spans="1:12" ht="16.2" customHeight="1" x14ac:dyDescent="0.25">
      <c r="A3082" s="62"/>
      <c r="B3082" s="62"/>
      <c r="C3082" s="62"/>
      <c r="D3082" s="62"/>
      <c r="E3082" s="62"/>
      <c r="F3082" s="62"/>
      <c r="G3082" s="62"/>
      <c r="H3082" s="62"/>
      <c r="I3082" s="215"/>
      <c r="J3082" s="62"/>
      <c r="K3082" s="62"/>
      <c r="L3082" s="128"/>
    </row>
    <row r="3083" spans="1:12" ht="16.2" customHeight="1" x14ac:dyDescent="0.25">
      <c r="A3083" s="62"/>
      <c r="B3083" s="62"/>
      <c r="C3083" s="62"/>
      <c r="D3083" s="62"/>
      <c r="E3083" s="62"/>
      <c r="F3083" s="62"/>
      <c r="G3083" s="62"/>
      <c r="H3083" s="62"/>
      <c r="I3083" s="215"/>
      <c r="J3083" s="62"/>
      <c r="K3083" s="62"/>
      <c r="L3083" s="128"/>
    </row>
    <row r="3084" spans="1:12" ht="16.2" customHeight="1" x14ac:dyDescent="0.25">
      <c r="A3084" s="62"/>
      <c r="B3084" s="62"/>
      <c r="C3084" s="62"/>
      <c r="D3084" s="62"/>
      <c r="E3084" s="62"/>
      <c r="F3084" s="62"/>
      <c r="G3084" s="62"/>
      <c r="H3084" s="62"/>
      <c r="I3084" s="215"/>
      <c r="J3084" s="62"/>
      <c r="K3084" s="62"/>
      <c r="L3084" s="128"/>
    </row>
    <row r="3085" spans="1:12" ht="16.2" customHeight="1" x14ac:dyDescent="0.25">
      <c r="A3085" s="62"/>
      <c r="B3085" s="62"/>
      <c r="C3085" s="62"/>
      <c r="D3085" s="62"/>
      <c r="E3085" s="62"/>
      <c r="F3085" s="62"/>
      <c r="G3085" s="62"/>
      <c r="H3085" s="62"/>
      <c r="I3085" s="215"/>
      <c r="J3085" s="62"/>
      <c r="K3085" s="62"/>
      <c r="L3085" s="128"/>
    </row>
    <row r="3086" spans="1:12" ht="16.2" customHeight="1" x14ac:dyDescent="0.25">
      <c r="A3086" s="62"/>
      <c r="B3086" s="62"/>
      <c r="C3086" s="62"/>
      <c r="D3086" s="62"/>
      <c r="E3086" s="62"/>
      <c r="F3086" s="62"/>
      <c r="G3086" s="62"/>
      <c r="H3086" s="62"/>
      <c r="I3086" s="215"/>
      <c r="J3086" s="62"/>
      <c r="K3086" s="62"/>
      <c r="L3086" s="128"/>
    </row>
    <row r="3087" spans="1:12" ht="16.2" customHeight="1" x14ac:dyDescent="0.25">
      <c r="A3087" s="62"/>
      <c r="B3087" s="62"/>
      <c r="C3087" s="62"/>
      <c r="D3087" s="62"/>
      <c r="E3087" s="62"/>
      <c r="F3087" s="62"/>
      <c r="G3087" s="62"/>
      <c r="H3087" s="62"/>
      <c r="I3087" s="215"/>
      <c r="J3087" s="62"/>
      <c r="K3087" s="62"/>
      <c r="L3087" s="128"/>
    </row>
    <row r="3088" spans="1:12" ht="16.2" customHeight="1" x14ac:dyDescent="0.25">
      <c r="A3088" s="62"/>
      <c r="B3088" s="62"/>
      <c r="C3088" s="62"/>
      <c r="D3088" s="62"/>
      <c r="E3088" s="62"/>
      <c r="F3088" s="62"/>
      <c r="G3088" s="62"/>
      <c r="H3088" s="62"/>
      <c r="I3088" s="215"/>
      <c r="J3088" s="62"/>
      <c r="K3088" s="62"/>
      <c r="L3088" s="128"/>
    </row>
    <row r="3089" spans="1:12" ht="16.2" customHeight="1" x14ac:dyDescent="0.25">
      <c r="A3089" s="62"/>
      <c r="B3089" s="62"/>
      <c r="C3089" s="62"/>
      <c r="D3089" s="62"/>
      <c r="E3089" s="62"/>
      <c r="F3089" s="62"/>
      <c r="G3089" s="62"/>
      <c r="H3089" s="62"/>
      <c r="I3089" s="215"/>
      <c r="J3089" s="62"/>
      <c r="K3089" s="62"/>
      <c r="L3089" s="128"/>
    </row>
    <row r="3090" spans="1:12" ht="16.2" customHeight="1" x14ac:dyDescent="0.25">
      <c r="A3090" s="62"/>
      <c r="B3090" s="62"/>
      <c r="C3090" s="62"/>
      <c r="D3090" s="62"/>
      <c r="E3090" s="62"/>
      <c r="F3090" s="62"/>
      <c r="G3090" s="62"/>
      <c r="H3090" s="62"/>
      <c r="I3090" s="215"/>
      <c r="J3090" s="62"/>
      <c r="K3090" s="62"/>
      <c r="L3090" s="128"/>
    </row>
    <row r="3091" spans="1:12" ht="16.2" customHeight="1" x14ac:dyDescent="0.25">
      <c r="A3091" s="62"/>
      <c r="B3091" s="62"/>
      <c r="C3091" s="62"/>
      <c r="D3091" s="62"/>
      <c r="E3091" s="62"/>
      <c r="F3091" s="62"/>
      <c r="G3091" s="62"/>
      <c r="H3091" s="62"/>
      <c r="I3091" s="215"/>
      <c r="J3091" s="62"/>
      <c r="K3091" s="62"/>
      <c r="L3091" s="128"/>
    </row>
    <row r="3092" spans="1:12" ht="16.2" customHeight="1" x14ac:dyDescent="0.25">
      <c r="A3092" s="62"/>
      <c r="B3092" s="62"/>
      <c r="C3092" s="62"/>
      <c r="D3092" s="62"/>
      <c r="E3092" s="62"/>
      <c r="F3092" s="62"/>
      <c r="G3092" s="62"/>
      <c r="H3092" s="62"/>
      <c r="I3092" s="215"/>
      <c r="J3092" s="62"/>
      <c r="K3092" s="62"/>
      <c r="L3092" s="128"/>
    </row>
    <row r="3093" spans="1:12" ht="16.2" customHeight="1" x14ac:dyDescent="0.25">
      <c r="A3093" s="62"/>
      <c r="B3093" s="62"/>
      <c r="C3093" s="62"/>
      <c r="D3093" s="62"/>
      <c r="E3093" s="62"/>
      <c r="F3093" s="62"/>
      <c r="G3093" s="62"/>
      <c r="H3093" s="62"/>
      <c r="I3093" s="215"/>
      <c r="J3093" s="62"/>
      <c r="K3093" s="62"/>
      <c r="L3093" s="128"/>
    </row>
    <row r="3094" spans="1:12" ht="16.2" customHeight="1" x14ac:dyDescent="0.25">
      <c r="A3094" s="62"/>
      <c r="B3094" s="62"/>
      <c r="C3094" s="62"/>
      <c r="D3094" s="62"/>
      <c r="E3094" s="62"/>
      <c r="F3094" s="62"/>
      <c r="G3094" s="62"/>
      <c r="H3094" s="62"/>
      <c r="I3094" s="215"/>
      <c r="J3094" s="62"/>
      <c r="K3094" s="62"/>
      <c r="L3094" s="128"/>
    </row>
    <row r="3095" spans="1:12" ht="16.2" customHeight="1" x14ac:dyDescent="0.25">
      <c r="A3095" s="62"/>
      <c r="B3095" s="62"/>
      <c r="C3095" s="62"/>
      <c r="D3095" s="62"/>
      <c r="E3095" s="62"/>
      <c r="F3095" s="62"/>
      <c r="G3095" s="62"/>
      <c r="H3095" s="62"/>
      <c r="I3095" s="215"/>
      <c r="J3095" s="62"/>
      <c r="K3095" s="62"/>
      <c r="L3095" s="128"/>
    </row>
    <row r="3096" spans="1:12" ht="16.2" customHeight="1" x14ac:dyDescent="0.25">
      <c r="A3096" s="62"/>
      <c r="B3096" s="62"/>
      <c r="C3096" s="62"/>
      <c r="D3096" s="62"/>
      <c r="E3096" s="62"/>
      <c r="F3096" s="62"/>
      <c r="G3096" s="62"/>
      <c r="H3096" s="62"/>
      <c r="I3096" s="215"/>
      <c r="J3096" s="62"/>
      <c r="K3096" s="62"/>
      <c r="L3096" s="128"/>
    </row>
    <row r="3097" spans="1:12" ht="16.2" customHeight="1" x14ac:dyDescent="0.25">
      <c r="A3097" s="62"/>
      <c r="B3097" s="62"/>
      <c r="C3097" s="62"/>
      <c r="D3097" s="62"/>
      <c r="E3097" s="62"/>
      <c r="F3097" s="62"/>
      <c r="G3097" s="62"/>
      <c r="H3097" s="62"/>
      <c r="I3097" s="215"/>
      <c r="J3097" s="62"/>
      <c r="K3097" s="62"/>
      <c r="L3097" s="128"/>
    </row>
    <row r="3098" spans="1:12" ht="16.2" customHeight="1" x14ac:dyDescent="0.25">
      <c r="A3098" s="62"/>
      <c r="B3098" s="62"/>
      <c r="C3098" s="62"/>
      <c r="D3098" s="62"/>
      <c r="E3098" s="62"/>
      <c r="F3098" s="62"/>
      <c r="G3098" s="62"/>
      <c r="H3098" s="62"/>
      <c r="I3098" s="215"/>
      <c r="J3098" s="62"/>
      <c r="K3098" s="62"/>
      <c r="L3098" s="128"/>
    </row>
    <row r="3099" spans="1:12" ht="16.2" customHeight="1" x14ac:dyDescent="0.25">
      <c r="A3099" s="62"/>
      <c r="B3099" s="62"/>
      <c r="C3099" s="62"/>
      <c r="D3099" s="62"/>
      <c r="E3099" s="62"/>
      <c r="F3099" s="62"/>
      <c r="G3099" s="62"/>
      <c r="H3099" s="62"/>
      <c r="I3099" s="215"/>
      <c r="J3099" s="62"/>
      <c r="K3099" s="62"/>
      <c r="L3099" s="128"/>
    </row>
    <row r="3100" spans="1:12" ht="16.2" customHeight="1" x14ac:dyDescent="0.25">
      <c r="A3100" s="62"/>
      <c r="B3100" s="62"/>
      <c r="C3100" s="62"/>
      <c r="D3100" s="62"/>
      <c r="E3100" s="62"/>
      <c r="F3100" s="62"/>
      <c r="G3100" s="62"/>
      <c r="H3100" s="62"/>
      <c r="I3100" s="215"/>
      <c r="J3100" s="62"/>
      <c r="K3100" s="62"/>
      <c r="L3100" s="128"/>
    </row>
    <row r="3101" spans="1:12" ht="16.2" customHeight="1" x14ac:dyDescent="0.25">
      <c r="A3101" s="62"/>
      <c r="B3101" s="62"/>
      <c r="C3101" s="62"/>
      <c r="D3101" s="62"/>
      <c r="E3101" s="62"/>
      <c r="F3101" s="62"/>
      <c r="G3101" s="62"/>
      <c r="H3101" s="62"/>
      <c r="I3101" s="215"/>
      <c r="J3101" s="62"/>
      <c r="K3101" s="62"/>
      <c r="L3101" s="128"/>
    </row>
    <row r="3102" spans="1:12" ht="16.2" customHeight="1" x14ac:dyDescent="0.25">
      <c r="A3102" s="62"/>
      <c r="B3102" s="62"/>
      <c r="C3102" s="62"/>
      <c r="D3102" s="62"/>
      <c r="E3102" s="62"/>
      <c r="F3102" s="62"/>
      <c r="G3102" s="62"/>
      <c r="H3102" s="62"/>
      <c r="I3102" s="215"/>
      <c r="J3102" s="62"/>
      <c r="K3102" s="62"/>
      <c r="L3102" s="128"/>
    </row>
    <row r="3103" spans="1:12" ht="16.2" customHeight="1" x14ac:dyDescent="0.25">
      <c r="A3103" s="62"/>
      <c r="B3103" s="62"/>
      <c r="C3103" s="62"/>
      <c r="D3103" s="62"/>
      <c r="E3103" s="62"/>
      <c r="F3103" s="62"/>
      <c r="G3103" s="62"/>
      <c r="H3103" s="62"/>
      <c r="I3103" s="215"/>
      <c r="J3103" s="62"/>
      <c r="K3103" s="62"/>
      <c r="L3103" s="128"/>
    </row>
    <row r="3104" spans="1:12" ht="16.2" customHeight="1" x14ac:dyDescent="0.25">
      <c r="A3104" s="62"/>
      <c r="B3104" s="62"/>
      <c r="C3104" s="62"/>
      <c r="D3104" s="62"/>
      <c r="E3104" s="62"/>
      <c r="F3104" s="62"/>
      <c r="G3104" s="62"/>
      <c r="H3104" s="62"/>
      <c r="I3104" s="215"/>
      <c r="J3104" s="62"/>
      <c r="K3104" s="62"/>
      <c r="L3104" s="128"/>
    </row>
    <row r="3105" spans="1:12" ht="16.2" customHeight="1" x14ac:dyDescent="0.25">
      <c r="A3105" s="62"/>
      <c r="B3105" s="62"/>
      <c r="C3105" s="62"/>
      <c r="D3105" s="62"/>
      <c r="E3105" s="62"/>
      <c r="F3105" s="62"/>
      <c r="G3105" s="62"/>
      <c r="H3105" s="62"/>
      <c r="I3105" s="215"/>
      <c r="J3105" s="62"/>
      <c r="K3105" s="62"/>
      <c r="L3105" s="128"/>
    </row>
    <row r="3106" spans="1:12" ht="16.2" customHeight="1" x14ac:dyDescent="0.25">
      <c r="A3106" s="62"/>
      <c r="B3106" s="62"/>
      <c r="C3106" s="62"/>
      <c r="D3106" s="62"/>
      <c r="E3106" s="62"/>
      <c r="F3106" s="62"/>
      <c r="G3106" s="62"/>
      <c r="H3106" s="62"/>
      <c r="I3106" s="215"/>
      <c r="J3106" s="62"/>
      <c r="K3106" s="62"/>
      <c r="L3106" s="128"/>
    </row>
    <row r="3107" spans="1:12" ht="16.2" customHeight="1" x14ac:dyDescent="0.25">
      <c r="A3107" s="62"/>
      <c r="B3107" s="62"/>
      <c r="C3107" s="62"/>
      <c r="D3107" s="62"/>
      <c r="E3107" s="62"/>
      <c r="F3107" s="62"/>
      <c r="G3107" s="62"/>
      <c r="H3107" s="62"/>
      <c r="I3107" s="215"/>
      <c r="J3107" s="62"/>
      <c r="K3107" s="62"/>
      <c r="L3107" s="128"/>
    </row>
    <row r="3108" spans="1:12" ht="16.2" customHeight="1" x14ac:dyDescent="0.25">
      <c r="A3108" s="62"/>
      <c r="B3108" s="62"/>
      <c r="C3108" s="62"/>
      <c r="D3108" s="62"/>
      <c r="E3108" s="62"/>
      <c r="F3108" s="62"/>
      <c r="G3108" s="62"/>
      <c r="H3108" s="62"/>
      <c r="I3108" s="215"/>
      <c r="J3108" s="62"/>
      <c r="K3108" s="62"/>
      <c r="L3108" s="128"/>
    </row>
    <row r="3109" spans="1:12" ht="16.2" customHeight="1" x14ac:dyDescent="0.25">
      <c r="A3109" s="62"/>
      <c r="B3109" s="62"/>
      <c r="C3109" s="62"/>
      <c r="D3109" s="62"/>
      <c r="E3109" s="62"/>
      <c r="F3109" s="62"/>
      <c r="G3109" s="62"/>
      <c r="H3109" s="62"/>
      <c r="I3109" s="215"/>
      <c r="J3109" s="62"/>
      <c r="K3109" s="62"/>
      <c r="L3109" s="128"/>
    </row>
    <row r="3110" spans="1:12" ht="16.2" customHeight="1" x14ac:dyDescent="0.25">
      <c r="A3110" s="62"/>
      <c r="B3110" s="62"/>
      <c r="C3110" s="62"/>
      <c r="D3110" s="62"/>
      <c r="E3110" s="62"/>
      <c r="F3110" s="62"/>
      <c r="G3110" s="62"/>
      <c r="H3110" s="62"/>
      <c r="I3110" s="215"/>
      <c r="J3110" s="62"/>
      <c r="K3110" s="62"/>
      <c r="L3110" s="128"/>
    </row>
    <row r="3111" spans="1:12" ht="16.2" customHeight="1" x14ac:dyDescent="0.25">
      <c r="A3111" s="62"/>
      <c r="B3111" s="62"/>
      <c r="C3111" s="62"/>
      <c r="D3111" s="62"/>
      <c r="E3111" s="62"/>
      <c r="F3111" s="62"/>
      <c r="G3111" s="62"/>
      <c r="H3111" s="62"/>
      <c r="I3111" s="215"/>
      <c r="J3111" s="62"/>
      <c r="K3111" s="62"/>
      <c r="L3111" s="128"/>
    </row>
    <row r="3112" spans="1:12" ht="16.2" customHeight="1" x14ac:dyDescent="0.25">
      <c r="A3112" s="62"/>
      <c r="B3112" s="62"/>
      <c r="C3112" s="62"/>
      <c r="D3112" s="62"/>
      <c r="E3112" s="62"/>
      <c r="F3112" s="62"/>
      <c r="G3112" s="62"/>
      <c r="H3112" s="62"/>
      <c r="I3112" s="215"/>
      <c r="J3112" s="62"/>
      <c r="K3112" s="62"/>
      <c r="L3112" s="128"/>
    </row>
    <row r="3113" spans="1:12" ht="16.2" customHeight="1" x14ac:dyDescent="0.25">
      <c r="A3113" s="62"/>
      <c r="B3113" s="62"/>
      <c r="C3113" s="62"/>
      <c r="D3113" s="62"/>
      <c r="E3113" s="62"/>
      <c r="F3113" s="62"/>
      <c r="G3113" s="62"/>
      <c r="H3113" s="62"/>
      <c r="I3113" s="215"/>
      <c r="J3113" s="62"/>
      <c r="K3113" s="62"/>
      <c r="L3113" s="128"/>
    </row>
    <row r="3114" spans="1:12" ht="16.2" customHeight="1" x14ac:dyDescent="0.25">
      <c r="A3114" s="62"/>
      <c r="B3114" s="62"/>
      <c r="C3114" s="62"/>
      <c r="D3114" s="62"/>
      <c r="E3114" s="62"/>
      <c r="F3114" s="62"/>
      <c r="G3114" s="62"/>
      <c r="H3114" s="62"/>
      <c r="I3114" s="215"/>
      <c r="J3114" s="62"/>
      <c r="K3114" s="62"/>
      <c r="L3114" s="128"/>
    </row>
    <row r="3115" spans="1:12" ht="16.2" customHeight="1" x14ac:dyDescent="0.25">
      <c r="A3115" s="62"/>
      <c r="B3115" s="62"/>
      <c r="C3115" s="62"/>
      <c r="D3115" s="62"/>
      <c r="E3115" s="62"/>
      <c r="F3115" s="62"/>
      <c r="G3115" s="62"/>
      <c r="H3115" s="62"/>
      <c r="I3115" s="215"/>
      <c r="J3115" s="62"/>
      <c r="K3115" s="62"/>
      <c r="L3115" s="128"/>
    </row>
    <row r="3116" spans="1:12" ht="16.2" customHeight="1" x14ac:dyDescent="0.25">
      <c r="A3116" s="62"/>
      <c r="B3116" s="62"/>
      <c r="C3116" s="62"/>
      <c r="D3116" s="62"/>
      <c r="E3116" s="62"/>
      <c r="F3116" s="62"/>
      <c r="G3116" s="62"/>
      <c r="H3116" s="62"/>
      <c r="I3116" s="215"/>
      <c r="J3116" s="62"/>
      <c r="K3116" s="62"/>
      <c r="L3116" s="128"/>
    </row>
    <row r="3117" spans="1:12" ht="16.2" customHeight="1" x14ac:dyDescent="0.25">
      <c r="A3117" s="62"/>
      <c r="B3117" s="62"/>
      <c r="C3117" s="62"/>
      <c r="D3117" s="62"/>
      <c r="E3117" s="62"/>
      <c r="F3117" s="62"/>
      <c r="G3117" s="62"/>
      <c r="H3117" s="62"/>
      <c r="I3117" s="215"/>
      <c r="J3117" s="62"/>
      <c r="K3117" s="62"/>
      <c r="L3117" s="128"/>
    </row>
    <row r="3118" spans="1:12" ht="16.2" customHeight="1" x14ac:dyDescent="0.25">
      <c r="A3118" s="62"/>
      <c r="B3118" s="62"/>
      <c r="C3118" s="62"/>
      <c r="D3118" s="62"/>
      <c r="E3118" s="62"/>
      <c r="F3118" s="62"/>
      <c r="G3118" s="62"/>
      <c r="H3118" s="62"/>
      <c r="I3118" s="215"/>
      <c r="J3118" s="62"/>
      <c r="K3118" s="62"/>
      <c r="L3118" s="128"/>
    </row>
    <row r="3119" spans="1:12" ht="16.2" customHeight="1" x14ac:dyDescent="0.25">
      <c r="A3119" s="62"/>
      <c r="B3119" s="62"/>
      <c r="C3119" s="62"/>
      <c r="D3119" s="62"/>
      <c r="E3119" s="62"/>
      <c r="F3119" s="62"/>
      <c r="G3119" s="62"/>
      <c r="H3119" s="62"/>
      <c r="I3119" s="215"/>
      <c r="J3119" s="62"/>
      <c r="K3119" s="62"/>
      <c r="L3119" s="128"/>
    </row>
    <row r="3120" spans="1:12" ht="16.2" customHeight="1" x14ac:dyDescent="0.25">
      <c r="A3120" s="62"/>
      <c r="B3120" s="62"/>
      <c r="C3120" s="62"/>
      <c r="D3120" s="62"/>
      <c r="E3120" s="62"/>
      <c r="F3120" s="62"/>
      <c r="G3120" s="62"/>
      <c r="H3120" s="62"/>
      <c r="I3120" s="215"/>
      <c r="J3120" s="62"/>
      <c r="K3120" s="62"/>
      <c r="L3120" s="128"/>
    </row>
    <row r="3121" spans="1:12" ht="16.2" customHeight="1" x14ac:dyDescent="0.25">
      <c r="A3121" s="62"/>
      <c r="B3121" s="62"/>
      <c r="C3121" s="62"/>
      <c r="D3121" s="62"/>
      <c r="E3121" s="62"/>
      <c r="F3121" s="62"/>
      <c r="G3121" s="62"/>
      <c r="H3121" s="62"/>
      <c r="I3121" s="215"/>
      <c r="J3121" s="62"/>
      <c r="K3121" s="62"/>
      <c r="L3121" s="128"/>
    </row>
    <row r="3122" spans="1:12" ht="16.2" customHeight="1" x14ac:dyDescent="0.25">
      <c r="A3122" s="62"/>
      <c r="B3122" s="62"/>
      <c r="C3122" s="62"/>
      <c r="D3122" s="62"/>
      <c r="E3122" s="62"/>
      <c r="F3122" s="62"/>
      <c r="G3122" s="62"/>
      <c r="H3122" s="62"/>
      <c r="I3122" s="215"/>
      <c r="J3122" s="62"/>
      <c r="K3122" s="62"/>
      <c r="L3122" s="128"/>
    </row>
    <row r="3123" spans="1:12" ht="16.2" customHeight="1" x14ac:dyDescent="0.25">
      <c r="A3123" s="62"/>
      <c r="B3123" s="62"/>
      <c r="C3123" s="62"/>
      <c r="D3123" s="62"/>
      <c r="E3123" s="62"/>
      <c r="F3123" s="62"/>
      <c r="G3123" s="62"/>
      <c r="H3123" s="62"/>
      <c r="I3123" s="215"/>
      <c r="J3123" s="62"/>
      <c r="K3123" s="62"/>
      <c r="L3123" s="128"/>
    </row>
    <row r="3124" spans="1:12" ht="16.2" customHeight="1" x14ac:dyDescent="0.25">
      <c r="A3124" s="62"/>
      <c r="B3124" s="62"/>
      <c r="C3124" s="62"/>
      <c r="D3124" s="62"/>
      <c r="E3124" s="62"/>
      <c r="F3124" s="62"/>
      <c r="G3124" s="62"/>
      <c r="H3124" s="62"/>
      <c r="I3124" s="215"/>
      <c r="J3124" s="62"/>
      <c r="K3124" s="62"/>
      <c r="L3124" s="128"/>
    </row>
    <row r="3125" spans="1:12" ht="16.2" customHeight="1" x14ac:dyDescent="0.25">
      <c r="A3125" s="62"/>
      <c r="B3125" s="62"/>
      <c r="C3125" s="62"/>
      <c r="D3125" s="62"/>
      <c r="E3125" s="62"/>
      <c r="F3125" s="62"/>
      <c r="G3125" s="62"/>
      <c r="H3125" s="62"/>
      <c r="I3125" s="215"/>
      <c r="J3125" s="62"/>
      <c r="K3125" s="62"/>
      <c r="L3125" s="128"/>
    </row>
    <row r="3126" spans="1:12" ht="16.2" customHeight="1" x14ac:dyDescent="0.25">
      <c r="A3126" s="62"/>
      <c r="B3126" s="62"/>
      <c r="C3126" s="62"/>
      <c r="D3126" s="62"/>
      <c r="E3126" s="62"/>
      <c r="F3126" s="62"/>
      <c r="G3126" s="62"/>
      <c r="H3126" s="62"/>
      <c r="I3126" s="215"/>
      <c r="J3126" s="62"/>
      <c r="K3126" s="62"/>
      <c r="L3126" s="128"/>
    </row>
    <row r="3127" spans="1:12" ht="16.2" customHeight="1" x14ac:dyDescent="0.25">
      <c r="A3127" s="62"/>
      <c r="B3127" s="62"/>
      <c r="C3127" s="62"/>
      <c r="D3127" s="62"/>
      <c r="E3127" s="62"/>
      <c r="F3127" s="62"/>
      <c r="G3127" s="62"/>
      <c r="H3127" s="62"/>
      <c r="I3127" s="215"/>
      <c r="J3127" s="62"/>
      <c r="K3127" s="62"/>
      <c r="L3127" s="128"/>
    </row>
    <row r="3128" spans="1:12" ht="16.2" customHeight="1" x14ac:dyDescent="0.25">
      <c r="A3128" s="62"/>
      <c r="B3128" s="62"/>
      <c r="C3128" s="62"/>
      <c r="D3128" s="62"/>
      <c r="E3128" s="62"/>
      <c r="F3128" s="62"/>
      <c r="G3128" s="62"/>
      <c r="H3128" s="62"/>
      <c r="I3128" s="215"/>
      <c r="J3128" s="62"/>
      <c r="K3128" s="62"/>
      <c r="L3128" s="128"/>
    </row>
    <row r="3129" spans="1:12" ht="16.2" customHeight="1" x14ac:dyDescent="0.25">
      <c r="A3129" s="62"/>
      <c r="B3129" s="62"/>
      <c r="C3129" s="62"/>
      <c r="D3129" s="62"/>
      <c r="E3129" s="62"/>
      <c r="F3129" s="62"/>
      <c r="G3129" s="62"/>
      <c r="H3129" s="62"/>
      <c r="I3129" s="215"/>
      <c r="J3129" s="62"/>
      <c r="K3129" s="62"/>
      <c r="L3129" s="128"/>
    </row>
    <row r="3130" spans="1:12" ht="16.2" customHeight="1" x14ac:dyDescent="0.25">
      <c r="A3130" s="62"/>
      <c r="B3130" s="62"/>
      <c r="C3130" s="62"/>
      <c r="D3130" s="62"/>
      <c r="E3130" s="62"/>
      <c r="F3130" s="62"/>
      <c r="G3130" s="62"/>
      <c r="H3130" s="62"/>
      <c r="I3130" s="215"/>
      <c r="J3130" s="62"/>
      <c r="K3130" s="62"/>
      <c r="L3130" s="128"/>
    </row>
    <row r="3131" spans="1:12" ht="16.2" customHeight="1" x14ac:dyDescent="0.25">
      <c r="A3131" s="62"/>
      <c r="B3131" s="62"/>
      <c r="C3131" s="62"/>
      <c r="D3131" s="62"/>
      <c r="E3131" s="62"/>
      <c r="F3131" s="62"/>
      <c r="G3131" s="62"/>
      <c r="H3131" s="62"/>
      <c r="I3131" s="215"/>
      <c r="J3131" s="62"/>
      <c r="K3131" s="62"/>
      <c r="L3131" s="128"/>
    </row>
    <row r="3132" spans="1:12" ht="16.2" customHeight="1" x14ac:dyDescent="0.25">
      <c r="A3132" s="62"/>
      <c r="B3132" s="62"/>
      <c r="C3132" s="62"/>
      <c r="D3132" s="62"/>
      <c r="E3132" s="62"/>
      <c r="F3132" s="62"/>
      <c r="G3132" s="62"/>
      <c r="H3132" s="62"/>
      <c r="I3132" s="215"/>
      <c r="J3132" s="62"/>
      <c r="K3132" s="62"/>
      <c r="L3132" s="128"/>
    </row>
    <row r="3133" spans="1:12" ht="16.2" customHeight="1" x14ac:dyDescent="0.25">
      <c r="A3133" s="62"/>
      <c r="B3133" s="62"/>
      <c r="C3133" s="62"/>
      <c r="D3133" s="62"/>
      <c r="E3133" s="62"/>
      <c r="F3133" s="62"/>
      <c r="G3133" s="62"/>
      <c r="H3133" s="62"/>
      <c r="I3133" s="215"/>
      <c r="J3133" s="62"/>
      <c r="K3133" s="62"/>
      <c r="L3133" s="128"/>
    </row>
    <row r="3134" spans="1:12" ht="16.2" customHeight="1" x14ac:dyDescent="0.25">
      <c r="A3134" s="62"/>
      <c r="B3134" s="62"/>
      <c r="C3134" s="62"/>
      <c r="D3134" s="62"/>
      <c r="E3134" s="62"/>
      <c r="F3134" s="62"/>
      <c r="G3134" s="62"/>
      <c r="H3134" s="62"/>
      <c r="I3134" s="215"/>
      <c r="J3134" s="62"/>
      <c r="K3134" s="62"/>
      <c r="L3134" s="128"/>
    </row>
    <row r="3135" spans="1:12" ht="16.2" customHeight="1" x14ac:dyDescent="0.25">
      <c r="A3135" s="62"/>
      <c r="B3135" s="62"/>
      <c r="C3135" s="62"/>
      <c r="D3135" s="62"/>
      <c r="E3135" s="62"/>
      <c r="F3135" s="62"/>
      <c r="G3135" s="62"/>
      <c r="H3135" s="62"/>
      <c r="I3135" s="215"/>
      <c r="J3135" s="62"/>
      <c r="K3135" s="62"/>
      <c r="L3135" s="128"/>
    </row>
    <row r="3136" spans="1:12" ht="16.2" customHeight="1" x14ac:dyDescent="0.25">
      <c r="A3136" s="62"/>
      <c r="B3136" s="62"/>
      <c r="C3136" s="62"/>
      <c r="D3136" s="62"/>
      <c r="E3136" s="62"/>
      <c r="F3136" s="62"/>
      <c r="G3136" s="62"/>
      <c r="H3136" s="62"/>
      <c r="I3136" s="215"/>
      <c r="J3136" s="62"/>
      <c r="K3136" s="62"/>
      <c r="L3136" s="128"/>
    </row>
    <row r="3137" spans="1:12" ht="16.2" customHeight="1" x14ac:dyDescent="0.25">
      <c r="A3137" s="62"/>
      <c r="B3137" s="62"/>
      <c r="C3137" s="62"/>
      <c r="D3137" s="62"/>
      <c r="E3137" s="62"/>
      <c r="F3137" s="62"/>
      <c r="G3137" s="62"/>
      <c r="H3137" s="62"/>
      <c r="I3137" s="215"/>
      <c r="J3137" s="62"/>
      <c r="K3137" s="62"/>
      <c r="L3137" s="128"/>
    </row>
    <row r="3138" spans="1:12" ht="16.2" customHeight="1" x14ac:dyDescent="0.25">
      <c r="A3138" s="62"/>
      <c r="B3138" s="62"/>
      <c r="C3138" s="62"/>
      <c r="D3138" s="62"/>
      <c r="E3138" s="62"/>
      <c r="F3138" s="62"/>
      <c r="G3138" s="62"/>
      <c r="H3138" s="62"/>
      <c r="I3138" s="215"/>
      <c r="J3138" s="62"/>
      <c r="K3138" s="62"/>
      <c r="L3138" s="128"/>
    </row>
    <row r="3139" spans="1:12" ht="16.2" customHeight="1" x14ac:dyDescent="0.25">
      <c r="A3139" s="62"/>
      <c r="B3139" s="62"/>
      <c r="C3139" s="62"/>
      <c r="D3139" s="62"/>
      <c r="E3139" s="62"/>
      <c r="F3139" s="62"/>
      <c r="G3139" s="62"/>
      <c r="H3139" s="62"/>
      <c r="I3139" s="215"/>
      <c r="J3139" s="62"/>
      <c r="K3139" s="62"/>
      <c r="L3139" s="128"/>
    </row>
    <row r="3140" spans="1:12" ht="16.2" customHeight="1" x14ac:dyDescent="0.25">
      <c r="A3140" s="62"/>
      <c r="B3140" s="62"/>
      <c r="C3140" s="62"/>
      <c r="D3140" s="62"/>
      <c r="E3140" s="62"/>
      <c r="F3140" s="62"/>
      <c r="G3140" s="62"/>
      <c r="H3140" s="62"/>
      <c r="I3140" s="215"/>
      <c r="J3140" s="62"/>
      <c r="K3140" s="62"/>
      <c r="L3140" s="128"/>
    </row>
    <row r="3141" spans="1:12" ht="16.2" customHeight="1" x14ac:dyDescent="0.25">
      <c r="A3141" s="62"/>
      <c r="B3141" s="62"/>
      <c r="C3141" s="62"/>
      <c r="D3141" s="62"/>
      <c r="E3141" s="62"/>
      <c r="F3141" s="62"/>
      <c r="G3141" s="62"/>
      <c r="H3141" s="62"/>
      <c r="I3141" s="215"/>
      <c r="J3141" s="62"/>
      <c r="K3141" s="62"/>
      <c r="L3141" s="128"/>
    </row>
    <row r="3142" spans="1:12" ht="16.2" customHeight="1" x14ac:dyDescent="0.25">
      <c r="A3142" s="62"/>
      <c r="B3142" s="62"/>
      <c r="C3142" s="62"/>
      <c r="D3142" s="62"/>
      <c r="E3142" s="62"/>
      <c r="F3142" s="62"/>
      <c r="G3142" s="62"/>
      <c r="H3142" s="62"/>
      <c r="I3142" s="215"/>
      <c r="J3142" s="62"/>
      <c r="K3142" s="62"/>
      <c r="L3142" s="128"/>
    </row>
    <row r="3143" spans="1:12" ht="16.2" customHeight="1" x14ac:dyDescent="0.25">
      <c r="A3143" s="62"/>
      <c r="B3143" s="62"/>
      <c r="C3143" s="62"/>
      <c r="D3143" s="62"/>
      <c r="E3143" s="62"/>
      <c r="F3143" s="62"/>
      <c r="G3143" s="62"/>
      <c r="H3143" s="62"/>
      <c r="I3143" s="215"/>
      <c r="J3143" s="62"/>
      <c r="K3143" s="62"/>
      <c r="L3143" s="128"/>
    </row>
    <row r="3144" spans="1:12" ht="16.2" customHeight="1" x14ac:dyDescent="0.25">
      <c r="A3144" s="62"/>
      <c r="B3144" s="62"/>
      <c r="C3144" s="62"/>
      <c r="D3144" s="62"/>
      <c r="E3144" s="62"/>
      <c r="F3144" s="62"/>
      <c r="G3144" s="62"/>
      <c r="H3144" s="62"/>
      <c r="I3144" s="215"/>
      <c r="J3144" s="62"/>
      <c r="K3144" s="62"/>
      <c r="L3144" s="128"/>
    </row>
    <row r="3145" spans="1:12" ht="16.2" customHeight="1" x14ac:dyDescent="0.25">
      <c r="A3145" s="62"/>
      <c r="B3145" s="62"/>
      <c r="C3145" s="62"/>
      <c r="D3145" s="62"/>
      <c r="E3145" s="62"/>
      <c r="F3145" s="62"/>
      <c r="G3145" s="62"/>
      <c r="H3145" s="62"/>
      <c r="I3145" s="215"/>
      <c r="J3145" s="62"/>
      <c r="K3145" s="62"/>
      <c r="L3145" s="128"/>
    </row>
    <row r="3146" spans="1:12" ht="16.2" customHeight="1" x14ac:dyDescent="0.25">
      <c r="A3146" s="62"/>
      <c r="B3146" s="62"/>
      <c r="C3146" s="62"/>
      <c r="D3146" s="62"/>
      <c r="E3146" s="62"/>
      <c r="F3146" s="62"/>
      <c r="G3146" s="62"/>
      <c r="H3146" s="62"/>
      <c r="I3146" s="215"/>
      <c r="J3146" s="62"/>
      <c r="K3146" s="62"/>
      <c r="L3146" s="128"/>
    </row>
    <row r="3147" spans="1:12" ht="16.2" customHeight="1" x14ac:dyDescent="0.25">
      <c r="A3147" s="62"/>
      <c r="B3147" s="62"/>
      <c r="C3147" s="62"/>
      <c r="D3147" s="62"/>
      <c r="E3147" s="62"/>
      <c r="F3147" s="62"/>
      <c r="G3147" s="62"/>
      <c r="H3147" s="62"/>
      <c r="I3147" s="215"/>
      <c r="J3147" s="62"/>
      <c r="K3147" s="62"/>
      <c r="L3147" s="128"/>
    </row>
    <row r="3148" spans="1:12" ht="16.2" customHeight="1" x14ac:dyDescent="0.25">
      <c r="A3148" s="62"/>
      <c r="B3148" s="62"/>
      <c r="C3148" s="62"/>
      <c r="D3148" s="62"/>
      <c r="E3148" s="62"/>
      <c r="F3148" s="62"/>
      <c r="G3148" s="62"/>
      <c r="H3148" s="62"/>
      <c r="I3148" s="215"/>
      <c r="J3148" s="62"/>
      <c r="K3148" s="62"/>
      <c r="L3148" s="128"/>
    </row>
    <row r="3149" spans="1:12" ht="16.2" customHeight="1" x14ac:dyDescent="0.25">
      <c r="A3149" s="62"/>
      <c r="B3149" s="62"/>
      <c r="C3149" s="62"/>
      <c r="D3149" s="62"/>
      <c r="E3149" s="62"/>
      <c r="F3149" s="62"/>
      <c r="G3149" s="62"/>
      <c r="H3149" s="62"/>
      <c r="I3149" s="215"/>
      <c r="J3149" s="62"/>
      <c r="K3149" s="62"/>
      <c r="L3149" s="128"/>
    </row>
    <row r="3150" spans="1:12" ht="16.2" customHeight="1" x14ac:dyDescent="0.25">
      <c r="A3150" s="62"/>
      <c r="B3150" s="62"/>
      <c r="C3150" s="62"/>
      <c r="D3150" s="62"/>
      <c r="E3150" s="62"/>
      <c r="F3150" s="62"/>
      <c r="G3150" s="62"/>
      <c r="H3150" s="62"/>
      <c r="I3150" s="215"/>
      <c r="J3150" s="62"/>
      <c r="K3150" s="62"/>
      <c r="L3150" s="128"/>
    </row>
    <row r="3151" spans="1:12" ht="16.2" customHeight="1" x14ac:dyDescent="0.25">
      <c r="A3151" s="62"/>
      <c r="B3151" s="62"/>
      <c r="C3151" s="62"/>
      <c r="D3151" s="62"/>
      <c r="E3151" s="62"/>
      <c r="F3151" s="62"/>
      <c r="G3151" s="62"/>
      <c r="H3151" s="62"/>
      <c r="I3151" s="215"/>
      <c r="J3151" s="62"/>
      <c r="K3151" s="62"/>
      <c r="L3151" s="128"/>
    </row>
    <row r="3152" spans="1:12" ht="16.2" customHeight="1" x14ac:dyDescent="0.25">
      <c r="A3152" s="62"/>
      <c r="B3152" s="62"/>
      <c r="C3152" s="62"/>
      <c r="D3152" s="62"/>
      <c r="E3152" s="62"/>
      <c r="F3152" s="62"/>
      <c r="G3152" s="62"/>
      <c r="H3152" s="62"/>
      <c r="I3152" s="215"/>
      <c r="J3152" s="62"/>
      <c r="K3152" s="62"/>
      <c r="L3152" s="128"/>
    </row>
    <row r="3153" spans="1:12" ht="16.2" customHeight="1" x14ac:dyDescent="0.25">
      <c r="A3153" s="62"/>
      <c r="B3153" s="62"/>
      <c r="C3153" s="62"/>
      <c r="D3153" s="62"/>
      <c r="E3153" s="62"/>
      <c r="F3153" s="62"/>
      <c r="G3153" s="62"/>
      <c r="H3153" s="62"/>
      <c r="I3153" s="215"/>
      <c r="J3153" s="62"/>
      <c r="K3153" s="62"/>
      <c r="L3153" s="128"/>
    </row>
    <row r="3154" spans="1:12" ht="16.2" customHeight="1" x14ac:dyDescent="0.25">
      <c r="A3154" s="62"/>
      <c r="B3154" s="62"/>
      <c r="C3154" s="62"/>
      <c r="D3154" s="62"/>
      <c r="E3154" s="62"/>
      <c r="F3154" s="62"/>
      <c r="G3154" s="62"/>
      <c r="H3154" s="62"/>
      <c r="I3154" s="215"/>
      <c r="J3154" s="62"/>
      <c r="K3154" s="62"/>
      <c r="L3154" s="128"/>
    </row>
    <row r="3155" spans="1:12" ht="16.2" customHeight="1" x14ac:dyDescent="0.25">
      <c r="A3155" s="62"/>
      <c r="B3155" s="62"/>
      <c r="C3155" s="62"/>
      <c r="D3155" s="62"/>
      <c r="E3155" s="62"/>
      <c r="F3155" s="62"/>
      <c r="G3155" s="62"/>
      <c r="H3155" s="62"/>
      <c r="I3155" s="215"/>
      <c r="J3155" s="62"/>
      <c r="K3155" s="62"/>
      <c r="L3155" s="128"/>
    </row>
    <row r="3156" spans="1:12" ht="16.2" customHeight="1" x14ac:dyDescent="0.25">
      <c r="A3156" s="62"/>
      <c r="B3156" s="62"/>
      <c r="C3156" s="62"/>
      <c r="D3156" s="62"/>
      <c r="E3156" s="62"/>
      <c r="F3156" s="62"/>
      <c r="G3156" s="62"/>
      <c r="H3156" s="62"/>
      <c r="I3156" s="215"/>
      <c r="J3156" s="62"/>
      <c r="K3156" s="62"/>
      <c r="L3156" s="128"/>
    </row>
    <row r="3157" spans="1:12" ht="16.2" customHeight="1" x14ac:dyDescent="0.25">
      <c r="A3157" s="62"/>
      <c r="B3157" s="62"/>
      <c r="C3157" s="62"/>
      <c r="D3157" s="62"/>
      <c r="E3157" s="62"/>
      <c r="F3157" s="62"/>
      <c r="G3157" s="62"/>
      <c r="H3157" s="62"/>
      <c r="I3157" s="215"/>
      <c r="J3157" s="62"/>
      <c r="K3157" s="62"/>
      <c r="L3157" s="128"/>
    </row>
    <row r="3158" spans="1:12" ht="16.2" customHeight="1" x14ac:dyDescent="0.25">
      <c r="A3158" s="62"/>
      <c r="B3158" s="62"/>
      <c r="C3158" s="62"/>
      <c r="D3158" s="62"/>
      <c r="E3158" s="62"/>
      <c r="F3158" s="62"/>
      <c r="G3158" s="62"/>
      <c r="H3158" s="62"/>
      <c r="I3158" s="215"/>
      <c r="J3158" s="62"/>
      <c r="K3158" s="62"/>
      <c r="L3158" s="128"/>
    </row>
    <row r="3159" spans="1:12" ht="16.2" customHeight="1" x14ac:dyDescent="0.25">
      <c r="A3159" s="62"/>
      <c r="B3159" s="62"/>
      <c r="C3159" s="62"/>
      <c r="D3159" s="62"/>
      <c r="E3159" s="62"/>
      <c r="F3159" s="62"/>
      <c r="G3159" s="62"/>
      <c r="H3159" s="62"/>
      <c r="I3159" s="215"/>
      <c r="J3159" s="62"/>
      <c r="K3159" s="62"/>
      <c r="L3159" s="128"/>
    </row>
    <row r="3160" spans="1:12" ht="16.2" customHeight="1" x14ac:dyDescent="0.25">
      <c r="A3160" s="62"/>
      <c r="B3160" s="62"/>
      <c r="C3160" s="62"/>
      <c r="D3160" s="62"/>
      <c r="E3160" s="62"/>
      <c r="F3160" s="62"/>
      <c r="G3160" s="62"/>
      <c r="H3160" s="62"/>
      <c r="I3160" s="215"/>
      <c r="J3160" s="62"/>
      <c r="K3160" s="62"/>
      <c r="L3160" s="128"/>
    </row>
    <row r="3161" spans="1:12" ht="16.2" customHeight="1" x14ac:dyDescent="0.25">
      <c r="A3161" s="62"/>
      <c r="B3161" s="62"/>
      <c r="C3161" s="62"/>
      <c r="D3161" s="62"/>
      <c r="E3161" s="62"/>
      <c r="F3161" s="62"/>
      <c r="G3161" s="62"/>
      <c r="H3161" s="62"/>
      <c r="I3161" s="215"/>
      <c r="J3161" s="62"/>
      <c r="K3161" s="62"/>
      <c r="L3161" s="128"/>
    </row>
    <row r="3162" spans="1:12" ht="16.2" customHeight="1" x14ac:dyDescent="0.25">
      <c r="A3162" s="62"/>
      <c r="B3162" s="62"/>
      <c r="C3162" s="62"/>
      <c r="D3162" s="62"/>
      <c r="E3162" s="62"/>
      <c r="F3162" s="62"/>
      <c r="G3162" s="62"/>
      <c r="H3162" s="62"/>
      <c r="I3162" s="215"/>
      <c r="J3162" s="62"/>
      <c r="K3162" s="62"/>
      <c r="L3162" s="128"/>
    </row>
    <row r="3163" spans="1:12" ht="16.2" customHeight="1" x14ac:dyDescent="0.25">
      <c r="A3163" s="62"/>
      <c r="B3163" s="62"/>
      <c r="C3163" s="62"/>
      <c r="D3163" s="62"/>
      <c r="E3163" s="62"/>
      <c r="F3163" s="62"/>
      <c r="G3163" s="62"/>
      <c r="H3163" s="62"/>
      <c r="I3163" s="215"/>
      <c r="J3163" s="62"/>
      <c r="K3163" s="62"/>
      <c r="L3163" s="128"/>
    </row>
    <row r="3164" spans="1:12" ht="16.2" customHeight="1" x14ac:dyDescent="0.25">
      <c r="A3164" s="62"/>
      <c r="B3164" s="62"/>
      <c r="C3164" s="62"/>
      <c r="D3164" s="62"/>
      <c r="E3164" s="62"/>
      <c r="F3164" s="62"/>
      <c r="G3164" s="62"/>
      <c r="H3164" s="62"/>
      <c r="I3164" s="215"/>
      <c r="J3164" s="62"/>
      <c r="K3164" s="62"/>
      <c r="L3164" s="128"/>
    </row>
    <row r="3165" spans="1:12" ht="16.2" customHeight="1" x14ac:dyDescent="0.25">
      <c r="A3165" s="62"/>
      <c r="B3165" s="62"/>
      <c r="C3165" s="62"/>
      <c r="D3165" s="62"/>
      <c r="E3165" s="62"/>
      <c r="F3165" s="62"/>
      <c r="G3165" s="62"/>
      <c r="H3165" s="62"/>
      <c r="I3165" s="215"/>
      <c r="J3165" s="62"/>
      <c r="K3165" s="62"/>
      <c r="L3165" s="128"/>
    </row>
    <row r="3166" spans="1:12" ht="16.2" customHeight="1" x14ac:dyDescent="0.25">
      <c r="A3166" s="62"/>
      <c r="B3166" s="62"/>
      <c r="C3166" s="62"/>
      <c r="D3166" s="62"/>
      <c r="E3166" s="62"/>
      <c r="F3166" s="62"/>
      <c r="G3166" s="62"/>
      <c r="H3166" s="62"/>
      <c r="I3166" s="215"/>
      <c r="J3166" s="62"/>
      <c r="K3166" s="62"/>
      <c r="L3166" s="128"/>
    </row>
    <row r="3167" spans="1:12" ht="16.2" customHeight="1" x14ac:dyDescent="0.25">
      <c r="A3167" s="62"/>
      <c r="B3167" s="62"/>
      <c r="C3167" s="62"/>
      <c r="D3167" s="62"/>
      <c r="E3167" s="62"/>
      <c r="F3167" s="62"/>
      <c r="G3167" s="62"/>
      <c r="H3167" s="62"/>
      <c r="I3167" s="215"/>
      <c r="J3167" s="62"/>
      <c r="K3167" s="62"/>
      <c r="L3167" s="128"/>
    </row>
    <row r="3168" spans="1:12" ht="16.2" customHeight="1" x14ac:dyDescent="0.25">
      <c r="A3168" s="62"/>
      <c r="B3168" s="62"/>
      <c r="C3168" s="62"/>
      <c r="D3168" s="62"/>
      <c r="E3168" s="62"/>
      <c r="F3168" s="62"/>
      <c r="G3168" s="62"/>
      <c r="H3168" s="62"/>
      <c r="I3168" s="215"/>
      <c r="J3168" s="62"/>
      <c r="K3168" s="62"/>
      <c r="L3168" s="128"/>
    </row>
    <row r="3169" spans="1:12" ht="16.2" customHeight="1" x14ac:dyDescent="0.25">
      <c r="A3169" s="62"/>
      <c r="B3169" s="62"/>
      <c r="C3169" s="62"/>
      <c r="D3169" s="62"/>
      <c r="E3169" s="62"/>
      <c r="F3169" s="62"/>
      <c r="G3169" s="62"/>
      <c r="H3169" s="62"/>
      <c r="I3169" s="215"/>
      <c r="J3169" s="62"/>
      <c r="K3169" s="62"/>
      <c r="L3169" s="128"/>
    </row>
    <row r="3170" spans="1:12" ht="16.2" customHeight="1" x14ac:dyDescent="0.25">
      <c r="A3170" s="62"/>
      <c r="B3170" s="62"/>
      <c r="C3170" s="62"/>
      <c r="D3170" s="62"/>
      <c r="E3170" s="62"/>
      <c r="F3170" s="62"/>
      <c r="G3170" s="62"/>
      <c r="H3170" s="62"/>
      <c r="I3170" s="215"/>
      <c r="J3170" s="62"/>
      <c r="K3170" s="62"/>
      <c r="L3170" s="128"/>
    </row>
    <row r="3171" spans="1:12" ht="16.2" customHeight="1" x14ac:dyDescent="0.25">
      <c r="A3171" s="62"/>
      <c r="B3171" s="62"/>
      <c r="C3171" s="62"/>
      <c r="D3171" s="62"/>
      <c r="E3171" s="62"/>
      <c r="F3171" s="62"/>
      <c r="G3171" s="62"/>
      <c r="H3171" s="62"/>
      <c r="I3171" s="215"/>
      <c r="J3171" s="62"/>
      <c r="K3171" s="62"/>
      <c r="L3171" s="128"/>
    </row>
    <row r="3172" spans="1:12" ht="16.2" customHeight="1" x14ac:dyDescent="0.25">
      <c r="A3172" s="62"/>
      <c r="B3172" s="62"/>
      <c r="C3172" s="62"/>
      <c r="D3172" s="62"/>
      <c r="E3172" s="62"/>
      <c r="F3172" s="62"/>
      <c r="G3172" s="62"/>
      <c r="H3172" s="62"/>
      <c r="I3172" s="215"/>
      <c r="J3172" s="62"/>
      <c r="K3172" s="62"/>
      <c r="L3172" s="128"/>
    </row>
    <row r="3173" spans="1:12" ht="16.2" customHeight="1" x14ac:dyDescent="0.25">
      <c r="A3173" s="62"/>
      <c r="B3173" s="62"/>
      <c r="C3173" s="62"/>
      <c r="D3173" s="62"/>
      <c r="E3173" s="62"/>
      <c r="F3173" s="62"/>
      <c r="G3173" s="62"/>
      <c r="H3173" s="62"/>
      <c r="I3173" s="215"/>
      <c r="J3173" s="62"/>
      <c r="K3173" s="62"/>
      <c r="L3173" s="128"/>
    </row>
    <row r="3174" spans="1:12" ht="16.2" customHeight="1" x14ac:dyDescent="0.25">
      <c r="A3174" s="62"/>
      <c r="B3174" s="62"/>
      <c r="C3174" s="62"/>
      <c r="D3174" s="62"/>
      <c r="E3174" s="62"/>
      <c r="F3174" s="62"/>
      <c r="G3174" s="62"/>
      <c r="H3174" s="62"/>
      <c r="I3174" s="215"/>
      <c r="J3174" s="62"/>
      <c r="K3174" s="62"/>
      <c r="L3174" s="128"/>
    </row>
    <row r="3175" spans="1:12" ht="16.2" customHeight="1" x14ac:dyDescent="0.25">
      <c r="A3175" s="62"/>
      <c r="B3175" s="62"/>
      <c r="C3175" s="62"/>
      <c r="D3175" s="62"/>
      <c r="E3175" s="62"/>
      <c r="F3175" s="62"/>
      <c r="G3175" s="62"/>
      <c r="H3175" s="62"/>
      <c r="I3175" s="215"/>
      <c r="J3175" s="62"/>
      <c r="K3175" s="62"/>
      <c r="L3175" s="128"/>
    </row>
    <row r="3176" spans="1:12" ht="16.2" customHeight="1" x14ac:dyDescent="0.25">
      <c r="A3176" s="62"/>
      <c r="B3176" s="62"/>
      <c r="C3176" s="62"/>
      <c r="D3176" s="62"/>
      <c r="E3176" s="62"/>
      <c r="F3176" s="62"/>
      <c r="G3176" s="62"/>
      <c r="H3176" s="62"/>
      <c r="I3176" s="215"/>
      <c r="J3176" s="62"/>
      <c r="K3176" s="62"/>
      <c r="L3176" s="128"/>
    </row>
    <row r="3177" spans="1:12" ht="16.2" customHeight="1" x14ac:dyDescent="0.25">
      <c r="A3177" s="62"/>
      <c r="B3177" s="62"/>
      <c r="C3177" s="62"/>
      <c r="D3177" s="62"/>
      <c r="E3177" s="62"/>
      <c r="F3177" s="62"/>
      <c r="G3177" s="62"/>
      <c r="H3177" s="62"/>
      <c r="I3177" s="215"/>
      <c r="J3177" s="62"/>
      <c r="K3177" s="62"/>
      <c r="L3177" s="128"/>
    </row>
    <row r="3178" spans="1:12" ht="16.2" customHeight="1" x14ac:dyDescent="0.25">
      <c r="A3178" s="62"/>
      <c r="B3178" s="62"/>
      <c r="C3178" s="62"/>
      <c r="D3178" s="62"/>
      <c r="E3178" s="62"/>
      <c r="F3178" s="62"/>
      <c r="G3178" s="62"/>
      <c r="H3178" s="62"/>
      <c r="I3178" s="215"/>
      <c r="J3178" s="62"/>
      <c r="K3178" s="62"/>
      <c r="L3178" s="128"/>
    </row>
    <row r="3179" spans="1:12" ht="16.2" customHeight="1" x14ac:dyDescent="0.25">
      <c r="A3179" s="62"/>
      <c r="B3179" s="62"/>
      <c r="C3179" s="62"/>
      <c r="D3179" s="62"/>
      <c r="E3179" s="62"/>
      <c r="F3179" s="62"/>
      <c r="G3179" s="62"/>
      <c r="H3179" s="62"/>
      <c r="I3179" s="215"/>
      <c r="J3179" s="62"/>
      <c r="K3179" s="62"/>
      <c r="L3179" s="128"/>
    </row>
    <row r="3180" spans="1:12" ht="16.2" customHeight="1" x14ac:dyDescent="0.25">
      <c r="A3180" s="62"/>
      <c r="B3180" s="62"/>
      <c r="C3180" s="62"/>
      <c r="D3180" s="62"/>
      <c r="E3180" s="62"/>
      <c r="F3180" s="62"/>
      <c r="G3180" s="62"/>
      <c r="H3180" s="62"/>
      <c r="I3180" s="215"/>
      <c r="J3180" s="62"/>
      <c r="K3180" s="62"/>
      <c r="L3180" s="128"/>
    </row>
    <row r="3181" spans="1:12" ht="16.2" customHeight="1" x14ac:dyDescent="0.25">
      <c r="A3181" s="62"/>
      <c r="B3181" s="62"/>
      <c r="C3181" s="62"/>
      <c r="D3181" s="62"/>
      <c r="E3181" s="62"/>
      <c r="F3181" s="62"/>
      <c r="G3181" s="62"/>
      <c r="H3181" s="62"/>
      <c r="I3181" s="215"/>
      <c r="J3181" s="62"/>
      <c r="K3181" s="62"/>
      <c r="L3181" s="128"/>
    </row>
    <row r="3182" spans="1:12" ht="16.2" customHeight="1" x14ac:dyDescent="0.25">
      <c r="A3182" s="62"/>
      <c r="B3182" s="62"/>
      <c r="C3182" s="62"/>
      <c r="D3182" s="62"/>
      <c r="E3182" s="62"/>
      <c r="F3182" s="62"/>
      <c r="G3182" s="62"/>
      <c r="H3182" s="62"/>
      <c r="I3182" s="215"/>
      <c r="J3182" s="62"/>
      <c r="K3182" s="62"/>
      <c r="L3182" s="128"/>
    </row>
    <row r="3183" spans="1:12" ht="16.2" customHeight="1" x14ac:dyDescent="0.25">
      <c r="A3183" s="62"/>
      <c r="B3183" s="62"/>
      <c r="C3183" s="62"/>
      <c r="D3183" s="62"/>
      <c r="E3183" s="62"/>
      <c r="F3183" s="62"/>
      <c r="G3183" s="62"/>
      <c r="H3183" s="62"/>
      <c r="I3183" s="215"/>
      <c r="J3183" s="62"/>
      <c r="K3183" s="62"/>
      <c r="L3183" s="128"/>
    </row>
    <row r="3184" spans="1:12" ht="16.2" customHeight="1" x14ac:dyDescent="0.25">
      <c r="A3184" s="62"/>
      <c r="B3184" s="62"/>
      <c r="C3184" s="62"/>
      <c r="D3184" s="62"/>
      <c r="E3184" s="62"/>
      <c r="F3184" s="62"/>
      <c r="G3184" s="62"/>
      <c r="H3184" s="62"/>
      <c r="I3184" s="215"/>
      <c r="J3184" s="62"/>
      <c r="K3184" s="62"/>
      <c r="L3184" s="128"/>
    </row>
    <row r="3185" spans="1:12" ht="16.2" customHeight="1" x14ac:dyDescent="0.25">
      <c r="A3185" s="62"/>
      <c r="B3185" s="62"/>
      <c r="C3185" s="62"/>
      <c r="D3185" s="62"/>
      <c r="E3185" s="62"/>
      <c r="F3185" s="62"/>
      <c r="G3185" s="62"/>
      <c r="H3185" s="62"/>
      <c r="I3185" s="215"/>
      <c r="J3185" s="62"/>
      <c r="K3185" s="62"/>
      <c r="L3185" s="128"/>
    </row>
    <row r="3186" spans="1:12" ht="16.2" customHeight="1" x14ac:dyDescent="0.25">
      <c r="A3186" s="62"/>
      <c r="B3186" s="62"/>
      <c r="C3186" s="62"/>
      <c r="D3186" s="62"/>
      <c r="E3186" s="62"/>
      <c r="F3186" s="62"/>
      <c r="G3186" s="62"/>
      <c r="H3186" s="62"/>
      <c r="I3186" s="215"/>
      <c r="J3186" s="62"/>
      <c r="K3186" s="62"/>
      <c r="L3186" s="128"/>
    </row>
    <row r="3187" spans="1:12" ht="16.2" customHeight="1" x14ac:dyDescent="0.25">
      <c r="A3187" s="62"/>
      <c r="B3187" s="62"/>
      <c r="C3187" s="62"/>
      <c r="D3187" s="62"/>
      <c r="E3187" s="62"/>
      <c r="F3187" s="62"/>
      <c r="G3187" s="62"/>
      <c r="H3187" s="62"/>
      <c r="I3187" s="215"/>
      <c r="J3187" s="62"/>
      <c r="K3187" s="62"/>
      <c r="L3187" s="128"/>
    </row>
    <row r="3188" spans="1:12" ht="16.2" customHeight="1" x14ac:dyDescent="0.25">
      <c r="A3188" s="62"/>
      <c r="B3188" s="62"/>
      <c r="C3188" s="62"/>
      <c r="D3188" s="62"/>
      <c r="E3188" s="62"/>
      <c r="F3188" s="62"/>
      <c r="G3188" s="62"/>
      <c r="H3188" s="62"/>
      <c r="I3188" s="215"/>
      <c r="J3188" s="62"/>
      <c r="K3188" s="62"/>
      <c r="L3188" s="128"/>
    </row>
    <row r="3189" spans="1:12" ht="16.2" customHeight="1" x14ac:dyDescent="0.25">
      <c r="A3189" s="62"/>
      <c r="B3189" s="62"/>
      <c r="C3189" s="62"/>
      <c r="D3189" s="62"/>
      <c r="E3189" s="62"/>
      <c r="F3189" s="62"/>
      <c r="G3189" s="62"/>
      <c r="H3189" s="62"/>
      <c r="I3189" s="215"/>
      <c r="J3189" s="62"/>
      <c r="K3189" s="62"/>
      <c r="L3189" s="128"/>
    </row>
    <row r="3190" spans="1:12" ht="16.2" customHeight="1" x14ac:dyDescent="0.25">
      <c r="A3190" s="62"/>
      <c r="B3190" s="62"/>
      <c r="C3190" s="62"/>
      <c r="D3190" s="62"/>
      <c r="E3190" s="62"/>
      <c r="F3190" s="62"/>
      <c r="G3190" s="62"/>
      <c r="H3190" s="62"/>
      <c r="I3190" s="215"/>
      <c r="J3190" s="62"/>
      <c r="K3190" s="62"/>
      <c r="L3190" s="128"/>
    </row>
    <row r="3191" spans="1:12" ht="16.2" customHeight="1" x14ac:dyDescent="0.25">
      <c r="A3191" s="62"/>
      <c r="B3191" s="62"/>
      <c r="C3191" s="62"/>
      <c r="D3191" s="62"/>
      <c r="E3191" s="62"/>
      <c r="F3191" s="62"/>
      <c r="G3191" s="62"/>
      <c r="H3191" s="62"/>
      <c r="I3191" s="215"/>
      <c r="J3191" s="62"/>
      <c r="K3191" s="62"/>
      <c r="L3191" s="128"/>
    </row>
    <row r="3192" spans="1:12" ht="16.2" customHeight="1" x14ac:dyDescent="0.25">
      <c r="A3192" s="62"/>
      <c r="B3192" s="62"/>
      <c r="C3192" s="62"/>
      <c r="D3192" s="62"/>
      <c r="E3192" s="62"/>
      <c r="F3192" s="62"/>
      <c r="G3192" s="62"/>
      <c r="H3192" s="62"/>
      <c r="I3192" s="215"/>
      <c r="J3192" s="62"/>
      <c r="K3192" s="62"/>
      <c r="L3192" s="128"/>
    </row>
    <row r="3193" spans="1:12" ht="16.2" customHeight="1" x14ac:dyDescent="0.25">
      <c r="A3193" s="62"/>
      <c r="B3193" s="62"/>
      <c r="C3193" s="62"/>
      <c r="D3193" s="62"/>
      <c r="E3193" s="62"/>
      <c r="F3193" s="62"/>
      <c r="G3193" s="62"/>
      <c r="H3193" s="62"/>
      <c r="I3193" s="215"/>
      <c r="J3193" s="62"/>
      <c r="K3193" s="62"/>
      <c r="L3193" s="128"/>
    </row>
    <row r="3194" spans="1:12" ht="16.2" customHeight="1" x14ac:dyDescent="0.25">
      <c r="A3194" s="62"/>
      <c r="B3194" s="62"/>
      <c r="C3194" s="62"/>
      <c r="D3194" s="62"/>
      <c r="E3194" s="62"/>
      <c r="F3194" s="62"/>
      <c r="G3194" s="62"/>
      <c r="H3194" s="62"/>
      <c r="I3194" s="215"/>
      <c r="J3194" s="62"/>
      <c r="K3194" s="62"/>
      <c r="L3194" s="128"/>
    </row>
    <row r="3195" spans="1:12" ht="16.2" customHeight="1" x14ac:dyDescent="0.25">
      <c r="A3195" s="62"/>
      <c r="B3195" s="62"/>
      <c r="C3195" s="62"/>
      <c r="D3195" s="62"/>
      <c r="E3195" s="62"/>
      <c r="F3195" s="62"/>
      <c r="G3195" s="62"/>
      <c r="H3195" s="62"/>
      <c r="I3195" s="215"/>
      <c r="J3195" s="62"/>
      <c r="K3195" s="62"/>
      <c r="L3195" s="128"/>
    </row>
    <row r="3196" spans="1:12" ht="16.2" customHeight="1" x14ac:dyDescent="0.25">
      <c r="A3196" s="62"/>
      <c r="B3196" s="62"/>
      <c r="C3196" s="62"/>
      <c r="D3196" s="62"/>
      <c r="E3196" s="62"/>
      <c r="F3196" s="62"/>
      <c r="G3196" s="62"/>
      <c r="H3196" s="62"/>
      <c r="I3196" s="215"/>
      <c r="J3196" s="62"/>
      <c r="K3196" s="62"/>
      <c r="L3196" s="128"/>
    </row>
    <row r="3197" spans="1:12" ht="16.2" customHeight="1" x14ac:dyDescent="0.25">
      <c r="A3197" s="62"/>
      <c r="B3197" s="62"/>
      <c r="C3197" s="62"/>
      <c r="D3197" s="62"/>
      <c r="E3197" s="62"/>
      <c r="F3197" s="62"/>
      <c r="G3197" s="62"/>
      <c r="H3197" s="62"/>
      <c r="I3197" s="215"/>
      <c r="J3197" s="62"/>
      <c r="K3197" s="62"/>
      <c r="L3197" s="128"/>
    </row>
    <row r="3198" spans="1:12" ht="16.2" customHeight="1" x14ac:dyDescent="0.25">
      <c r="A3198" s="62"/>
      <c r="B3198" s="62"/>
      <c r="C3198" s="62"/>
      <c r="D3198" s="62"/>
      <c r="E3198" s="62"/>
      <c r="F3198" s="62"/>
      <c r="G3198" s="62"/>
      <c r="H3198" s="62"/>
      <c r="I3198" s="215"/>
      <c r="J3198" s="62"/>
      <c r="K3198" s="62"/>
      <c r="L3198" s="128"/>
    </row>
    <row r="3199" spans="1:12" ht="16.2" customHeight="1" x14ac:dyDescent="0.25">
      <c r="A3199" s="62"/>
      <c r="B3199" s="62"/>
      <c r="C3199" s="62"/>
      <c r="D3199" s="62"/>
      <c r="E3199" s="62"/>
      <c r="F3199" s="62"/>
      <c r="G3199" s="62"/>
      <c r="H3199" s="62"/>
      <c r="I3199" s="215"/>
      <c r="J3199" s="62"/>
      <c r="K3199" s="62"/>
      <c r="L3199" s="128"/>
    </row>
    <row r="3200" spans="1:12" ht="16.2" customHeight="1" x14ac:dyDescent="0.25">
      <c r="A3200" s="62"/>
      <c r="B3200" s="62"/>
      <c r="C3200" s="62"/>
      <c r="D3200" s="62"/>
      <c r="E3200" s="62"/>
      <c r="F3200" s="62"/>
      <c r="G3200" s="62"/>
      <c r="H3200" s="62"/>
      <c r="I3200" s="215"/>
      <c r="J3200" s="62"/>
      <c r="K3200" s="62"/>
      <c r="L3200" s="128"/>
    </row>
    <row r="3201" spans="1:12" ht="16.2" customHeight="1" x14ac:dyDescent="0.25">
      <c r="A3201" s="62"/>
      <c r="B3201" s="62"/>
      <c r="C3201" s="62"/>
      <c r="D3201" s="62"/>
      <c r="E3201" s="62"/>
      <c r="F3201" s="62"/>
      <c r="G3201" s="62"/>
      <c r="H3201" s="62"/>
      <c r="I3201" s="215"/>
      <c r="J3201" s="62"/>
      <c r="K3201" s="62"/>
      <c r="L3201" s="128"/>
    </row>
    <row r="3202" spans="1:12" ht="16.2" customHeight="1" x14ac:dyDescent="0.25">
      <c r="A3202" s="62"/>
      <c r="B3202" s="62"/>
      <c r="C3202" s="62"/>
      <c r="D3202" s="62"/>
      <c r="E3202" s="62"/>
      <c r="F3202" s="62"/>
      <c r="G3202" s="62"/>
      <c r="H3202" s="62"/>
      <c r="I3202" s="215"/>
      <c r="J3202" s="62"/>
      <c r="K3202" s="62"/>
      <c r="L3202" s="128"/>
    </row>
    <row r="3203" spans="1:12" ht="16.2" customHeight="1" x14ac:dyDescent="0.25">
      <c r="A3203" s="62"/>
      <c r="B3203" s="62"/>
      <c r="C3203" s="62"/>
      <c r="D3203" s="62"/>
      <c r="E3203" s="62"/>
      <c r="F3203" s="62"/>
      <c r="G3203" s="62"/>
      <c r="H3203" s="62"/>
      <c r="I3203" s="215"/>
      <c r="J3203" s="62"/>
      <c r="K3203" s="62"/>
      <c r="L3203" s="128"/>
    </row>
    <row r="3204" spans="1:12" ht="16.2" customHeight="1" x14ac:dyDescent="0.25">
      <c r="A3204" s="62"/>
      <c r="B3204" s="62"/>
      <c r="C3204" s="62"/>
      <c r="D3204" s="62"/>
      <c r="E3204" s="62"/>
      <c r="F3204" s="62"/>
      <c r="G3204" s="62"/>
      <c r="H3204" s="62"/>
      <c r="I3204" s="215"/>
      <c r="J3204" s="62"/>
      <c r="K3204" s="62"/>
      <c r="L3204" s="128"/>
    </row>
    <row r="3205" spans="1:12" ht="16.2" customHeight="1" x14ac:dyDescent="0.25">
      <c r="A3205" s="62"/>
      <c r="B3205" s="62"/>
      <c r="C3205" s="62"/>
      <c r="D3205" s="62"/>
      <c r="E3205" s="62"/>
      <c r="F3205" s="62"/>
      <c r="G3205" s="62"/>
      <c r="H3205" s="62"/>
      <c r="I3205" s="215"/>
      <c r="J3205" s="62"/>
      <c r="K3205" s="62"/>
      <c r="L3205" s="128"/>
    </row>
    <row r="3206" spans="1:12" ht="16.2" customHeight="1" x14ac:dyDescent="0.25">
      <c r="A3206" s="62"/>
      <c r="B3206" s="62"/>
      <c r="C3206" s="62"/>
      <c r="D3206" s="62"/>
      <c r="E3206" s="62"/>
      <c r="F3206" s="62"/>
      <c r="G3206" s="62"/>
      <c r="H3206" s="62"/>
      <c r="I3206" s="215"/>
      <c r="J3206" s="62"/>
      <c r="K3206" s="62"/>
      <c r="L3206" s="128"/>
    </row>
    <row r="3207" spans="1:12" ht="16.2" customHeight="1" x14ac:dyDescent="0.25">
      <c r="A3207" s="62"/>
      <c r="B3207" s="62"/>
      <c r="C3207" s="62"/>
      <c r="D3207" s="62"/>
      <c r="E3207" s="62"/>
      <c r="F3207" s="62"/>
      <c r="G3207" s="62"/>
      <c r="H3207" s="62"/>
      <c r="I3207" s="215"/>
      <c r="J3207" s="62"/>
      <c r="K3207" s="62"/>
      <c r="L3207" s="128"/>
    </row>
    <row r="3208" spans="1:12" ht="16.2" customHeight="1" x14ac:dyDescent="0.25">
      <c r="A3208" s="62"/>
      <c r="B3208" s="62"/>
      <c r="C3208" s="62"/>
      <c r="D3208" s="62"/>
      <c r="E3208" s="62"/>
      <c r="F3208" s="62"/>
      <c r="G3208" s="62"/>
      <c r="H3208" s="62"/>
      <c r="I3208" s="215"/>
      <c r="J3208" s="62"/>
      <c r="K3208" s="62"/>
      <c r="L3208" s="128"/>
    </row>
    <row r="3209" spans="1:12" ht="16.2" customHeight="1" x14ac:dyDescent="0.25">
      <c r="A3209" s="62"/>
      <c r="B3209" s="62"/>
      <c r="C3209" s="62"/>
      <c r="D3209" s="62"/>
      <c r="E3209" s="62"/>
      <c r="F3209" s="62"/>
      <c r="G3209" s="62"/>
      <c r="H3209" s="62"/>
      <c r="I3209" s="215"/>
      <c r="J3209" s="62"/>
      <c r="K3209" s="62"/>
      <c r="L3209" s="128"/>
    </row>
    <row r="3210" spans="1:12" ht="16.2" customHeight="1" x14ac:dyDescent="0.25">
      <c r="A3210" s="62"/>
      <c r="B3210" s="62"/>
      <c r="C3210" s="62"/>
      <c r="D3210" s="62"/>
      <c r="E3210" s="62"/>
      <c r="F3210" s="62"/>
      <c r="G3210" s="62"/>
      <c r="H3210" s="62"/>
      <c r="I3210" s="215"/>
      <c r="J3210" s="62"/>
      <c r="K3210" s="62"/>
      <c r="L3210" s="128"/>
    </row>
    <row r="3211" spans="1:12" ht="16.2" customHeight="1" x14ac:dyDescent="0.25">
      <c r="A3211" s="62"/>
      <c r="B3211" s="62"/>
      <c r="C3211" s="62"/>
      <c r="D3211" s="62"/>
      <c r="E3211" s="62"/>
      <c r="F3211" s="62"/>
      <c r="G3211" s="62"/>
      <c r="H3211" s="62"/>
      <c r="I3211" s="215"/>
      <c r="J3211" s="62"/>
      <c r="K3211" s="62"/>
      <c r="L3211" s="128"/>
    </row>
    <row r="3212" spans="1:12" ht="16.2" customHeight="1" x14ac:dyDescent="0.25">
      <c r="A3212" s="62"/>
      <c r="B3212" s="62"/>
      <c r="C3212" s="62"/>
      <c r="D3212" s="62"/>
      <c r="E3212" s="62"/>
      <c r="F3212" s="62"/>
      <c r="G3212" s="62"/>
      <c r="H3212" s="62"/>
      <c r="I3212" s="215"/>
      <c r="J3212" s="62"/>
      <c r="K3212" s="62"/>
      <c r="L3212" s="128"/>
    </row>
    <row r="3213" spans="1:12" ht="16.2" customHeight="1" x14ac:dyDescent="0.25">
      <c r="A3213" s="62"/>
      <c r="B3213" s="62"/>
      <c r="C3213" s="62"/>
      <c r="D3213" s="62"/>
      <c r="E3213" s="62"/>
      <c r="F3213" s="62"/>
      <c r="G3213" s="62"/>
      <c r="H3213" s="62"/>
      <c r="I3213" s="215"/>
      <c r="J3213" s="62"/>
      <c r="K3213" s="62"/>
      <c r="L3213" s="128"/>
    </row>
    <row r="3214" spans="1:12" ht="16.2" customHeight="1" x14ac:dyDescent="0.25">
      <c r="A3214" s="62"/>
      <c r="B3214" s="62"/>
      <c r="C3214" s="62"/>
      <c r="D3214" s="62"/>
      <c r="E3214" s="62"/>
      <c r="F3214" s="62"/>
      <c r="G3214" s="62"/>
      <c r="H3214" s="62"/>
      <c r="I3214" s="215"/>
      <c r="J3214" s="62"/>
      <c r="K3214" s="62"/>
      <c r="L3214" s="128"/>
    </row>
    <row r="3215" spans="1:12" ht="16.2" customHeight="1" x14ac:dyDescent="0.25">
      <c r="A3215" s="62"/>
      <c r="B3215" s="62"/>
      <c r="C3215" s="62"/>
      <c r="D3215" s="62"/>
      <c r="E3215" s="62"/>
      <c r="F3215" s="62"/>
      <c r="G3215" s="62"/>
      <c r="H3215" s="62"/>
      <c r="I3215" s="215"/>
      <c r="J3215" s="62"/>
      <c r="K3215" s="62"/>
      <c r="L3215" s="128"/>
    </row>
    <row r="3216" spans="1:12" ht="16.2" customHeight="1" x14ac:dyDescent="0.25">
      <c r="A3216" s="62"/>
      <c r="B3216" s="62"/>
      <c r="C3216" s="62"/>
      <c r="D3216" s="62"/>
      <c r="E3216" s="62"/>
      <c r="F3216" s="62"/>
      <c r="G3216" s="62"/>
      <c r="H3216" s="62"/>
      <c r="I3216" s="215"/>
      <c r="J3216" s="62"/>
      <c r="K3216" s="62"/>
      <c r="L3216" s="128"/>
    </row>
    <row r="3217" spans="1:12" ht="16.2" customHeight="1" x14ac:dyDescent="0.25">
      <c r="A3217" s="62"/>
      <c r="B3217" s="62"/>
      <c r="C3217" s="62"/>
      <c r="D3217" s="62"/>
      <c r="E3217" s="62"/>
      <c r="F3217" s="62"/>
      <c r="G3217" s="62"/>
      <c r="H3217" s="62"/>
      <c r="I3217" s="215"/>
      <c r="J3217" s="62"/>
      <c r="K3217" s="62"/>
      <c r="L3217" s="128"/>
    </row>
    <row r="3218" spans="1:12" ht="16.2" customHeight="1" x14ac:dyDescent="0.25">
      <c r="A3218" s="62"/>
      <c r="B3218" s="62"/>
      <c r="C3218" s="62"/>
      <c r="D3218" s="62"/>
      <c r="E3218" s="62"/>
      <c r="F3218" s="62"/>
      <c r="G3218" s="62"/>
      <c r="H3218" s="62"/>
      <c r="I3218" s="215"/>
      <c r="J3218" s="62"/>
      <c r="K3218" s="62"/>
      <c r="L3218" s="128"/>
    </row>
    <row r="3219" spans="1:12" ht="16.2" customHeight="1" x14ac:dyDescent="0.25">
      <c r="A3219" s="62"/>
      <c r="B3219" s="62"/>
      <c r="C3219" s="62"/>
      <c r="D3219" s="62"/>
      <c r="E3219" s="62"/>
      <c r="F3219" s="62"/>
      <c r="G3219" s="62"/>
      <c r="H3219" s="62"/>
      <c r="I3219" s="215"/>
      <c r="J3219" s="62"/>
      <c r="K3219" s="62"/>
      <c r="L3219" s="128"/>
    </row>
    <row r="3220" spans="1:12" ht="16.2" customHeight="1" x14ac:dyDescent="0.25">
      <c r="A3220" s="62"/>
      <c r="B3220" s="62"/>
      <c r="C3220" s="62"/>
      <c r="D3220" s="62"/>
      <c r="E3220" s="62"/>
      <c r="F3220" s="62"/>
      <c r="G3220" s="62"/>
      <c r="H3220" s="62"/>
      <c r="I3220" s="215"/>
      <c r="J3220" s="62"/>
      <c r="K3220" s="62"/>
      <c r="L3220" s="128"/>
    </row>
    <row r="3221" spans="1:12" ht="16.2" customHeight="1" x14ac:dyDescent="0.25">
      <c r="A3221" s="62"/>
      <c r="B3221" s="62"/>
      <c r="C3221" s="62"/>
      <c r="D3221" s="62"/>
      <c r="E3221" s="62"/>
      <c r="F3221" s="62"/>
      <c r="G3221" s="62"/>
      <c r="H3221" s="62"/>
      <c r="I3221" s="215"/>
      <c r="J3221" s="62"/>
      <c r="K3221" s="62"/>
      <c r="L3221" s="128"/>
    </row>
    <row r="3222" spans="1:12" ht="16.2" customHeight="1" x14ac:dyDescent="0.25">
      <c r="A3222" s="62"/>
      <c r="B3222" s="62"/>
      <c r="C3222" s="62"/>
      <c r="D3222" s="62"/>
      <c r="E3222" s="62"/>
      <c r="F3222" s="62"/>
      <c r="G3222" s="62"/>
      <c r="H3222" s="62"/>
      <c r="I3222" s="215"/>
      <c r="J3222" s="62"/>
      <c r="K3222" s="62"/>
      <c r="L3222" s="128"/>
    </row>
    <row r="3223" spans="1:12" ht="16.2" customHeight="1" x14ac:dyDescent="0.25">
      <c r="A3223" s="62"/>
      <c r="B3223" s="62"/>
      <c r="C3223" s="62"/>
      <c r="D3223" s="62"/>
      <c r="E3223" s="62"/>
      <c r="F3223" s="62"/>
      <c r="G3223" s="62"/>
      <c r="H3223" s="62"/>
      <c r="I3223" s="215"/>
      <c r="J3223" s="62"/>
      <c r="K3223" s="62"/>
      <c r="L3223" s="128"/>
    </row>
    <row r="3224" spans="1:12" ht="16.2" customHeight="1" x14ac:dyDescent="0.25">
      <c r="A3224" s="62"/>
      <c r="B3224" s="62"/>
      <c r="C3224" s="62"/>
      <c r="D3224" s="62"/>
      <c r="E3224" s="62"/>
      <c r="F3224" s="62"/>
      <c r="G3224" s="62"/>
      <c r="H3224" s="62"/>
      <c r="I3224" s="215"/>
      <c r="J3224" s="62"/>
      <c r="K3224" s="62"/>
      <c r="L3224" s="128"/>
    </row>
    <row r="3225" spans="1:12" ht="16.2" customHeight="1" x14ac:dyDescent="0.25">
      <c r="A3225" s="62"/>
      <c r="B3225" s="62"/>
      <c r="C3225" s="62"/>
      <c r="D3225" s="62"/>
      <c r="E3225" s="62"/>
      <c r="F3225" s="62"/>
      <c r="G3225" s="62"/>
      <c r="H3225" s="62"/>
      <c r="I3225" s="215"/>
      <c r="J3225" s="62"/>
      <c r="K3225" s="62"/>
      <c r="L3225" s="128"/>
    </row>
    <row r="3226" spans="1:12" ht="16.2" customHeight="1" x14ac:dyDescent="0.25">
      <c r="A3226" s="62"/>
      <c r="B3226" s="62"/>
      <c r="C3226" s="62"/>
      <c r="D3226" s="62"/>
      <c r="E3226" s="62"/>
      <c r="F3226" s="62"/>
      <c r="G3226" s="62"/>
      <c r="H3226" s="62"/>
      <c r="I3226" s="215"/>
      <c r="J3226" s="62"/>
      <c r="K3226" s="62"/>
      <c r="L3226" s="128"/>
    </row>
    <row r="3227" spans="1:12" ht="16.2" customHeight="1" x14ac:dyDescent="0.25">
      <c r="A3227" s="62"/>
      <c r="B3227" s="62"/>
      <c r="C3227" s="62"/>
      <c r="D3227" s="62"/>
      <c r="E3227" s="62"/>
      <c r="F3227" s="62"/>
      <c r="G3227" s="62"/>
      <c r="H3227" s="62"/>
      <c r="I3227" s="215"/>
      <c r="J3227" s="62"/>
      <c r="K3227" s="62"/>
      <c r="L3227" s="128"/>
    </row>
    <row r="3228" spans="1:12" ht="16.2" customHeight="1" x14ac:dyDescent="0.25">
      <c r="A3228" s="62"/>
      <c r="B3228" s="62"/>
      <c r="C3228" s="62"/>
      <c r="D3228" s="62"/>
      <c r="E3228" s="62"/>
      <c r="F3228" s="62"/>
      <c r="G3228" s="62"/>
      <c r="H3228" s="62"/>
      <c r="I3228" s="215"/>
      <c r="J3228" s="62"/>
      <c r="K3228" s="62"/>
      <c r="L3228" s="128"/>
    </row>
    <row r="3229" spans="1:12" ht="16.2" customHeight="1" x14ac:dyDescent="0.25">
      <c r="A3229" s="62"/>
      <c r="B3229" s="62"/>
      <c r="C3229" s="62"/>
      <c r="D3229" s="62"/>
      <c r="E3229" s="62"/>
      <c r="F3229" s="62"/>
      <c r="G3229" s="62"/>
      <c r="H3229" s="62"/>
      <c r="I3229" s="215"/>
      <c r="J3229" s="62"/>
      <c r="K3229" s="62"/>
      <c r="L3229" s="128"/>
    </row>
    <row r="3230" spans="1:12" ht="16.2" customHeight="1" x14ac:dyDescent="0.25">
      <c r="A3230" s="62"/>
      <c r="B3230" s="62"/>
      <c r="C3230" s="62"/>
      <c r="D3230" s="62"/>
      <c r="E3230" s="62"/>
      <c r="F3230" s="62"/>
      <c r="G3230" s="62"/>
      <c r="H3230" s="62"/>
      <c r="I3230" s="215"/>
      <c r="J3230" s="62"/>
      <c r="K3230" s="62"/>
      <c r="L3230" s="128"/>
    </row>
    <row r="3231" spans="1:12" ht="16.2" customHeight="1" x14ac:dyDescent="0.25">
      <c r="A3231" s="62"/>
      <c r="B3231" s="62"/>
      <c r="C3231" s="62"/>
      <c r="D3231" s="62"/>
      <c r="E3231" s="62"/>
      <c r="F3231" s="62"/>
      <c r="G3231" s="62"/>
      <c r="H3231" s="62"/>
      <c r="I3231" s="215"/>
      <c r="J3231" s="62"/>
      <c r="K3231" s="62"/>
      <c r="L3231" s="128"/>
    </row>
    <row r="3232" spans="1:12" ht="16.2" customHeight="1" x14ac:dyDescent="0.25">
      <c r="A3232" s="62"/>
      <c r="B3232" s="62"/>
      <c r="C3232" s="62"/>
      <c r="D3232" s="62"/>
      <c r="E3232" s="62"/>
      <c r="F3232" s="62"/>
      <c r="G3232" s="62"/>
      <c r="H3232" s="62"/>
      <c r="I3232" s="215"/>
      <c r="J3232" s="62"/>
      <c r="K3232" s="62"/>
      <c r="L3232" s="128"/>
    </row>
    <row r="3233" spans="1:12" ht="16.2" customHeight="1" x14ac:dyDescent="0.25">
      <c r="A3233" s="62"/>
      <c r="B3233" s="62"/>
      <c r="C3233" s="62"/>
      <c r="D3233" s="62"/>
      <c r="E3233" s="62"/>
      <c r="F3233" s="62"/>
      <c r="G3233" s="62"/>
      <c r="H3233" s="62"/>
      <c r="I3233" s="215"/>
      <c r="J3233" s="62"/>
      <c r="K3233" s="62"/>
      <c r="L3233" s="128"/>
    </row>
    <row r="3234" spans="1:12" ht="16.2" customHeight="1" x14ac:dyDescent="0.25">
      <c r="A3234" s="62"/>
      <c r="B3234" s="62"/>
      <c r="C3234" s="62"/>
      <c r="D3234" s="62"/>
      <c r="E3234" s="62"/>
      <c r="F3234" s="62"/>
      <c r="G3234" s="62"/>
      <c r="H3234" s="62"/>
      <c r="I3234" s="215"/>
      <c r="J3234" s="62"/>
      <c r="K3234" s="62"/>
      <c r="L3234" s="128"/>
    </row>
    <row r="3235" spans="1:12" ht="16.2" customHeight="1" x14ac:dyDescent="0.25">
      <c r="A3235" s="62"/>
      <c r="B3235" s="62"/>
      <c r="C3235" s="62"/>
      <c r="D3235" s="62"/>
      <c r="E3235" s="62"/>
      <c r="F3235" s="62"/>
      <c r="G3235" s="62"/>
      <c r="H3235" s="62"/>
      <c r="I3235" s="215"/>
      <c r="J3235" s="62"/>
      <c r="K3235" s="62"/>
      <c r="L3235" s="128"/>
    </row>
    <row r="3236" spans="1:12" ht="16.2" customHeight="1" x14ac:dyDescent="0.25">
      <c r="A3236" s="62"/>
      <c r="B3236" s="62"/>
      <c r="C3236" s="62"/>
      <c r="D3236" s="62"/>
      <c r="E3236" s="62"/>
      <c r="F3236" s="62"/>
      <c r="G3236" s="62"/>
      <c r="H3236" s="62"/>
      <c r="I3236" s="215"/>
      <c r="J3236" s="62"/>
      <c r="K3236" s="62"/>
      <c r="L3236" s="128"/>
    </row>
    <row r="3237" spans="1:12" ht="16.2" customHeight="1" x14ac:dyDescent="0.25">
      <c r="A3237" s="62"/>
      <c r="B3237" s="62"/>
      <c r="C3237" s="62"/>
      <c r="D3237" s="62"/>
      <c r="E3237" s="62"/>
      <c r="F3237" s="62"/>
      <c r="G3237" s="62"/>
      <c r="H3237" s="62"/>
      <c r="I3237" s="215"/>
      <c r="J3237" s="62"/>
      <c r="K3237" s="62"/>
      <c r="L3237" s="128"/>
    </row>
    <row r="3238" spans="1:12" ht="16.2" customHeight="1" x14ac:dyDescent="0.25">
      <c r="A3238" s="62"/>
      <c r="B3238" s="62"/>
      <c r="C3238" s="62"/>
      <c r="D3238" s="62"/>
      <c r="E3238" s="62"/>
      <c r="F3238" s="62"/>
      <c r="G3238" s="62"/>
      <c r="H3238" s="62"/>
      <c r="I3238" s="215"/>
      <c r="J3238" s="62"/>
      <c r="K3238" s="62"/>
      <c r="L3238" s="128"/>
    </row>
    <row r="3239" spans="1:12" ht="16.2" customHeight="1" x14ac:dyDescent="0.25">
      <c r="A3239" s="62"/>
      <c r="B3239" s="62"/>
      <c r="C3239" s="62"/>
      <c r="D3239" s="62"/>
      <c r="E3239" s="62"/>
      <c r="F3239" s="62"/>
      <c r="G3239" s="62"/>
      <c r="H3239" s="62"/>
      <c r="I3239" s="215"/>
      <c r="J3239" s="62"/>
      <c r="K3239" s="62"/>
      <c r="L3239" s="128"/>
    </row>
    <row r="3240" spans="1:12" ht="16.2" customHeight="1" x14ac:dyDescent="0.25">
      <c r="A3240" s="62"/>
      <c r="B3240" s="62"/>
      <c r="C3240" s="62"/>
      <c r="D3240" s="62"/>
      <c r="E3240" s="62"/>
      <c r="F3240" s="62"/>
      <c r="G3240" s="62"/>
      <c r="H3240" s="62"/>
      <c r="I3240" s="215"/>
      <c r="J3240" s="62"/>
      <c r="K3240" s="62"/>
      <c r="L3240" s="128"/>
    </row>
    <row r="3241" spans="1:12" ht="16.2" customHeight="1" x14ac:dyDescent="0.25">
      <c r="A3241" s="62"/>
      <c r="B3241" s="62"/>
      <c r="C3241" s="62"/>
      <c r="D3241" s="62"/>
      <c r="E3241" s="62"/>
      <c r="F3241" s="62"/>
      <c r="G3241" s="62"/>
      <c r="H3241" s="62"/>
      <c r="I3241" s="215"/>
      <c r="J3241" s="62"/>
      <c r="K3241" s="62"/>
      <c r="L3241" s="128"/>
    </row>
    <row r="3242" spans="1:12" ht="16.2" customHeight="1" x14ac:dyDescent="0.25">
      <c r="A3242" s="62"/>
      <c r="B3242" s="62"/>
      <c r="C3242" s="62"/>
      <c r="D3242" s="62"/>
      <c r="E3242" s="62"/>
      <c r="F3242" s="62"/>
      <c r="G3242" s="62"/>
      <c r="H3242" s="62"/>
      <c r="I3242" s="215"/>
      <c r="J3242" s="62"/>
      <c r="K3242" s="62"/>
      <c r="L3242" s="128"/>
    </row>
    <row r="3243" spans="1:12" ht="16.2" customHeight="1" x14ac:dyDescent="0.25">
      <c r="A3243" s="62"/>
      <c r="B3243" s="62"/>
      <c r="C3243" s="62"/>
      <c r="D3243" s="62"/>
      <c r="E3243" s="62"/>
      <c r="F3243" s="62"/>
      <c r="G3243" s="62"/>
      <c r="H3243" s="62"/>
      <c r="I3243" s="215"/>
      <c r="J3243" s="62"/>
      <c r="K3243" s="62"/>
      <c r="L3243" s="128"/>
    </row>
    <row r="3244" spans="1:12" ht="16.2" customHeight="1" x14ac:dyDescent="0.25">
      <c r="A3244" s="62"/>
      <c r="B3244" s="62"/>
      <c r="C3244" s="62"/>
      <c r="D3244" s="62"/>
      <c r="E3244" s="62"/>
      <c r="F3244" s="62"/>
      <c r="G3244" s="62"/>
      <c r="H3244" s="62"/>
      <c r="I3244" s="215"/>
      <c r="J3244" s="62"/>
      <c r="K3244" s="62"/>
      <c r="L3244" s="128"/>
    </row>
    <row r="3245" spans="1:12" ht="16.2" customHeight="1" x14ac:dyDescent="0.25">
      <c r="A3245" s="62"/>
      <c r="B3245" s="62"/>
      <c r="C3245" s="62"/>
      <c r="D3245" s="62"/>
      <c r="E3245" s="62"/>
      <c r="F3245" s="62"/>
      <c r="G3245" s="62"/>
      <c r="H3245" s="62"/>
      <c r="I3245" s="215"/>
      <c r="J3245" s="62"/>
      <c r="K3245" s="62"/>
      <c r="L3245" s="128"/>
    </row>
    <row r="3246" spans="1:12" ht="16.2" customHeight="1" x14ac:dyDescent="0.25">
      <c r="A3246" s="62"/>
      <c r="B3246" s="62"/>
      <c r="C3246" s="62"/>
      <c r="D3246" s="62"/>
      <c r="E3246" s="62"/>
      <c r="F3246" s="62"/>
      <c r="G3246" s="62"/>
      <c r="H3246" s="62"/>
      <c r="I3246" s="215"/>
      <c r="J3246" s="62"/>
      <c r="K3246" s="62"/>
      <c r="L3246" s="128"/>
    </row>
    <row r="3247" spans="1:12" ht="16.2" customHeight="1" x14ac:dyDescent="0.25">
      <c r="A3247" s="62"/>
      <c r="B3247" s="62"/>
      <c r="C3247" s="62"/>
      <c r="D3247" s="62"/>
      <c r="E3247" s="62"/>
      <c r="F3247" s="62"/>
      <c r="G3247" s="62"/>
      <c r="H3247" s="62"/>
      <c r="I3247" s="215"/>
      <c r="J3247" s="62"/>
      <c r="K3247" s="62"/>
      <c r="L3247" s="128"/>
    </row>
    <row r="3248" spans="1:12" ht="16.2" customHeight="1" x14ac:dyDescent="0.25">
      <c r="A3248" s="62"/>
      <c r="B3248" s="62"/>
      <c r="C3248" s="62"/>
      <c r="D3248" s="62"/>
      <c r="E3248" s="62"/>
      <c r="F3248" s="62"/>
      <c r="G3248" s="62"/>
      <c r="H3248" s="62"/>
      <c r="I3248" s="215"/>
      <c r="J3248" s="62"/>
      <c r="K3248" s="62"/>
      <c r="L3248" s="128"/>
    </row>
    <row r="3249" spans="1:12" ht="16.2" customHeight="1" x14ac:dyDescent="0.25">
      <c r="A3249" s="62"/>
      <c r="B3249" s="62"/>
      <c r="C3249" s="62"/>
      <c r="D3249" s="62"/>
      <c r="E3249" s="62"/>
      <c r="F3249" s="62"/>
      <c r="G3249" s="62"/>
      <c r="H3249" s="62"/>
      <c r="I3249" s="215"/>
      <c r="J3249" s="62"/>
      <c r="K3249" s="62"/>
      <c r="L3249" s="128"/>
    </row>
    <row r="3250" spans="1:12" ht="16.2" customHeight="1" x14ac:dyDescent="0.25">
      <c r="A3250" s="62"/>
      <c r="B3250" s="62"/>
      <c r="C3250" s="62"/>
      <c r="D3250" s="62"/>
      <c r="E3250" s="62"/>
      <c r="F3250" s="62"/>
      <c r="G3250" s="62"/>
      <c r="H3250" s="62"/>
      <c r="I3250" s="215"/>
      <c r="J3250" s="62"/>
      <c r="K3250" s="62"/>
      <c r="L3250" s="128"/>
    </row>
    <row r="3251" spans="1:12" ht="16.2" customHeight="1" x14ac:dyDescent="0.25">
      <c r="A3251" s="62"/>
      <c r="B3251" s="62"/>
      <c r="C3251" s="62"/>
      <c r="D3251" s="62"/>
      <c r="E3251" s="62"/>
      <c r="F3251" s="62"/>
      <c r="G3251" s="62"/>
      <c r="H3251" s="62"/>
      <c r="I3251" s="215"/>
      <c r="J3251" s="62"/>
      <c r="K3251" s="62"/>
      <c r="L3251" s="128"/>
    </row>
    <row r="3252" spans="1:12" ht="16.2" customHeight="1" x14ac:dyDescent="0.25">
      <c r="A3252" s="62"/>
      <c r="B3252" s="62"/>
      <c r="C3252" s="62"/>
      <c r="D3252" s="62"/>
      <c r="E3252" s="62"/>
      <c r="F3252" s="62"/>
      <c r="G3252" s="62"/>
      <c r="H3252" s="62"/>
      <c r="I3252" s="215"/>
      <c r="J3252" s="62"/>
      <c r="K3252" s="62"/>
      <c r="L3252" s="128"/>
    </row>
    <row r="3253" spans="1:12" ht="16.2" customHeight="1" x14ac:dyDescent="0.25">
      <c r="A3253" s="62"/>
      <c r="B3253" s="62"/>
      <c r="C3253" s="62"/>
      <c r="D3253" s="62"/>
      <c r="E3253" s="62"/>
      <c r="F3253" s="62"/>
      <c r="G3253" s="62"/>
      <c r="H3253" s="62"/>
      <c r="I3253" s="215"/>
      <c r="J3253" s="62"/>
      <c r="K3253" s="62"/>
      <c r="L3253" s="128"/>
    </row>
    <row r="3254" spans="1:12" ht="16.2" customHeight="1" x14ac:dyDescent="0.25">
      <c r="A3254" s="62"/>
      <c r="B3254" s="62"/>
      <c r="C3254" s="62"/>
      <c r="D3254" s="62"/>
      <c r="E3254" s="62"/>
      <c r="F3254" s="62"/>
      <c r="G3254" s="62"/>
      <c r="H3254" s="62"/>
      <c r="I3254" s="215"/>
      <c r="J3254" s="62"/>
      <c r="K3254" s="62"/>
      <c r="L3254" s="128"/>
    </row>
    <row r="3255" spans="1:12" ht="16.2" customHeight="1" x14ac:dyDescent="0.25">
      <c r="A3255" s="62"/>
      <c r="B3255" s="62"/>
      <c r="C3255" s="62"/>
      <c r="D3255" s="62"/>
      <c r="E3255" s="62"/>
      <c r="F3255" s="62"/>
      <c r="G3255" s="62"/>
      <c r="H3255" s="62"/>
      <c r="I3255" s="215"/>
      <c r="J3255" s="62"/>
      <c r="K3255" s="62"/>
      <c r="L3255" s="128"/>
    </row>
    <row r="3256" spans="1:12" ht="16.2" customHeight="1" x14ac:dyDescent="0.25">
      <c r="A3256" s="62"/>
      <c r="B3256" s="62"/>
      <c r="C3256" s="62"/>
      <c r="D3256" s="62"/>
      <c r="E3256" s="62"/>
      <c r="F3256" s="62"/>
      <c r="G3256" s="62"/>
      <c r="H3256" s="62"/>
      <c r="I3256" s="215"/>
      <c r="J3256" s="62"/>
      <c r="K3256" s="62"/>
      <c r="L3256" s="128"/>
    </row>
    <row r="3257" spans="1:12" ht="16.2" customHeight="1" x14ac:dyDescent="0.25">
      <c r="A3257" s="62"/>
      <c r="B3257" s="62"/>
      <c r="C3257" s="62"/>
      <c r="D3257" s="62"/>
      <c r="E3257" s="62"/>
      <c r="F3257" s="62"/>
      <c r="G3257" s="62"/>
      <c r="H3257" s="62"/>
      <c r="I3257" s="215"/>
      <c r="J3257" s="62"/>
      <c r="K3257" s="62"/>
      <c r="L3257" s="128"/>
    </row>
    <row r="3258" spans="1:12" ht="16.2" customHeight="1" x14ac:dyDescent="0.25">
      <c r="A3258" s="62"/>
      <c r="B3258" s="62"/>
      <c r="C3258" s="62"/>
      <c r="D3258" s="62"/>
      <c r="E3258" s="62"/>
      <c r="F3258" s="62"/>
      <c r="G3258" s="62"/>
      <c r="H3258" s="62"/>
      <c r="I3258" s="215"/>
      <c r="J3258" s="62"/>
      <c r="K3258" s="62"/>
      <c r="L3258" s="128"/>
    </row>
    <row r="3259" spans="1:12" ht="16.2" customHeight="1" x14ac:dyDescent="0.25">
      <c r="A3259" s="62"/>
      <c r="B3259" s="62"/>
      <c r="C3259" s="62"/>
      <c r="D3259" s="62"/>
      <c r="E3259" s="62"/>
      <c r="F3259" s="62"/>
      <c r="G3259" s="62"/>
      <c r="H3259" s="62"/>
      <c r="I3259" s="215"/>
      <c r="J3259" s="62"/>
      <c r="K3259" s="62"/>
      <c r="L3259" s="128"/>
    </row>
    <row r="3260" spans="1:12" ht="16.2" customHeight="1" x14ac:dyDescent="0.25">
      <c r="A3260" s="62"/>
      <c r="B3260" s="62"/>
      <c r="C3260" s="62"/>
      <c r="D3260" s="62"/>
      <c r="E3260" s="62"/>
      <c r="F3260" s="62"/>
      <c r="G3260" s="62"/>
      <c r="H3260" s="62"/>
      <c r="I3260" s="215"/>
      <c r="J3260" s="62"/>
      <c r="K3260" s="62"/>
      <c r="L3260" s="128"/>
    </row>
    <row r="3261" spans="1:12" ht="16.2" customHeight="1" x14ac:dyDescent="0.25">
      <c r="A3261" s="62"/>
      <c r="B3261" s="62"/>
      <c r="C3261" s="62"/>
      <c r="D3261" s="62"/>
      <c r="E3261" s="62"/>
      <c r="F3261" s="62"/>
      <c r="G3261" s="62"/>
      <c r="H3261" s="62"/>
      <c r="I3261" s="215"/>
      <c r="J3261" s="62"/>
      <c r="K3261" s="62"/>
      <c r="L3261" s="128"/>
    </row>
    <row r="3262" spans="1:12" ht="16.2" customHeight="1" x14ac:dyDescent="0.25">
      <c r="A3262" s="62"/>
      <c r="B3262" s="62"/>
      <c r="C3262" s="62"/>
      <c r="D3262" s="62"/>
      <c r="E3262" s="62"/>
      <c r="F3262" s="62"/>
      <c r="G3262" s="62"/>
      <c r="H3262" s="62"/>
      <c r="I3262" s="215"/>
      <c r="J3262" s="62"/>
      <c r="K3262" s="62"/>
      <c r="L3262" s="128"/>
    </row>
    <row r="3263" spans="1:12" ht="16.2" customHeight="1" x14ac:dyDescent="0.25">
      <c r="A3263" s="62"/>
      <c r="B3263" s="62"/>
      <c r="C3263" s="62"/>
      <c r="D3263" s="62"/>
      <c r="E3263" s="62"/>
      <c r="F3263" s="62"/>
      <c r="G3263" s="62"/>
      <c r="H3263" s="62"/>
      <c r="I3263" s="215"/>
      <c r="J3263" s="62"/>
      <c r="K3263" s="62"/>
      <c r="L3263" s="128"/>
    </row>
    <row r="3264" spans="1:12" ht="16.2" customHeight="1" x14ac:dyDescent="0.25">
      <c r="A3264" s="62"/>
      <c r="B3264" s="62"/>
      <c r="C3264" s="62"/>
      <c r="D3264" s="62"/>
      <c r="E3264" s="62"/>
      <c r="F3264" s="62"/>
      <c r="G3264" s="62"/>
      <c r="H3264" s="62"/>
      <c r="I3264" s="215"/>
      <c r="J3264" s="62"/>
      <c r="K3264" s="62"/>
      <c r="L3264" s="128"/>
    </row>
    <row r="3265" spans="1:12" ht="16.2" customHeight="1" x14ac:dyDescent="0.25">
      <c r="A3265" s="62"/>
      <c r="B3265" s="62"/>
      <c r="C3265" s="62"/>
      <c r="D3265" s="62"/>
      <c r="E3265" s="62"/>
      <c r="F3265" s="62"/>
      <c r="G3265" s="62"/>
      <c r="H3265" s="62"/>
      <c r="I3265" s="215"/>
      <c r="J3265" s="62"/>
      <c r="K3265" s="62"/>
      <c r="L3265" s="128"/>
    </row>
    <row r="3266" spans="1:12" ht="16.2" customHeight="1" x14ac:dyDescent="0.25">
      <c r="A3266" s="62"/>
      <c r="B3266" s="62"/>
      <c r="C3266" s="62"/>
      <c r="D3266" s="62"/>
      <c r="E3266" s="62"/>
      <c r="F3266" s="62"/>
      <c r="G3266" s="62"/>
      <c r="H3266" s="62"/>
      <c r="I3266" s="215"/>
      <c r="J3266" s="62"/>
      <c r="K3266" s="62"/>
      <c r="L3266" s="128"/>
    </row>
    <row r="3267" spans="1:12" ht="16.2" customHeight="1" x14ac:dyDescent="0.25">
      <c r="A3267" s="62"/>
      <c r="B3267" s="62"/>
      <c r="C3267" s="62"/>
      <c r="D3267" s="62"/>
      <c r="E3267" s="62"/>
      <c r="F3267" s="62"/>
      <c r="G3267" s="62"/>
      <c r="H3267" s="62"/>
      <c r="I3267" s="215"/>
      <c r="J3267" s="62"/>
      <c r="K3267" s="62"/>
      <c r="L3267" s="128"/>
    </row>
    <row r="3268" spans="1:12" ht="16.2" customHeight="1" x14ac:dyDescent="0.25">
      <c r="A3268" s="62"/>
      <c r="B3268" s="62"/>
      <c r="C3268" s="62"/>
      <c r="D3268" s="62"/>
      <c r="E3268" s="62"/>
      <c r="F3268" s="62"/>
      <c r="G3268" s="62"/>
      <c r="H3268" s="62"/>
      <c r="I3268" s="215"/>
      <c r="J3268" s="62"/>
      <c r="K3268" s="62"/>
      <c r="L3268" s="128"/>
    </row>
    <row r="3269" spans="1:12" ht="16.2" customHeight="1" x14ac:dyDescent="0.25">
      <c r="A3269" s="62"/>
      <c r="B3269" s="62"/>
      <c r="C3269" s="62"/>
      <c r="D3269" s="62"/>
      <c r="E3269" s="62"/>
      <c r="F3269" s="62"/>
      <c r="G3269" s="62"/>
      <c r="H3269" s="62"/>
      <c r="I3269" s="215"/>
      <c r="J3269" s="62"/>
      <c r="K3269" s="62"/>
      <c r="L3269" s="128"/>
    </row>
    <row r="3270" spans="1:12" ht="16.2" customHeight="1" x14ac:dyDescent="0.25">
      <c r="A3270" s="62"/>
      <c r="B3270" s="62"/>
      <c r="C3270" s="62"/>
      <c r="D3270" s="62"/>
      <c r="E3270" s="62"/>
      <c r="F3270" s="62"/>
      <c r="G3270" s="62"/>
      <c r="H3270" s="62"/>
      <c r="I3270" s="215"/>
      <c r="J3270" s="62"/>
      <c r="K3270" s="62"/>
      <c r="L3270" s="128"/>
    </row>
    <row r="3271" spans="1:12" ht="16.2" customHeight="1" x14ac:dyDescent="0.25">
      <c r="A3271" s="62"/>
      <c r="B3271" s="62"/>
      <c r="C3271" s="62"/>
      <c r="D3271" s="62"/>
      <c r="E3271" s="62"/>
      <c r="F3271" s="62"/>
      <c r="G3271" s="62"/>
      <c r="H3271" s="62"/>
      <c r="I3271" s="215"/>
      <c r="J3271" s="62"/>
      <c r="K3271" s="62"/>
      <c r="L3271" s="128"/>
    </row>
    <row r="3272" spans="1:12" ht="16.2" customHeight="1" x14ac:dyDescent="0.25">
      <c r="A3272" s="62"/>
      <c r="B3272" s="62"/>
      <c r="C3272" s="62"/>
      <c r="D3272" s="62"/>
      <c r="E3272" s="62"/>
      <c r="F3272" s="62"/>
      <c r="G3272" s="62"/>
      <c r="H3272" s="62"/>
      <c r="I3272" s="215"/>
      <c r="J3272" s="62"/>
      <c r="K3272" s="62"/>
      <c r="L3272" s="128"/>
    </row>
    <row r="3273" spans="1:12" ht="16.2" customHeight="1" x14ac:dyDescent="0.25">
      <c r="A3273" s="62"/>
      <c r="B3273" s="62"/>
      <c r="C3273" s="62"/>
      <c r="D3273" s="62"/>
      <c r="E3273" s="62"/>
      <c r="F3273" s="62"/>
      <c r="G3273" s="62"/>
      <c r="H3273" s="62"/>
      <c r="I3273" s="215"/>
      <c r="J3273" s="62"/>
      <c r="K3273" s="62"/>
      <c r="L3273" s="128"/>
    </row>
    <row r="3274" spans="1:12" ht="16.2" customHeight="1" x14ac:dyDescent="0.25">
      <c r="A3274" s="62"/>
      <c r="B3274" s="62"/>
      <c r="C3274" s="62"/>
      <c r="D3274" s="62"/>
      <c r="E3274" s="62"/>
      <c r="F3274" s="62"/>
      <c r="G3274" s="62"/>
      <c r="H3274" s="62"/>
      <c r="I3274" s="215"/>
      <c r="J3274" s="62"/>
      <c r="K3274" s="62"/>
      <c r="L3274" s="128"/>
    </row>
    <row r="3275" spans="1:12" ht="16.2" customHeight="1" x14ac:dyDescent="0.25">
      <c r="A3275" s="62"/>
      <c r="B3275" s="62"/>
      <c r="C3275" s="62"/>
      <c r="D3275" s="62"/>
      <c r="E3275" s="62"/>
      <c r="F3275" s="62"/>
      <c r="G3275" s="62"/>
      <c r="H3275" s="62"/>
      <c r="I3275" s="215"/>
      <c r="J3275" s="62"/>
      <c r="K3275" s="62"/>
      <c r="L3275" s="128"/>
    </row>
    <row r="3276" spans="1:12" ht="16.2" customHeight="1" x14ac:dyDescent="0.25">
      <c r="A3276" s="62"/>
      <c r="B3276" s="62"/>
      <c r="C3276" s="62"/>
      <c r="D3276" s="62"/>
      <c r="E3276" s="62"/>
      <c r="F3276" s="62"/>
      <c r="G3276" s="62"/>
      <c r="H3276" s="62"/>
      <c r="I3276" s="215"/>
      <c r="J3276" s="62"/>
      <c r="K3276" s="62"/>
      <c r="L3276" s="128"/>
    </row>
    <row r="3277" spans="1:12" ht="16.2" customHeight="1" x14ac:dyDescent="0.25">
      <c r="A3277" s="62"/>
      <c r="B3277" s="62"/>
      <c r="C3277" s="62"/>
      <c r="D3277" s="62"/>
      <c r="E3277" s="62"/>
      <c r="F3277" s="62"/>
      <c r="G3277" s="62"/>
      <c r="H3277" s="62"/>
      <c r="I3277" s="215"/>
      <c r="J3277" s="62"/>
      <c r="K3277" s="62"/>
      <c r="L3277" s="128"/>
    </row>
    <row r="3278" spans="1:12" ht="16.2" customHeight="1" x14ac:dyDescent="0.25">
      <c r="A3278" s="62"/>
      <c r="B3278" s="62"/>
      <c r="C3278" s="62"/>
      <c r="D3278" s="62"/>
      <c r="E3278" s="62"/>
      <c r="F3278" s="62"/>
      <c r="G3278" s="62"/>
      <c r="H3278" s="62"/>
      <c r="I3278" s="215"/>
      <c r="J3278" s="62"/>
      <c r="K3278" s="62"/>
      <c r="L3278" s="128"/>
    </row>
    <row r="3279" spans="1:12" ht="16.2" customHeight="1" x14ac:dyDescent="0.25">
      <c r="A3279" s="62"/>
      <c r="B3279" s="62"/>
      <c r="C3279" s="62"/>
      <c r="D3279" s="62"/>
      <c r="E3279" s="62"/>
      <c r="F3279" s="62"/>
      <c r="G3279" s="62"/>
      <c r="H3279" s="62"/>
      <c r="I3279" s="215"/>
      <c r="J3279" s="62"/>
      <c r="K3279" s="62"/>
      <c r="L3279" s="128"/>
    </row>
    <row r="3280" spans="1:12" ht="16.2" customHeight="1" x14ac:dyDescent="0.25">
      <c r="A3280" s="62"/>
      <c r="B3280" s="62"/>
      <c r="C3280" s="62"/>
      <c r="D3280" s="62"/>
      <c r="E3280" s="62"/>
      <c r="F3280" s="62"/>
      <c r="G3280" s="62"/>
      <c r="H3280" s="62"/>
      <c r="I3280" s="215"/>
      <c r="J3280" s="62"/>
      <c r="K3280" s="62"/>
      <c r="L3280" s="128"/>
    </row>
    <row r="3281" spans="1:12" ht="16.2" customHeight="1" x14ac:dyDescent="0.25">
      <c r="A3281" s="62"/>
      <c r="B3281" s="62"/>
      <c r="C3281" s="62"/>
      <c r="D3281" s="62"/>
      <c r="E3281" s="62"/>
      <c r="F3281" s="62"/>
      <c r="G3281" s="62"/>
      <c r="H3281" s="62"/>
      <c r="I3281" s="215"/>
      <c r="J3281" s="62"/>
      <c r="K3281" s="62"/>
      <c r="L3281" s="128"/>
    </row>
    <row r="3282" spans="1:12" ht="16.2" customHeight="1" x14ac:dyDescent="0.25">
      <c r="A3282" s="62"/>
      <c r="B3282" s="62"/>
      <c r="C3282" s="62"/>
      <c r="D3282" s="62"/>
      <c r="E3282" s="62"/>
      <c r="F3282" s="62"/>
      <c r="G3282" s="62"/>
      <c r="H3282" s="62"/>
      <c r="I3282" s="215"/>
      <c r="J3282" s="62"/>
      <c r="K3282" s="62"/>
      <c r="L3282" s="128"/>
    </row>
    <row r="3283" spans="1:12" ht="16.2" customHeight="1" x14ac:dyDescent="0.25">
      <c r="A3283" s="62"/>
      <c r="B3283" s="62"/>
      <c r="C3283" s="62"/>
      <c r="D3283" s="62"/>
      <c r="E3283" s="62"/>
      <c r="F3283" s="62"/>
      <c r="G3283" s="62"/>
      <c r="H3283" s="62"/>
      <c r="I3283" s="215"/>
      <c r="J3283" s="62"/>
      <c r="K3283" s="62"/>
      <c r="L3283" s="128"/>
    </row>
    <row r="3284" spans="1:12" ht="16.2" customHeight="1" x14ac:dyDescent="0.25">
      <c r="A3284" s="62"/>
      <c r="B3284" s="62"/>
      <c r="C3284" s="62"/>
      <c r="D3284" s="62"/>
      <c r="E3284" s="62"/>
      <c r="F3284" s="62"/>
      <c r="G3284" s="62"/>
      <c r="H3284" s="62"/>
      <c r="I3284" s="215"/>
      <c r="J3284" s="62"/>
      <c r="K3284" s="62"/>
      <c r="L3284" s="128"/>
    </row>
    <row r="3285" spans="1:12" ht="16.2" customHeight="1" x14ac:dyDescent="0.25">
      <c r="A3285" s="62"/>
      <c r="B3285" s="62"/>
      <c r="C3285" s="62"/>
      <c r="D3285" s="62"/>
      <c r="E3285" s="62"/>
      <c r="F3285" s="62"/>
      <c r="G3285" s="62"/>
      <c r="H3285" s="62"/>
      <c r="I3285" s="215"/>
      <c r="J3285" s="62"/>
      <c r="K3285" s="62"/>
      <c r="L3285" s="128"/>
    </row>
    <row r="3286" spans="1:12" ht="16.2" customHeight="1" x14ac:dyDescent="0.25">
      <c r="A3286" s="62"/>
      <c r="B3286" s="62"/>
      <c r="C3286" s="62"/>
      <c r="D3286" s="62"/>
      <c r="E3286" s="62"/>
      <c r="F3286" s="62"/>
      <c r="G3286" s="62"/>
      <c r="H3286" s="62"/>
      <c r="I3286" s="215"/>
      <c r="J3286" s="62"/>
      <c r="K3286" s="62"/>
      <c r="L3286" s="128"/>
    </row>
    <row r="3287" spans="1:12" ht="16.2" customHeight="1" x14ac:dyDescent="0.25">
      <c r="A3287" s="62"/>
      <c r="B3287" s="62"/>
      <c r="C3287" s="62"/>
      <c r="D3287" s="62"/>
      <c r="E3287" s="62"/>
      <c r="F3287" s="62"/>
      <c r="G3287" s="62"/>
      <c r="H3287" s="62"/>
      <c r="I3287" s="215"/>
      <c r="J3287" s="62"/>
      <c r="K3287" s="62"/>
      <c r="L3287" s="128"/>
    </row>
    <row r="3288" spans="1:12" ht="16.2" customHeight="1" x14ac:dyDescent="0.25">
      <c r="A3288" s="62"/>
      <c r="B3288" s="62"/>
      <c r="C3288" s="62"/>
      <c r="D3288" s="62"/>
      <c r="E3288" s="62"/>
      <c r="F3288" s="62"/>
      <c r="G3288" s="62"/>
      <c r="H3288" s="62"/>
      <c r="I3288" s="215"/>
      <c r="J3288" s="62"/>
      <c r="K3288" s="62"/>
      <c r="L3288" s="128"/>
    </row>
    <row r="3289" spans="1:12" ht="16.2" customHeight="1" x14ac:dyDescent="0.25">
      <c r="A3289" s="62"/>
      <c r="B3289" s="62"/>
      <c r="C3289" s="62"/>
      <c r="D3289" s="62"/>
      <c r="E3289" s="62"/>
      <c r="F3289" s="62"/>
      <c r="G3289" s="62"/>
      <c r="H3289" s="62"/>
      <c r="I3289" s="215"/>
      <c r="J3289" s="62"/>
      <c r="K3289" s="62"/>
      <c r="L3289" s="128"/>
    </row>
    <row r="3290" spans="1:12" ht="16.2" customHeight="1" x14ac:dyDescent="0.25">
      <c r="A3290" s="62"/>
      <c r="B3290" s="62"/>
      <c r="C3290" s="62"/>
      <c r="D3290" s="62"/>
      <c r="E3290" s="62"/>
      <c r="F3290" s="62"/>
      <c r="G3290" s="62"/>
      <c r="H3290" s="62"/>
      <c r="I3290" s="215"/>
      <c r="J3290" s="62"/>
      <c r="K3290" s="62"/>
      <c r="L3290" s="128"/>
    </row>
    <row r="3291" spans="1:12" ht="16.2" customHeight="1" x14ac:dyDescent="0.25">
      <c r="A3291" s="62"/>
      <c r="B3291" s="62"/>
      <c r="C3291" s="62"/>
      <c r="D3291" s="62"/>
      <c r="E3291" s="62"/>
      <c r="F3291" s="62"/>
      <c r="G3291" s="62"/>
      <c r="H3291" s="62"/>
      <c r="I3291" s="215"/>
      <c r="J3291" s="62"/>
      <c r="K3291" s="62"/>
      <c r="L3291" s="128"/>
    </row>
    <row r="3292" spans="1:12" ht="16.2" customHeight="1" x14ac:dyDescent="0.25">
      <c r="A3292" s="62"/>
      <c r="B3292" s="62"/>
      <c r="C3292" s="62"/>
      <c r="D3292" s="62"/>
      <c r="E3292" s="62"/>
      <c r="F3292" s="62"/>
      <c r="G3292" s="62"/>
      <c r="H3292" s="62"/>
      <c r="I3292" s="215"/>
      <c r="J3292" s="62"/>
      <c r="K3292" s="62"/>
      <c r="L3292" s="128"/>
    </row>
    <row r="3293" spans="1:12" ht="16.2" customHeight="1" x14ac:dyDescent="0.25">
      <c r="A3293" s="62"/>
      <c r="B3293" s="62"/>
      <c r="C3293" s="62"/>
      <c r="D3293" s="62"/>
      <c r="E3293" s="62"/>
      <c r="F3293" s="62"/>
      <c r="G3293" s="62"/>
      <c r="H3293" s="62"/>
      <c r="I3293" s="215"/>
      <c r="J3293" s="62"/>
      <c r="K3293" s="62"/>
      <c r="L3293" s="128"/>
    </row>
    <row r="3294" spans="1:12" ht="16.2" customHeight="1" x14ac:dyDescent="0.25">
      <c r="A3294" s="62"/>
      <c r="B3294" s="62"/>
      <c r="C3294" s="62"/>
      <c r="D3294" s="62"/>
      <c r="E3294" s="62"/>
      <c r="F3294" s="62"/>
      <c r="G3294" s="62"/>
      <c r="H3294" s="62"/>
      <c r="I3294" s="215"/>
      <c r="J3294" s="62"/>
      <c r="K3294" s="62"/>
      <c r="L3294" s="128"/>
    </row>
    <row r="3295" spans="1:12" ht="16.2" customHeight="1" x14ac:dyDescent="0.25">
      <c r="A3295" s="62"/>
      <c r="B3295" s="62"/>
      <c r="C3295" s="62"/>
      <c r="D3295" s="62"/>
      <c r="E3295" s="62"/>
      <c r="F3295" s="62"/>
      <c r="G3295" s="62"/>
      <c r="H3295" s="62"/>
      <c r="I3295" s="215"/>
      <c r="J3295" s="62"/>
      <c r="K3295" s="62"/>
      <c r="L3295" s="128"/>
    </row>
    <row r="3296" spans="1:12" ht="16.2" customHeight="1" x14ac:dyDescent="0.25">
      <c r="A3296" s="62"/>
      <c r="B3296" s="62"/>
      <c r="C3296" s="62"/>
      <c r="D3296" s="62"/>
      <c r="E3296" s="62"/>
      <c r="F3296" s="62"/>
      <c r="G3296" s="62"/>
      <c r="H3296" s="62"/>
      <c r="I3296" s="215"/>
      <c r="J3296" s="62"/>
      <c r="K3296" s="62"/>
      <c r="L3296" s="128"/>
    </row>
    <row r="3297" spans="1:12" ht="16.2" customHeight="1" x14ac:dyDescent="0.25">
      <c r="A3297" s="62"/>
      <c r="B3297" s="62"/>
      <c r="C3297" s="62"/>
      <c r="D3297" s="62"/>
      <c r="E3297" s="62"/>
      <c r="F3297" s="62"/>
      <c r="G3297" s="62"/>
      <c r="H3297" s="62"/>
      <c r="I3297" s="215"/>
      <c r="J3297" s="62"/>
      <c r="K3297" s="62"/>
      <c r="L3297" s="128"/>
    </row>
    <row r="3298" spans="1:12" ht="16.2" customHeight="1" x14ac:dyDescent="0.25">
      <c r="A3298" s="62"/>
      <c r="B3298" s="62"/>
      <c r="C3298" s="62"/>
      <c r="D3298" s="62"/>
      <c r="E3298" s="62"/>
      <c r="F3298" s="62"/>
      <c r="G3298" s="62"/>
      <c r="H3298" s="62"/>
      <c r="I3298" s="215"/>
      <c r="J3298" s="62"/>
      <c r="K3298" s="62"/>
      <c r="L3298" s="128"/>
    </row>
    <row r="3299" spans="1:12" ht="16.2" customHeight="1" x14ac:dyDescent="0.25">
      <c r="A3299" s="62"/>
      <c r="B3299" s="62"/>
      <c r="C3299" s="62"/>
      <c r="D3299" s="62"/>
      <c r="E3299" s="62"/>
      <c r="F3299" s="62"/>
      <c r="G3299" s="62"/>
      <c r="H3299" s="62"/>
      <c r="I3299" s="215"/>
      <c r="J3299" s="62"/>
      <c r="K3299" s="62"/>
      <c r="L3299" s="128"/>
    </row>
    <row r="3300" spans="1:12" ht="16.2" customHeight="1" x14ac:dyDescent="0.25">
      <c r="A3300" s="62"/>
      <c r="B3300" s="62"/>
      <c r="C3300" s="62"/>
      <c r="D3300" s="62"/>
      <c r="E3300" s="62"/>
      <c r="F3300" s="62"/>
      <c r="G3300" s="62"/>
      <c r="H3300" s="62"/>
      <c r="I3300" s="215"/>
      <c r="J3300" s="62"/>
      <c r="K3300" s="62"/>
      <c r="L3300" s="128"/>
    </row>
    <row r="3301" spans="1:12" ht="16.2" customHeight="1" x14ac:dyDescent="0.25">
      <c r="A3301" s="62"/>
      <c r="B3301" s="62"/>
      <c r="C3301" s="62"/>
      <c r="D3301" s="62"/>
      <c r="E3301" s="62"/>
      <c r="F3301" s="62"/>
      <c r="G3301" s="62"/>
      <c r="H3301" s="62"/>
      <c r="I3301" s="215"/>
      <c r="J3301" s="62"/>
      <c r="K3301" s="62"/>
      <c r="L3301" s="128"/>
    </row>
    <row r="3302" spans="1:12" ht="16.2" customHeight="1" x14ac:dyDescent="0.25">
      <c r="A3302" s="62"/>
      <c r="B3302" s="62"/>
      <c r="C3302" s="62"/>
      <c r="D3302" s="62"/>
      <c r="E3302" s="62"/>
      <c r="F3302" s="62"/>
      <c r="G3302" s="62"/>
      <c r="H3302" s="62"/>
      <c r="I3302" s="215"/>
      <c r="J3302" s="62"/>
      <c r="K3302" s="62"/>
      <c r="L3302" s="128"/>
    </row>
    <row r="3303" spans="1:12" ht="16.2" customHeight="1" x14ac:dyDescent="0.25">
      <c r="A3303" s="62"/>
      <c r="B3303" s="62"/>
      <c r="C3303" s="62"/>
      <c r="D3303" s="62"/>
      <c r="E3303" s="62"/>
      <c r="F3303" s="62"/>
      <c r="G3303" s="62"/>
      <c r="H3303" s="62"/>
      <c r="I3303" s="215"/>
      <c r="J3303" s="62"/>
      <c r="K3303" s="62"/>
      <c r="L3303" s="128"/>
    </row>
    <row r="3304" spans="1:12" ht="16.2" customHeight="1" x14ac:dyDescent="0.25">
      <c r="A3304" s="62"/>
      <c r="B3304" s="62"/>
      <c r="C3304" s="62"/>
      <c r="D3304" s="62"/>
      <c r="E3304" s="62"/>
      <c r="F3304" s="62"/>
      <c r="G3304" s="62"/>
      <c r="H3304" s="62"/>
      <c r="I3304" s="215"/>
      <c r="J3304" s="62"/>
      <c r="K3304" s="62"/>
      <c r="L3304" s="128"/>
    </row>
    <row r="3305" spans="1:12" ht="16.2" customHeight="1" x14ac:dyDescent="0.25">
      <c r="A3305" s="62"/>
      <c r="B3305" s="62"/>
      <c r="C3305" s="62"/>
      <c r="D3305" s="62"/>
      <c r="E3305" s="62"/>
      <c r="F3305" s="62"/>
      <c r="G3305" s="62"/>
      <c r="H3305" s="62"/>
      <c r="I3305" s="215"/>
      <c r="J3305" s="62"/>
      <c r="K3305" s="62"/>
      <c r="L3305" s="128"/>
    </row>
    <row r="3306" spans="1:12" ht="16.2" customHeight="1" x14ac:dyDescent="0.25">
      <c r="A3306" s="62"/>
      <c r="B3306" s="62"/>
      <c r="C3306" s="62"/>
      <c r="D3306" s="62"/>
      <c r="E3306" s="62"/>
      <c r="F3306" s="62"/>
      <c r="G3306" s="62"/>
      <c r="H3306" s="62"/>
      <c r="I3306" s="215"/>
      <c r="J3306" s="62"/>
      <c r="K3306" s="62"/>
      <c r="L3306" s="128"/>
    </row>
    <row r="3307" spans="1:12" ht="16.2" customHeight="1" x14ac:dyDescent="0.25">
      <c r="A3307" s="62"/>
      <c r="B3307" s="62"/>
      <c r="C3307" s="62"/>
      <c r="D3307" s="62"/>
      <c r="E3307" s="62"/>
      <c r="F3307" s="62"/>
      <c r="G3307" s="62"/>
      <c r="H3307" s="62"/>
      <c r="I3307" s="215"/>
      <c r="J3307" s="62"/>
      <c r="K3307" s="62"/>
      <c r="L3307" s="128"/>
    </row>
    <row r="3308" spans="1:12" ht="16.2" customHeight="1" x14ac:dyDescent="0.25">
      <c r="A3308" s="62"/>
      <c r="B3308" s="62"/>
      <c r="C3308" s="62"/>
      <c r="D3308" s="62"/>
      <c r="E3308" s="62"/>
      <c r="F3308" s="62"/>
      <c r="G3308" s="62"/>
      <c r="H3308" s="62"/>
      <c r="I3308" s="215"/>
      <c r="J3308" s="62"/>
      <c r="K3308" s="62"/>
      <c r="L3308" s="128"/>
    </row>
    <row r="3309" spans="1:12" ht="16.2" customHeight="1" x14ac:dyDescent="0.25">
      <c r="A3309" s="62"/>
      <c r="B3309" s="62"/>
      <c r="C3309" s="62"/>
      <c r="D3309" s="62"/>
      <c r="E3309" s="62"/>
      <c r="F3309" s="62"/>
      <c r="G3309" s="62"/>
      <c r="H3309" s="62"/>
      <c r="I3309" s="215"/>
      <c r="J3309" s="62"/>
      <c r="K3309" s="62"/>
      <c r="L3309" s="128"/>
    </row>
    <row r="3310" spans="1:12" ht="16.2" customHeight="1" x14ac:dyDescent="0.25">
      <c r="A3310" s="62"/>
      <c r="B3310" s="62"/>
      <c r="C3310" s="62"/>
      <c r="D3310" s="62"/>
      <c r="E3310" s="62"/>
      <c r="F3310" s="62"/>
      <c r="G3310" s="62"/>
      <c r="H3310" s="62"/>
      <c r="I3310" s="215"/>
      <c r="J3310" s="62"/>
      <c r="K3310" s="62"/>
      <c r="L3310" s="128"/>
    </row>
    <row r="3311" spans="1:12" ht="16.2" customHeight="1" x14ac:dyDescent="0.25">
      <c r="A3311" s="62"/>
      <c r="B3311" s="62"/>
      <c r="C3311" s="62"/>
      <c r="D3311" s="62"/>
      <c r="E3311" s="62"/>
      <c r="F3311" s="62"/>
      <c r="G3311" s="62"/>
      <c r="H3311" s="62"/>
      <c r="I3311" s="215"/>
      <c r="J3311" s="62"/>
      <c r="K3311" s="62"/>
      <c r="L3311" s="128"/>
    </row>
    <row r="3312" spans="1:12" ht="16.2" customHeight="1" x14ac:dyDescent="0.25">
      <c r="A3312" s="62"/>
      <c r="B3312" s="62"/>
      <c r="C3312" s="62"/>
      <c r="D3312" s="62"/>
      <c r="E3312" s="62"/>
      <c r="F3312" s="62"/>
      <c r="G3312" s="62"/>
      <c r="H3312" s="62"/>
      <c r="I3312" s="215"/>
      <c r="J3312" s="62"/>
      <c r="K3312" s="62"/>
      <c r="L3312" s="128"/>
    </row>
    <row r="3313" spans="1:12" ht="16.2" customHeight="1" x14ac:dyDescent="0.25">
      <c r="A3313" s="62"/>
      <c r="B3313" s="62"/>
      <c r="C3313" s="62"/>
      <c r="D3313" s="62"/>
      <c r="E3313" s="62"/>
      <c r="F3313" s="62"/>
      <c r="G3313" s="62"/>
      <c r="H3313" s="62"/>
      <c r="I3313" s="215"/>
      <c r="J3313" s="62"/>
      <c r="K3313" s="62"/>
      <c r="L3313" s="128"/>
    </row>
    <row r="3314" spans="1:12" ht="16.2" customHeight="1" x14ac:dyDescent="0.25">
      <c r="A3314" s="62"/>
      <c r="B3314" s="62"/>
      <c r="C3314" s="62"/>
      <c r="D3314" s="62"/>
      <c r="E3314" s="62"/>
      <c r="F3314" s="62"/>
      <c r="G3314" s="62"/>
      <c r="H3314" s="62"/>
      <c r="I3314" s="215"/>
      <c r="J3314" s="62"/>
      <c r="K3314" s="62"/>
      <c r="L3314" s="128"/>
    </row>
    <row r="3315" spans="1:12" ht="16.2" customHeight="1" x14ac:dyDescent="0.25">
      <c r="A3315" s="62"/>
      <c r="B3315" s="62"/>
      <c r="C3315" s="62"/>
      <c r="D3315" s="62"/>
      <c r="E3315" s="62"/>
      <c r="F3315" s="62"/>
      <c r="G3315" s="62"/>
      <c r="H3315" s="62"/>
      <c r="I3315" s="215"/>
      <c r="J3315" s="62"/>
      <c r="K3315" s="62"/>
      <c r="L3315" s="128"/>
    </row>
    <row r="3316" spans="1:12" ht="16.2" customHeight="1" x14ac:dyDescent="0.25">
      <c r="A3316" s="62"/>
      <c r="B3316" s="62"/>
      <c r="C3316" s="62"/>
      <c r="D3316" s="62"/>
      <c r="E3316" s="62"/>
      <c r="F3316" s="62"/>
      <c r="G3316" s="62"/>
      <c r="H3316" s="62"/>
      <c r="I3316" s="215"/>
      <c r="J3316" s="62"/>
      <c r="K3316" s="62"/>
      <c r="L3316" s="128"/>
    </row>
    <row r="3317" spans="1:12" ht="16.2" customHeight="1" x14ac:dyDescent="0.25">
      <c r="A3317" s="62"/>
      <c r="B3317" s="62"/>
      <c r="C3317" s="62"/>
      <c r="D3317" s="62"/>
      <c r="E3317" s="62"/>
      <c r="F3317" s="62"/>
      <c r="G3317" s="62"/>
      <c r="H3317" s="62"/>
      <c r="I3317" s="215"/>
      <c r="J3317" s="62"/>
      <c r="K3317" s="62"/>
      <c r="L3317" s="128"/>
    </row>
    <row r="3318" spans="1:12" ht="16.2" customHeight="1" x14ac:dyDescent="0.25">
      <c r="A3318" s="62"/>
      <c r="B3318" s="62"/>
      <c r="C3318" s="62"/>
      <c r="D3318" s="62"/>
      <c r="E3318" s="62"/>
      <c r="F3318" s="62"/>
      <c r="G3318" s="62"/>
      <c r="H3318" s="62"/>
      <c r="I3318" s="215"/>
      <c r="J3318" s="62"/>
      <c r="K3318" s="62"/>
      <c r="L3318" s="128"/>
    </row>
    <row r="3319" spans="1:12" ht="16.2" customHeight="1" x14ac:dyDescent="0.25">
      <c r="A3319" s="62"/>
      <c r="B3319" s="62"/>
      <c r="C3319" s="62"/>
      <c r="D3319" s="62"/>
      <c r="E3319" s="62"/>
      <c r="F3319" s="62"/>
      <c r="G3319" s="62"/>
      <c r="H3319" s="62"/>
      <c r="I3319" s="215"/>
      <c r="J3319" s="62"/>
      <c r="K3319" s="62"/>
      <c r="L3319" s="128"/>
    </row>
    <row r="3320" spans="1:12" ht="16.2" customHeight="1" x14ac:dyDescent="0.25">
      <c r="A3320" s="62"/>
      <c r="B3320" s="62"/>
      <c r="C3320" s="62"/>
      <c r="D3320" s="62"/>
      <c r="E3320" s="62"/>
      <c r="F3320" s="62"/>
      <c r="G3320" s="62"/>
      <c r="H3320" s="62"/>
      <c r="I3320" s="215"/>
      <c r="J3320" s="62"/>
      <c r="K3320" s="62"/>
      <c r="L3320" s="128"/>
    </row>
    <row r="3321" spans="1:12" ht="16.2" customHeight="1" x14ac:dyDescent="0.25">
      <c r="A3321" s="62"/>
      <c r="B3321" s="62"/>
      <c r="C3321" s="62"/>
      <c r="D3321" s="62"/>
      <c r="E3321" s="62"/>
      <c r="F3321" s="62"/>
      <c r="G3321" s="62"/>
      <c r="H3321" s="62"/>
      <c r="I3321" s="215"/>
      <c r="J3321" s="62"/>
      <c r="K3321" s="62"/>
      <c r="L3321" s="128"/>
    </row>
    <row r="3322" spans="1:12" ht="16.2" customHeight="1" x14ac:dyDescent="0.25">
      <c r="A3322" s="62"/>
      <c r="B3322" s="62"/>
      <c r="C3322" s="62"/>
      <c r="D3322" s="62"/>
      <c r="E3322" s="62"/>
      <c r="F3322" s="62"/>
      <c r="G3322" s="62"/>
      <c r="H3322" s="62"/>
      <c r="I3322" s="215"/>
      <c r="J3322" s="62"/>
      <c r="K3322" s="62"/>
      <c r="L3322" s="128"/>
    </row>
    <row r="3323" spans="1:12" ht="16.2" customHeight="1" x14ac:dyDescent="0.25">
      <c r="A3323" s="62"/>
      <c r="B3323" s="62"/>
      <c r="C3323" s="62"/>
      <c r="D3323" s="62"/>
      <c r="E3323" s="62"/>
      <c r="F3323" s="62"/>
      <c r="G3323" s="62"/>
      <c r="H3323" s="62"/>
      <c r="I3323" s="215"/>
      <c r="J3323" s="62"/>
      <c r="K3323" s="62"/>
      <c r="L3323" s="128"/>
    </row>
    <row r="3324" spans="1:12" ht="16.2" customHeight="1" x14ac:dyDescent="0.25">
      <c r="A3324" s="62"/>
      <c r="B3324" s="62"/>
      <c r="C3324" s="62"/>
      <c r="D3324" s="62"/>
      <c r="E3324" s="62"/>
      <c r="F3324" s="62"/>
      <c r="G3324" s="62"/>
      <c r="H3324" s="62"/>
      <c r="I3324" s="215"/>
      <c r="J3324" s="62"/>
      <c r="K3324" s="62"/>
      <c r="L3324" s="128"/>
    </row>
    <row r="3325" spans="1:12" ht="16.2" customHeight="1" x14ac:dyDescent="0.25">
      <c r="A3325" s="62"/>
      <c r="B3325" s="62"/>
      <c r="C3325" s="62"/>
      <c r="D3325" s="62"/>
      <c r="E3325" s="62"/>
      <c r="F3325" s="62"/>
      <c r="G3325" s="62"/>
      <c r="H3325" s="62"/>
      <c r="I3325" s="215"/>
      <c r="J3325" s="62"/>
      <c r="K3325" s="62"/>
      <c r="L3325" s="128"/>
    </row>
    <row r="3326" spans="1:12" ht="16.2" customHeight="1" x14ac:dyDescent="0.25">
      <c r="A3326" s="62"/>
      <c r="B3326" s="62"/>
      <c r="C3326" s="62"/>
      <c r="D3326" s="62"/>
      <c r="E3326" s="62"/>
      <c r="F3326" s="62"/>
      <c r="G3326" s="62"/>
      <c r="H3326" s="62"/>
      <c r="I3326" s="215"/>
      <c r="J3326" s="62"/>
      <c r="K3326" s="62"/>
      <c r="L3326" s="128"/>
    </row>
    <row r="3327" spans="1:12" ht="16.2" customHeight="1" x14ac:dyDescent="0.25">
      <c r="A3327" s="62"/>
      <c r="B3327" s="62"/>
      <c r="C3327" s="62"/>
      <c r="D3327" s="62"/>
      <c r="E3327" s="62"/>
      <c r="F3327" s="62"/>
      <c r="G3327" s="62"/>
      <c r="H3327" s="62"/>
      <c r="I3327" s="215"/>
      <c r="J3327" s="62"/>
      <c r="K3327" s="62"/>
      <c r="L3327" s="128"/>
    </row>
    <row r="3328" spans="1:12" ht="16.2" customHeight="1" x14ac:dyDescent="0.25">
      <c r="A3328" s="62"/>
      <c r="B3328" s="62"/>
      <c r="C3328" s="62"/>
      <c r="D3328" s="62"/>
      <c r="E3328" s="62"/>
      <c r="F3328" s="62"/>
      <c r="G3328" s="62"/>
      <c r="H3328" s="62"/>
      <c r="I3328" s="215"/>
      <c r="J3328" s="62"/>
      <c r="K3328" s="62"/>
      <c r="L3328" s="128"/>
    </row>
    <row r="3329" spans="1:12" ht="16.2" customHeight="1" x14ac:dyDescent="0.25">
      <c r="A3329" s="62"/>
      <c r="B3329" s="62"/>
      <c r="C3329" s="62"/>
      <c r="D3329" s="62"/>
      <c r="E3329" s="62"/>
      <c r="F3329" s="62"/>
      <c r="G3329" s="62"/>
      <c r="H3329" s="62"/>
      <c r="I3329" s="215"/>
      <c r="J3329" s="62"/>
      <c r="K3329" s="62"/>
      <c r="L3329" s="128"/>
    </row>
    <row r="3330" spans="1:12" ht="16.2" customHeight="1" x14ac:dyDescent="0.25">
      <c r="A3330" s="62"/>
      <c r="B3330" s="62"/>
      <c r="C3330" s="62"/>
      <c r="D3330" s="62"/>
      <c r="E3330" s="62"/>
      <c r="F3330" s="62"/>
      <c r="G3330" s="62"/>
      <c r="H3330" s="62"/>
      <c r="I3330" s="215"/>
      <c r="J3330" s="62"/>
      <c r="K3330" s="62"/>
      <c r="L3330" s="128"/>
    </row>
    <row r="3331" spans="1:12" ht="16.2" customHeight="1" x14ac:dyDescent="0.25">
      <c r="A3331" s="62"/>
      <c r="B3331" s="62"/>
      <c r="C3331" s="62"/>
      <c r="D3331" s="62"/>
      <c r="E3331" s="62"/>
      <c r="F3331" s="62"/>
      <c r="G3331" s="62"/>
      <c r="H3331" s="62"/>
      <c r="I3331" s="215"/>
      <c r="J3331" s="62"/>
      <c r="K3331" s="62"/>
      <c r="L3331" s="128"/>
    </row>
    <row r="3332" spans="1:12" ht="16.2" customHeight="1" x14ac:dyDescent="0.25">
      <c r="A3332" s="62"/>
      <c r="B3332" s="62"/>
      <c r="C3332" s="62"/>
      <c r="D3332" s="62"/>
      <c r="E3332" s="62"/>
      <c r="F3332" s="62"/>
      <c r="G3332" s="62"/>
      <c r="H3332" s="62"/>
      <c r="I3332" s="215"/>
      <c r="J3332" s="62"/>
      <c r="K3332" s="62"/>
      <c r="L3332" s="128"/>
    </row>
    <row r="3333" spans="1:12" ht="16.2" customHeight="1" x14ac:dyDescent="0.25">
      <c r="A3333" s="62"/>
      <c r="B3333" s="62"/>
      <c r="C3333" s="62"/>
      <c r="D3333" s="62"/>
      <c r="E3333" s="62"/>
      <c r="F3333" s="62"/>
      <c r="G3333" s="62"/>
      <c r="H3333" s="62"/>
      <c r="I3333" s="215"/>
      <c r="J3333" s="62"/>
      <c r="K3333" s="62"/>
      <c r="L3333" s="128"/>
    </row>
    <row r="3334" spans="1:12" ht="16.2" customHeight="1" x14ac:dyDescent="0.25">
      <c r="A3334" s="62"/>
      <c r="B3334" s="62"/>
      <c r="C3334" s="62"/>
      <c r="D3334" s="62"/>
      <c r="E3334" s="62"/>
      <c r="F3334" s="62"/>
      <c r="G3334" s="62"/>
      <c r="H3334" s="62"/>
      <c r="I3334" s="215"/>
      <c r="J3334" s="62"/>
      <c r="K3334" s="62"/>
      <c r="L3334" s="128"/>
    </row>
    <row r="3335" spans="1:12" ht="16.2" customHeight="1" x14ac:dyDescent="0.25">
      <c r="A3335" s="62"/>
      <c r="B3335" s="62"/>
      <c r="C3335" s="62"/>
      <c r="D3335" s="62"/>
      <c r="E3335" s="62"/>
      <c r="F3335" s="62"/>
      <c r="G3335" s="62"/>
      <c r="H3335" s="62"/>
      <c r="I3335" s="215"/>
      <c r="J3335" s="62"/>
      <c r="K3335" s="62"/>
      <c r="L3335" s="128"/>
    </row>
    <row r="3336" spans="1:12" ht="16.2" customHeight="1" x14ac:dyDescent="0.25">
      <c r="A3336" s="62"/>
      <c r="B3336" s="62"/>
      <c r="C3336" s="62"/>
      <c r="D3336" s="62"/>
      <c r="E3336" s="62"/>
      <c r="F3336" s="62"/>
      <c r="G3336" s="62"/>
      <c r="H3336" s="62"/>
      <c r="I3336" s="215"/>
      <c r="J3336" s="62"/>
      <c r="K3336" s="62"/>
      <c r="L3336" s="128"/>
    </row>
    <row r="3337" spans="1:12" ht="16.2" customHeight="1" x14ac:dyDescent="0.25">
      <c r="A3337" s="62"/>
      <c r="B3337" s="62"/>
      <c r="C3337" s="62"/>
      <c r="D3337" s="62"/>
      <c r="E3337" s="62"/>
      <c r="F3337" s="62"/>
      <c r="G3337" s="62"/>
      <c r="H3337" s="62"/>
      <c r="I3337" s="215"/>
      <c r="J3337" s="62"/>
      <c r="K3337" s="62"/>
      <c r="L3337" s="128"/>
    </row>
    <row r="3338" spans="1:12" ht="16.2" customHeight="1" x14ac:dyDescent="0.25">
      <c r="A3338" s="62"/>
      <c r="B3338" s="62"/>
      <c r="C3338" s="62"/>
      <c r="D3338" s="62"/>
      <c r="E3338" s="62"/>
      <c r="F3338" s="62"/>
      <c r="G3338" s="62"/>
      <c r="H3338" s="62"/>
      <c r="I3338" s="215"/>
      <c r="J3338" s="62"/>
      <c r="K3338" s="62"/>
      <c r="L3338" s="128"/>
    </row>
    <row r="3339" spans="1:12" ht="16.2" customHeight="1" x14ac:dyDescent="0.25">
      <c r="A3339" s="62"/>
      <c r="B3339" s="62"/>
      <c r="C3339" s="62"/>
      <c r="D3339" s="62"/>
      <c r="E3339" s="62"/>
      <c r="F3339" s="62"/>
      <c r="G3339" s="62"/>
      <c r="H3339" s="62"/>
      <c r="I3339" s="215"/>
      <c r="J3339" s="62"/>
      <c r="K3339" s="62"/>
      <c r="L3339" s="128"/>
    </row>
    <row r="3340" spans="1:12" ht="16.2" customHeight="1" x14ac:dyDescent="0.25">
      <c r="A3340" s="62"/>
      <c r="B3340" s="62"/>
      <c r="C3340" s="62"/>
      <c r="D3340" s="62"/>
      <c r="E3340" s="62"/>
      <c r="F3340" s="62"/>
      <c r="G3340" s="62"/>
      <c r="H3340" s="62"/>
      <c r="I3340" s="215"/>
      <c r="J3340" s="62"/>
      <c r="K3340" s="62"/>
      <c r="L3340" s="128"/>
    </row>
    <row r="3341" spans="1:12" ht="16.2" customHeight="1" x14ac:dyDescent="0.25">
      <c r="A3341" s="62"/>
      <c r="B3341" s="62"/>
      <c r="C3341" s="62"/>
      <c r="D3341" s="62"/>
      <c r="E3341" s="62"/>
      <c r="F3341" s="62"/>
      <c r="G3341" s="62"/>
      <c r="H3341" s="62"/>
      <c r="I3341" s="215"/>
      <c r="J3341" s="62"/>
      <c r="K3341" s="62"/>
      <c r="L3341" s="128"/>
    </row>
    <row r="3342" spans="1:12" ht="16.2" customHeight="1" x14ac:dyDescent="0.25">
      <c r="A3342" s="62"/>
      <c r="B3342" s="62"/>
      <c r="C3342" s="62"/>
      <c r="D3342" s="62"/>
      <c r="E3342" s="62"/>
      <c r="F3342" s="62"/>
      <c r="G3342" s="62"/>
      <c r="H3342" s="62"/>
      <c r="I3342" s="215"/>
      <c r="J3342" s="62"/>
      <c r="K3342" s="62"/>
      <c r="L3342" s="128"/>
    </row>
    <row r="3343" spans="1:12" ht="16.2" customHeight="1" x14ac:dyDescent="0.25">
      <c r="A3343" s="62"/>
      <c r="B3343" s="62"/>
      <c r="C3343" s="62"/>
      <c r="D3343" s="62"/>
      <c r="E3343" s="62"/>
      <c r="F3343" s="62"/>
      <c r="G3343" s="62"/>
      <c r="H3343" s="62"/>
      <c r="I3343" s="215"/>
      <c r="J3343" s="62"/>
      <c r="K3343" s="62"/>
      <c r="L3343" s="128"/>
    </row>
    <row r="3344" spans="1:12" ht="16.2" customHeight="1" x14ac:dyDescent="0.25">
      <c r="A3344" s="62"/>
      <c r="B3344" s="62"/>
      <c r="C3344" s="62"/>
      <c r="D3344" s="62"/>
      <c r="E3344" s="62"/>
      <c r="F3344" s="62"/>
      <c r="G3344" s="62"/>
      <c r="H3344" s="62"/>
      <c r="I3344" s="215"/>
      <c r="J3344" s="62"/>
      <c r="K3344" s="62"/>
      <c r="L3344" s="128"/>
    </row>
    <row r="3345" spans="1:12" ht="16.2" customHeight="1" x14ac:dyDescent="0.25">
      <c r="A3345" s="62"/>
      <c r="B3345" s="62"/>
      <c r="C3345" s="62"/>
      <c r="D3345" s="62"/>
      <c r="E3345" s="62"/>
      <c r="F3345" s="62"/>
      <c r="G3345" s="62"/>
      <c r="H3345" s="62"/>
      <c r="I3345" s="215"/>
      <c r="J3345" s="62"/>
      <c r="K3345" s="62"/>
      <c r="L3345" s="128"/>
    </row>
    <row r="3346" spans="1:12" ht="16.2" customHeight="1" x14ac:dyDescent="0.25">
      <c r="A3346" s="62"/>
      <c r="B3346" s="62"/>
      <c r="C3346" s="62"/>
      <c r="D3346" s="62"/>
      <c r="E3346" s="62"/>
      <c r="F3346" s="62"/>
      <c r="G3346" s="62"/>
      <c r="H3346" s="62"/>
      <c r="I3346" s="215"/>
      <c r="J3346" s="62"/>
      <c r="K3346" s="62"/>
      <c r="L3346" s="128"/>
    </row>
    <row r="3347" spans="1:12" ht="16.2" customHeight="1" x14ac:dyDescent="0.25">
      <c r="A3347" s="62"/>
      <c r="B3347" s="62"/>
      <c r="C3347" s="62"/>
      <c r="D3347" s="62"/>
      <c r="E3347" s="62"/>
      <c r="F3347" s="62"/>
      <c r="G3347" s="62"/>
      <c r="H3347" s="62"/>
      <c r="I3347" s="215"/>
      <c r="J3347" s="62"/>
      <c r="K3347" s="62"/>
      <c r="L3347" s="128"/>
    </row>
    <row r="3348" spans="1:12" ht="16.2" customHeight="1" x14ac:dyDescent="0.25">
      <c r="A3348" s="62"/>
      <c r="B3348" s="62"/>
      <c r="C3348" s="62"/>
      <c r="D3348" s="62"/>
      <c r="E3348" s="62"/>
      <c r="F3348" s="62"/>
      <c r="G3348" s="62"/>
      <c r="H3348" s="62"/>
      <c r="I3348" s="215"/>
      <c r="J3348" s="62"/>
      <c r="K3348" s="62"/>
      <c r="L3348" s="128"/>
    </row>
    <row r="3349" spans="1:12" ht="16.2" customHeight="1" x14ac:dyDescent="0.25">
      <c r="A3349" s="62"/>
      <c r="B3349" s="62"/>
      <c r="C3349" s="62"/>
      <c r="D3349" s="62"/>
      <c r="E3349" s="62"/>
      <c r="F3349" s="62"/>
      <c r="G3349" s="62"/>
      <c r="H3349" s="62"/>
      <c r="I3349" s="215"/>
      <c r="J3349" s="62"/>
      <c r="K3349" s="62"/>
      <c r="L3349" s="128"/>
    </row>
    <row r="3350" spans="1:12" ht="16.2" customHeight="1" x14ac:dyDescent="0.25">
      <c r="A3350" s="62"/>
      <c r="B3350" s="62"/>
      <c r="C3350" s="62"/>
      <c r="D3350" s="62"/>
      <c r="E3350" s="62"/>
      <c r="F3350" s="62"/>
      <c r="G3350" s="62"/>
      <c r="H3350" s="62"/>
      <c r="I3350" s="215"/>
      <c r="J3350" s="62"/>
      <c r="K3350" s="62"/>
      <c r="L3350" s="128"/>
    </row>
    <row r="3351" spans="1:12" ht="16.2" customHeight="1" x14ac:dyDescent="0.25">
      <c r="A3351" s="62"/>
      <c r="B3351" s="62"/>
      <c r="C3351" s="62"/>
      <c r="D3351" s="62"/>
      <c r="E3351" s="62"/>
      <c r="F3351" s="62"/>
      <c r="G3351" s="62"/>
      <c r="H3351" s="62"/>
      <c r="I3351" s="215"/>
      <c r="J3351" s="62"/>
      <c r="K3351" s="62"/>
      <c r="L3351" s="128"/>
    </row>
    <row r="3352" spans="1:12" ht="16.2" customHeight="1" x14ac:dyDescent="0.25">
      <c r="A3352" s="62"/>
      <c r="B3352" s="62"/>
      <c r="C3352" s="62"/>
      <c r="D3352" s="62"/>
      <c r="E3352" s="62"/>
      <c r="F3352" s="62"/>
      <c r="G3352" s="62"/>
      <c r="H3352" s="62"/>
      <c r="I3352" s="215"/>
      <c r="J3352" s="62"/>
      <c r="K3352" s="62"/>
      <c r="L3352" s="128"/>
    </row>
    <row r="3353" spans="1:12" ht="16.2" customHeight="1" x14ac:dyDescent="0.25">
      <c r="A3353" s="62"/>
      <c r="B3353" s="62"/>
      <c r="C3353" s="62"/>
      <c r="D3353" s="62"/>
      <c r="E3353" s="62"/>
      <c r="F3353" s="62"/>
      <c r="G3353" s="62"/>
      <c r="H3353" s="62"/>
      <c r="I3353" s="215"/>
      <c r="J3353" s="62"/>
      <c r="K3353" s="62"/>
      <c r="L3353" s="128"/>
    </row>
    <row r="3354" spans="1:12" ht="16.2" customHeight="1" x14ac:dyDescent="0.25">
      <c r="A3354" s="62"/>
      <c r="B3354" s="62"/>
      <c r="C3354" s="62"/>
      <c r="D3354" s="62"/>
      <c r="E3354" s="62"/>
      <c r="F3354" s="62"/>
      <c r="G3354" s="62"/>
      <c r="H3354" s="62"/>
      <c r="I3354" s="215"/>
      <c r="J3354" s="62"/>
      <c r="K3354" s="62"/>
      <c r="L3354" s="128"/>
    </row>
    <row r="3355" spans="1:12" ht="16.2" customHeight="1" x14ac:dyDescent="0.25">
      <c r="A3355" s="62"/>
      <c r="B3355" s="62"/>
      <c r="C3355" s="62"/>
      <c r="D3355" s="62"/>
      <c r="E3355" s="62"/>
      <c r="F3355" s="62"/>
      <c r="G3355" s="62"/>
      <c r="H3355" s="62"/>
      <c r="I3355" s="215"/>
      <c r="J3355" s="62"/>
      <c r="K3355" s="62"/>
      <c r="L3355" s="128"/>
    </row>
    <row r="3356" spans="1:12" ht="16.2" customHeight="1" x14ac:dyDescent="0.25">
      <c r="A3356" s="62"/>
      <c r="B3356" s="62"/>
      <c r="C3356" s="62"/>
      <c r="D3356" s="62"/>
      <c r="E3356" s="62"/>
      <c r="F3356" s="62"/>
      <c r="G3356" s="62"/>
      <c r="H3356" s="62"/>
      <c r="I3356" s="215"/>
      <c r="J3356" s="62"/>
      <c r="K3356" s="62"/>
      <c r="L3356" s="128"/>
    </row>
    <row r="3357" spans="1:12" ht="16.2" customHeight="1" x14ac:dyDescent="0.25">
      <c r="A3357" s="62"/>
      <c r="B3357" s="62"/>
      <c r="C3357" s="62"/>
      <c r="D3357" s="62"/>
      <c r="E3357" s="62"/>
      <c r="F3357" s="62"/>
      <c r="G3357" s="62"/>
      <c r="H3357" s="62"/>
      <c r="I3357" s="215"/>
      <c r="J3357" s="62"/>
      <c r="K3357" s="62"/>
      <c r="L3357" s="128"/>
    </row>
    <row r="3358" spans="1:12" ht="16.2" customHeight="1" x14ac:dyDescent="0.25">
      <c r="A3358" s="62"/>
      <c r="B3358" s="62"/>
      <c r="C3358" s="62"/>
      <c r="D3358" s="62"/>
      <c r="E3358" s="62"/>
      <c r="F3358" s="62"/>
      <c r="G3358" s="62"/>
      <c r="H3358" s="62"/>
      <c r="I3358" s="215"/>
      <c r="J3358" s="62"/>
      <c r="K3358" s="62"/>
      <c r="L3358" s="128"/>
    </row>
    <row r="3359" spans="1:12" ht="16.2" customHeight="1" x14ac:dyDescent="0.25">
      <c r="A3359" s="62"/>
      <c r="B3359" s="62"/>
      <c r="C3359" s="62"/>
      <c r="D3359" s="62"/>
      <c r="E3359" s="62"/>
      <c r="F3359" s="62"/>
      <c r="G3359" s="62"/>
      <c r="H3359" s="62"/>
      <c r="I3359" s="215"/>
      <c r="J3359" s="62"/>
      <c r="K3359" s="62"/>
      <c r="L3359" s="128"/>
    </row>
    <row r="3360" spans="1:12" ht="16.2" customHeight="1" x14ac:dyDescent="0.25">
      <c r="A3360" s="62"/>
      <c r="B3360" s="62"/>
      <c r="C3360" s="62"/>
      <c r="D3360" s="62"/>
      <c r="E3360" s="62"/>
      <c r="F3360" s="62"/>
      <c r="G3360" s="62"/>
      <c r="H3360" s="62"/>
      <c r="I3360" s="215"/>
      <c r="J3360" s="62"/>
      <c r="K3360" s="62"/>
      <c r="L3360" s="128"/>
    </row>
    <row r="3361" spans="1:12" ht="16.2" customHeight="1" x14ac:dyDescent="0.25">
      <c r="A3361" s="62"/>
      <c r="B3361" s="62"/>
      <c r="C3361" s="62"/>
      <c r="D3361" s="62"/>
      <c r="E3361" s="62"/>
      <c r="F3361" s="62"/>
      <c r="G3361" s="62"/>
      <c r="H3361" s="62"/>
      <c r="I3361" s="215"/>
      <c r="J3361" s="62"/>
      <c r="K3361" s="62"/>
      <c r="L3361" s="128"/>
    </row>
    <row r="3362" spans="1:12" ht="16.2" customHeight="1" x14ac:dyDescent="0.25">
      <c r="A3362" s="62"/>
      <c r="B3362" s="62"/>
      <c r="C3362" s="62"/>
      <c r="D3362" s="62"/>
      <c r="E3362" s="62"/>
      <c r="F3362" s="62"/>
      <c r="G3362" s="62"/>
      <c r="H3362" s="62"/>
      <c r="I3362" s="215"/>
      <c r="J3362" s="62"/>
      <c r="K3362" s="62"/>
      <c r="L3362" s="128"/>
    </row>
    <row r="3363" spans="1:12" ht="16.2" customHeight="1" x14ac:dyDescent="0.25">
      <c r="A3363" s="62"/>
      <c r="B3363" s="62"/>
      <c r="C3363" s="62"/>
      <c r="D3363" s="62"/>
      <c r="E3363" s="62"/>
      <c r="F3363" s="62"/>
      <c r="G3363" s="62"/>
      <c r="H3363" s="62"/>
      <c r="I3363" s="215"/>
      <c r="J3363" s="62"/>
      <c r="K3363" s="62"/>
      <c r="L3363" s="128"/>
    </row>
    <row r="3364" spans="1:12" ht="16.2" customHeight="1" x14ac:dyDescent="0.25">
      <c r="A3364" s="62"/>
      <c r="B3364" s="62"/>
      <c r="C3364" s="62"/>
      <c r="D3364" s="62"/>
      <c r="E3364" s="62"/>
      <c r="F3364" s="62"/>
      <c r="G3364" s="62"/>
      <c r="H3364" s="62"/>
      <c r="I3364" s="215"/>
      <c r="J3364" s="62"/>
      <c r="K3364" s="62"/>
      <c r="L3364" s="128"/>
    </row>
    <row r="3365" spans="1:12" ht="16.2" customHeight="1" x14ac:dyDescent="0.25">
      <c r="A3365" s="62"/>
      <c r="B3365" s="62"/>
      <c r="C3365" s="62"/>
      <c r="D3365" s="62"/>
      <c r="E3365" s="62"/>
      <c r="F3365" s="62"/>
      <c r="G3365" s="62"/>
      <c r="H3365" s="62"/>
      <c r="I3365" s="215"/>
      <c r="J3365" s="62"/>
      <c r="K3365" s="62"/>
      <c r="L3365" s="128"/>
    </row>
    <row r="3366" spans="1:12" ht="16.2" customHeight="1" x14ac:dyDescent="0.25">
      <c r="A3366" s="62"/>
      <c r="B3366" s="62"/>
      <c r="C3366" s="62"/>
      <c r="D3366" s="62"/>
      <c r="E3366" s="62"/>
      <c r="F3366" s="62"/>
      <c r="G3366" s="62"/>
      <c r="H3366" s="62"/>
      <c r="I3366" s="215"/>
      <c r="J3366" s="62"/>
      <c r="K3366" s="62"/>
      <c r="L3366" s="128"/>
    </row>
    <row r="3367" spans="1:12" ht="16.2" customHeight="1" x14ac:dyDescent="0.25">
      <c r="A3367" s="62"/>
      <c r="B3367" s="62"/>
      <c r="C3367" s="62"/>
      <c r="D3367" s="62"/>
      <c r="E3367" s="62"/>
      <c r="F3367" s="62"/>
      <c r="G3367" s="62"/>
      <c r="H3367" s="62"/>
      <c r="I3367" s="215"/>
      <c r="J3367" s="62"/>
      <c r="K3367" s="62"/>
      <c r="L3367" s="128"/>
    </row>
    <row r="3368" spans="1:12" ht="16.2" customHeight="1" x14ac:dyDescent="0.25">
      <c r="A3368" s="62"/>
      <c r="B3368" s="62"/>
      <c r="C3368" s="62"/>
      <c r="D3368" s="62"/>
      <c r="E3368" s="62"/>
      <c r="F3368" s="62"/>
      <c r="G3368" s="62"/>
      <c r="H3368" s="62"/>
      <c r="I3368" s="215"/>
      <c r="J3368" s="62"/>
      <c r="K3368" s="62"/>
      <c r="L3368" s="128"/>
    </row>
    <row r="3369" spans="1:12" ht="16.2" customHeight="1" x14ac:dyDescent="0.25">
      <c r="A3369" s="62"/>
      <c r="B3369" s="62"/>
      <c r="C3369" s="62"/>
      <c r="D3369" s="62"/>
      <c r="E3369" s="62"/>
      <c r="F3369" s="62"/>
      <c r="G3369" s="62"/>
      <c r="H3369" s="62"/>
      <c r="I3369" s="215"/>
      <c r="J3369" s="62"/>
      <c r="K3369" s="62"/>
      <c r="L3369" s="128"/>
    </row>
    <row r="3370" spans="1:12" ht="16.2" customHeight="1" x14ac:dyDescent="0.25">
      <c r="A3370" s="62"/>
      <c r="B3370" s="62"/>
      <c r="C3370" s="62"/>
      <c r="D3370" s="62"/>
      <c r="E3370" s="62"/>
      <c r="F3370" s="62"/>
      <c r="G3370" s="62"/>
      <c r="H3370" s="62"/>
      <c r="I3370" s="215"/>
      <c r="J3370" s="62"/>
      <c r="K3370" s="62"/>
      <c r="L3370" s="128"/>
    </row>
    <row r="3371" spans="1:12" ht="16.2" customHeight="1" x14ac:dyDescent="0.25">
      <c r="A3371" s="62"/>
      <c r="B3371" s="62"/>
      <c r="C3371" s="62"/>
      <c r="D3371" s="62"/>
      <c r="E3371" s="62"/>
      <c r="F3371" s="62"/>
      <c r="G3371" s="62"/>
      <c r="H3371" s="62"/>
      <c r="I3371" s="215"/>
      <c r="J3371" s="62"/>
      <c r="K3371" s="62"/>
      <c r="L3371" s="128"/>
    </row>
    <row r="3372" spans="1:12" ht="16.2" customHeight="1" x14ac:dyDescent="0.25">
      <c r="A3372" s="62"/>
      <c r="B3372" s="62"/>
      <c r="C3372" s="62"/>
      <c r="D3372" s="62"/>
      <c r="E3372" s="62"/>
      <c r="F3372" s="62"/>
      <c r="G3372" s="62"/>
      <c r="H3372" s="62"/>
      <c r="I3372" s="215"/>
      <c r="J3372" s="62"/>
      <c r="K3372" s="62"/>
      <c r="L3372" s="128"/>
    </row>
    <row r="3373" spans="1:12" ht="16.2" customHeight="1" x14ac:dyDescent="0.25">
      <c r="A3373" s="62"/>
      <c r="B3373" s="62"/>
      <c r="C3373" s="62"/>
      <c r="D3373" s="62"/>
      <c r="E3373" s="62"/>
      <c r="F3373" s="62"/>
      <c r="G3373" s="62"/>
      <c r="H3373" s="62"/>
      <c r="I3373" s="215"/>
      <c r="J3373" s="62"/>
      <c r="K3373" s="62"/>
      <c r="L3373" s="128"/>
    </row>
    <row r="3374" spans="1:12" ht="16.2" customHeight="1" x14ac:dyDescent="0.25">
      <c r="A3374" s="62"/>
      <c r="B3374" s="62"/>
      <c r="C3374" s="62"/>
      <c r="D3374" s="62"/>
      <c r="E3374" s="62"/>
      <c r="F3374" s="62"/>
      <c r="G3374" s="62"/>
      <c r="H3374" s="62"/>
      <c r="I3374" s="215"/>
      <c r="J3374" s="62"/>
      <c r="K3374" s="62"/>
      <c r="L3374" s="128"/>
    </row>
    <row r="3375" spans="1:12" ht="16.2" customHeight="1" x14ac:dyDescent="0.25">
      <c r="A3375" s="62"/>
      <c r="B3375" s="62"/>
      <c r="C3375" s="62"/>
      <c r="D3375" s="62"/>
      <c r="E3375" s="62"/>
      <c r="F3375" s="62"/>
      <c r="G3375" s="62"/>
      <c r="H3375" s="62"/>
      <c r="I3375" s="215"/>
      <c r="J3375" s="62"/>
      <c r="K3375" s="62"/>
      <c r="L3375" s="128"/>
    </row>
    <row r="3376" spans="1:12" ht="16.2" customHeight="1" x14ac:dyDescent="0.25">
      <c r="A3376" s="62"/>
      <c r="B3376" s="62"/>
      <c r="C3376" s="62"/>
      <c r="D3376" s="62"/>
      <c r="E3376" s="62"/>
      <c r="F3376" s="62"/>
      <c r="G3376" s="62"/>
      <c r="H3376" s="62"/>
      <c r="I3376" s="215"/>
      <c r="J3376" s="62"/>
      <c r="K3376" s="62"/>
      <c r="L3376" s="128"/>
    </row>
    <row r="3377" spans="1:12" ht="16.2" customHeight="1" x14ac:dyDescent="0.25">
      <c r="A3377" s="62"/>
      <c r="B3377" s="62"/>
      <c r="C3377" s="62"/>
      <c r="D3377" s="62"/>
      <c r="E3377" s="62"/>
      <c r="F3377" s="62"/>
      <c r="G3377" s="62"/>
      <c r="H3377" s="62"/>
      <c r="I3377" s="215"/>
      <c r="J3377" s="62"/>
      <c r="K3377" s="62"/>
      <c r="L3377" s="128"/>
    </row>
    <row r="3378" spans="1:12" ht="16.2" customHeight="1" x14ac:dyDescent="0.25">
      <c r="A3378" s="62"/>
      <c r="B3378" s="62"/>
      <c r="C3378" s="62"/>
      <c r="D3378" s="62"/>
      <c r="E3378" s="62"/>
      <c r="F3378" s="62"/>
      <c r="G3378" s="62"/>
      <c r="H3378" s="62"/>
      <c r="I3378" s="215"/>
      <c r="J3378" s="62"/>
      <c r="K3378" s="62"/>
      <c r="L3378" s="128"/>
    </row>
    <row r="3379" spans="1:12" ht="16.2" customHeight="1" x14ac:dyDescent="0.25">
      <c r="A3379" s="62"/>
      <c r="B3379" s="62"/>
      <c r="C3379" s="62"/>
      <c r="D3379" s="62"/>
      <c r="E3379" s="62"/>
      <c r="F3379" s="62"/>
      <c r="G3379" s="62"/>
      <c r="H3379" s="62"/>
      <c r="I3379" s="215"/>
      <c r="J3379" s="62"/>
      <c r="K3379" s="62"/>
      <c r="L3379" s="128"/>
    </row>
    <row r="3380" spans="1:12" ht="16.2" customHeight="1" x14ac:dyDescent="0.25">
      <c r="A3380" s="62"/>
      <c r="B3380" s="62"/>
      <c r="C3380" s="62"/>
      <c r="D3380" s="62"/>
      <c r="E3380" s="62"/>
      <c r="F3380" s="62"/>
      <c r="G3380" s="62"/>
      <c r="H3380" s="62"/>
      <c r="I3380" s="215"/>
      <c r="J3380" s="62"/>
      <c r="K3380" s="62"/>
      <c r="L3380" s="128"/>
    </row>
    <row r="3381" spans="1:12" ht="16.2" customHeight="1" x14ac:dyDescent="0.25">
      <c r="A3381" s="62"/>
      <c r="B3381" s="62"/>
      <c r="C3381" s="62"/>
      <c r="D3381" s="62"/>
      <c r="E3381" s="62"/>
      <c r="F3381" s="62"/>
      <c r="G3381" s="62"/>
      <c r="H3381" s="62"/>
      <c r="I3381" s="215"/>
      <c r="J3381" s="62"/>
      <c r="K3381" s="62"/>
      <c r="L3381" s="128"/>
    </row>
    <row r="3382" spans="1:12" ht="16.2" customHeight="1" x14ac:dyDescent="0.25">
      <c r="A3382" s="62"/>
      <c r="B3382" s="62"/>
      <c r="C3382" s="62"/>
      <c r="D3382" s="62"/>
      <c r="E3382" s="62"/>
      <c r="F3382" s="62"/>
      <c r="G3382" s="62"/>
      <c r="H3382" s="62"/>
      <c r="I3382" s="215"/>
      <c r="J3382" s="62"/>
      <c r="K3382" s="62"/>
      <c r="L3382" s="128"/>
    </row>
    <row r="3383" spans="1:12" ht="16.2" customHeight="1" x14ac:dyDescent="0.25">
      <c r="A3383" s="62"/>
      <c r="B3383" s="62"/>
      <c r="C3383" s="62"/>
      <c r="D3383" s="62"/>
      <c r="E3383" s="62"/>
      <c r="F3383" s="62"/>
      <c r="G3383" s="62"/>
      <c r="H3383" s="62"/>
      <c r="I3383" s="215"/>
      <c r="J3383" s="62"/>
      <c r="K3383" s="62"/>
      <c r="L3383" s="128"/>
    </row>
    <row r="3384" spans="1:12" ht="16.2" customHeight="1" x14ac:dyDescent="0.25">
      <c r="A3384" s="62"/>
      <c r="B3384" s="62"/>
      <c r="C3384" s="62"/>
      <c r="D3384" s="62"/>
      <c r="E3384" s="62"/>
      <c r="F3384" s="62"/>
      <c r="G3384" s="62"/>
      <c r="H3384" s="62"/>
      <c r="I3384" s="215"/>
      <c r="J3384" s="62"/>
      <c r="K3384" s="62"/>
      <c r="L3384" s="128"/>
    </row>
    <row r="3385" spans="1:12" ht="16.2" customHeight="1" x14ac:dyDescent="0.25">
      <c r="A3385" s="62"/>
      <c r="B3385" s="62"/>
      <c r="C3385" s="62"/>
      <c r="D3385" s="62"/>
      <c r="E3385" s="62"/>
      <c r="F3385" s="62"/>
      <c r="G3385" s="62"/>
      <c r="H3385" s="62"/>
      <c r="I3385" s="215"/>
      <c r="J3385" s="62"/>
      <c r="K3385" s="62"/>
      <c r="L3385" s="128"/>
    </row>
    <row r="3386" spans="1:12" ht="16.2" customHeight="1" x14ac:dyDescent="0.25">
      <c r="A3386" s="62"/>
      <c r="B3386" s="62"/>
      <c r="C3386" s="62"/>
      <c r="D3386" s="62"/>
      <c r="E3386" s="62"/>
      <c r="F3386" s="62"/>
      <c r="G3386" s="62"/>
      <c r="H3386" s="62"/>
      <c r="I3386" s="215"/>
      <c r="J3386" s="62"/>
      <c r="K3386" s="62"/>
      <c r="L3386" s="128"/>
    </row>
    <row r="3387" spans="1:12" ht="16.2" customHeight="1" x14ac:dyDescent="0.25">
      <c r="A3387" s="62"/>
      <c r="B3387" s="62"/>
      <c r="C3387" s="62"/>
      <c r="D3387" s="62"/>
      <c r="E3387" s="62"/>
      <c r="F3387" s="62"/>
      <c r="G3387" s="62"/>
      <c r="H3387" s="62"/>
      <c r="I3387" s="215"/>
      <c r="J3387" s="62"/>
      <c r="K3387" s="62"/>
      <c r="L3387" s="128"/>
    </row>
    <row r="3388" spans="1:12" ht="16.2" customHeight="1" x14ac:dyDescent="0.25">
      <c r="A3388" s="62"/>
      <c r="B3388" s="62"/>
      <c r="C3388" s="62"/>
      <c r="D3388" s="62"/>
      <c r="E3388" s="62"/>
      <c r="F3388" s="62"/>
      <c r="G3388" s="62"/>
      <c r="H3388" s="62"/>
      <c r="I3388" s="215"/>
      <c r="J3388" s="62"/>
      <c r="K3388" s="62"/>
      <c r="L3388" s="128"/>
    </row>
    <row r="3389" spans="1:12" ht="16.2" customHeight="1" x14ac:dyDescent="0.25">
      <c r="A3389" s="62"/>
      <c r="B3389" s="62"/>
      <c r="C3389" s="62"/>
      <c r="D3389" s="62"/>
      <c r="E3389" s="62"/>
      <c r="F3389" s="62"/>
      <c r="G3389" s="62"/>
      <c r="H3389" s="62"/>
      <c r="I3389" s="215"/>
      <c r="J3389" s="62"/>
      <c r="K3389" s="62"/>
      <c r="L3389" s="128"/>
    </row>
    <row r="3390" spans="1:12" ht="16.2" customHeight="1" x14ac:dyDescent="0.25">
      <c r="A3390" s="62"/>
      <c r="B3390" s="62"/>
      <c r="C3390" s="62"/>
      <c r="D3390" s="62"/>
      <c r="E3390" s="62"/>
      <c r="F3390" s="62"/>
      <c r="G3390" s="62"/>
      <c r="H3390" s="62"/>
      <c r="I3390" s="215"/>
      <c r="J3390" s="62"/>
      <c r="K3390" s="62"/>
      <c r="L3390" s="128"/>
    </row>
    <row r="3391" spans="1:12" ht="16.2" customHeight="1" x14ac:dyDescent="0.25">
      <c r="A3391" s="62"/>
      <c r="B3391" s="62"/>
      <c r="C3391" s="62"/>
      <c r="D3391" s="62"/>
      <c r="E3391" s="62"/>
      <c r="F3391" s="62"/>
      <c r="G3391" s="62"/>
      <c r="H3391" s="62"/>
      <c r="I3391" s="215"/>
      <c r="J3391" s="62"/>
      <c r="K3391" s="62"/>
      <c r="L3391" s="128"/>
    </row>
    <row r="3392" spans="1:12" ht="16.2" customHeight="1" x14ac:dyDescent="0.25">
      <c r="A3392" s="62"/>
      <c r="B3392" s="62"/>
      <c r="C3392" s="62"/>
      <c r="D3392" s="62"/>
      <c r="E3392" s="62"/>
      <c r="F3392" s="62"/>
      <c r="G3392" s="62"/>
      <c r="H3392" s="62"/>
      <c r="I3392" s="215"/>
      <c r="J3392" s="62"/>
      <c r="K3392" s="62"/>
      <c r="L3392" s="128"/>
    </row>
    <row r="3393" spans="1:12" ht="16.2" customHeight="1" x14ac:dyDescent="0.25">
      <c r="A3393" s="62"/>
      <c r="B3393" s="62"/>
      <c r="C3393" s="62"/>
      <c r="D3393" s="62"/>
      <c r="E3393" s="62"/>
      <c r="F3393" s="62"/>
      <c r="G3393" s="62"/>
      <c r="H3393" s="62"/>
      <c r="I3393" s="215"/>
      <c r="J3393" s="62"/>
      <c r="K3393" s="62"/>
      <c r="L3393" s="128"/>
    </row>
    <row r="3394" spans="1:12" ht="16.2" customHeight="1" x14ac:dyDescent="0.25">
      <c r="A3394" s="62"/>
      <c r="B3394" s="62"/>
      <c r="C3394" s="62"/>
      <c r="D3394" s="62"/>
      <c r="E3394" s="62"/>
      <c r="F3394" s="62"/>
      <c r="G3394" s="62"/>
      <c r="H3394" s="62"/>
      <c r="I3394" s="215"/>
      <c r="J3394" s="62"/>
      <c r="K3394" s="62"/>
      <c r="L3394" s="128"/>
    </row>
    <row r="3395" spans="1:12" ht="16.2" customHeight="1" x14ac:dyDescent="0.25">
      <c r="A3395" s="62"/>
      <c r="B3395" s="62"/>
      <c r="C3395" s="62"/>
      <c r="D3395" s="62"/>
      <c r="E3395" s="62"/>
      <c r="F3395" s="62"/>
      <c r="G3395" s="62"/>
      <c r="H3395" s="62"/>
      <c r="I3395" s="215"/>
      <c r="J3395" s="62"/>
      <c r="K3395" s="62"/>
      <c r="L3395" s="128"/>
    </row>
    <row r="3396" spans="1:12" ht="16.2" customHeight="1" x14ac:dyDescent="0.25">
      <c r="A3396" s="62"/>
      <c r="B3396" s="62"/>
      <c r="C3396" s="62"/>
      <c r="D3396" s="62"/>
      <c r="E3396" s="62"/>
      <c r="F3396" s="62"/>
      <c r="G3396" s="62"/>
      <c r="H3396" s="62"/>
      <c r="I3396" s="215"/>
      <c r="J3396" s="62"/>
      <c r="K3396" s="62"/>
      <c r="L3396" s="128"/>
    </row>
    <row r="3397" spans="1:12" ht="16.2" customHeight="1" x14ac:dyDescent="0.25">
      <c r="A3397" s="62"/>
      <c r="B3397" s="62"/>
      <c r="C3397" s="62"/>
      <c r="D3397" s="62"/>
      <c r="E3397" s="62"/>
      <c r="F3397" s="62"/>
      <c r="G3397" s="62"/>
      <c r="H3397" s="62"/>
      <c r="I3397" s="215"/>
      <c r="J3397" s="62"/>
      <c r="K3397" s="62"/>
      <c r="L3397" s="128"/>
    </row>
    <row r="3398" spans="1:12" ht="16.2" customHeight="1" x14ac:dyDescent="0.25">
      <c r="A3398" s="62"/>
      <c r="B3398" s="62"/>
      <c r="C3398" s="62"/>
      <c r="D3398" s="62"/>
      <c r="E3398" s="62"/>
      <c r="F3398" s="62"/>
      <c r="G3398" s="62"/>
      <c r="H3398" s="62"/>
      <c r="I3398" s="215"/>
      <c r="J3398" s="62"/>
      <c r="K3398" s="62"/>
      <c r="L3398" s="128"/>
    </row>
    <row r="3399" spans="1:12" ht="16.2" customHeight="1" x14ac:dyDescent="0.25">
      <c r="A3399" s="62"/>
      <c r="B3399" s="62"/>
      <c r="C3399" s="62"/>
      <c r="D3399" s="62"/>
      <c r="E3399" s="62"/>
      <c r="F3399" s="62"/>
      <c r="G3399" s="62"/>
      <c r="H3399" s="62"/>
      <c r="I3399" s="215"/>
      <c r="J3399" s="62"/>
      <c r="K3399" s="62"/>
      <c r="L3399" s="128"/>
    </row>
    <row r="3400" spans="1:12" ht="16.2" customHeight="1" x14ac:dyDescent="0.25">
      <c r="A3400" s="62"/>
      <c r="B3400" s="62"/>
      <c r="C3400" s="62"/>
      <c r="D3400" s="62"/>
      <c r="E3400" s="62"/>
      <c r="F3400" s="62"/>
      <c r="G3400" s="62"/>
      <c r="H3400" s="62"/>
      <c r="I3400" s="215"/>
      <c r="J3400" s="62"/>
      <c r="K3400" s="62"/>
      <c r="L3400" s="128"/>
    </row>
    <row r="3401" spans="1:12" ht="16.2" customHeight="1" x14ac:dyDescent="0.25">
      <c r="A3401" s="62"/>
      <c r="B3401" s="62"/>
      <c r="C3401" s="62"/>
      <c r="D3401" s="62"/>
      <c r="E3401" s="62"/>
      <c r="F3401" s="62"/>
      <c r="G3401" s="62"/>
      <c r="H3401" s="62"/>
      <c r="I3401" s="215"/>
      <c r="J3401" s="62"/>
      <c r="K3401" s="62"/>
      <c r="L3401" s="128"/>
    </row>
    <row r="3402" spans="1:12" ht="16.2" customHeight="1" x14ac:dyDescent="0.25">
      <c r="A3402" s="62"/>
      <c r="B3402" s="62"/>
      <c r="C3402" s="62"/>
      <c r="D3402" s="62"/>
      <c r="E3402" s="62"/>
      <c r="F3402" s="62"/>
      <c r="G3402" s="62"/>
      <c r="H3402" s="62"/>
      <c r="I3402" s="215"/>
      <c r="J3402" s="62"/>
      <c r="K3402" s="62"/>
      <c r="L3402" s="128"/>
    </row>
    <row r="3403" spans="1:12" ht="16.2" customHeight="1" x14ac:dyDescent="0.25">
      <c r="A3403" s="62"/>
      <c r="B3403" s="62"/>
      <c r="C3403" s="62"/>
      <c r="D3403" s="62"/>
      <c r="E3403" s="62"/>
      <c r="F3403" s="62"/>
      <c r="G3403" s="62"/>
      <c r="H3403" s="62"/>
      <c r="I3403" s="215"/>
      <c r="J3403" s="62"/>
      <c r="K3403" s="62"/>
      <c r="L3403" s="128"/>
    </row>
    <row r="3404" spans="1:12" ht="16.2" customHeight="1" x14ac:dyDescent="0.25">
      <c r="A3404" s="62"/>
      <c r="B3404" s="62"/>
      <c r="C3404" s="62"/>
      <c r="D3404" s="62"/>
      <c r="E3404" s="62"/>
      <c r="F3404" s="62"/>
      <c r="G3404" s="62"/>
      <c r="H3404" s="62"/>
      <c r="I3404" s="215"/>
      <c r="J3404" s="62"/>
      <c r="K3404" s="62"/>
      <c r="L3404" s="128"/>
    </row>
    <row r="3405" spans="1:12" ht="16.2" customHeight="1" x14ac:dyDescent="0.25">
      <c r="A3405" s="62"/>
      <c r="B3405" s="62"/>
      <c r="C3405" s="62"/>
      <c r="D3405" s="62"/>
      <c r="E3405" s="62"/>
      <c r="F3405" s="62"/>
      <c r="G3405" s="62"/>
      <c r="H3405" s="62"/>
      <c r="I3405" s="215"/>
      <c r="J3405" s="62"/>
      <c r="K3405" s="62"/>
      <c r="L3405" s="128"/>
    </row>
    <row r="3406" spans="1:12" ht="16.2" customHeight="1" x14ac:dyDescent="0.25">
      <c r="A3406" s="62"/>
      <c r="B3406" s="62"/>
      <c r="C3406" s="62"/>
      <c r="D3406" s="62"/>
      <c r="E3406" s="62"/>
      <c r="F3406" s="62"/>
      <c r="G3406" s="62"/>
      <c r="H3406" s="62"/>
      <c r="I3406" s="215"/>
      <c r="J3406" s="62"/>
      <c r="K3406" s="62"/>
      <c r="L3406" s="128"/>
    </row>
    <row r="3407" spans="1:12" ht="16.2" customHeight="1" x14ac:dyDescent="0.25">
      <c r="A3407" s="62"/>
      <c r="B3407" s="62"/>
      <c r="C3407" s="62"/>
      <c r="D3407" s="62"/>
      <c r="E3407" s="62"/>
      <c r="F3407" s="62"/>
      <c r="G3407" s="62"/>
      <c r="H3407" s="62"/>
      <c r="I3407" s="215"/>
      <c r="J3407" s="62"/>
      <c r="K3407" s="62"/>
      <c r="L3407" s="128"/>
    </row>
    <row r="3408" spans="1:12" ht="16.2" customHeight="1" x14ac:dyDescent="0.25">
      <c r="A3408" s="62"/>
      <c r="B3408" s="62"/>
      <c r="C3408" s="62"/>
      <c r="D3408" s="62"/>
      <c r="E3408" s="62"/>
      <c r="F3408" s="62"/>
      <c r="G3408" s="62"/>
      <c r="H3408" s="62"/>
      <c r="I3408" s="215"/>
      <c r="J3408" s="62"/>
      <c r="K3408" s="62"/>
      <c r="L3408" s="128"/>
    </row>
    <row r="3409" spans="1:12" ht="16.2" customHeight="1" x14ac:dyDescent="0.25">
      <c r="A3409" s="62"/>
      <c r="B3409" s="62"/>
      <c r="C3409" s="62"/>
      <c r="D3409" s="62"/>
      <c r="E3409" s="62"/>
      <c r="F3409" s="62"/>
      <c r="G3409" s="62"/>
      <c r="H3409" s="62"/>
      <c r="I3409" s="215"/>
      <c r="J3409" s="62"/>
      <c r="K3409" s="62"/>
      <c r="L3409" s="128"/>
    </row>
    <row r="3410" spans="1:12" ht="16.2" customHeight="1" x14ac:dyDescent="0.25">
      <c r="A3410" s="62"/>
      <c r="B3410" s="62"/>
      <c r="C3410" s="62"/>
      <c r="D3410" s="62"/>
      <c r="E3410" s="62"/>
      <c r="F3410" s="62"/>
      <c r="G3410" s="62"/>
      <c r="H3410" s="62"/>
      <c r="I3410" s="215"/>
      <c r="J3410" s="62"/>
      <c r="K3410" s="62"/>
      <c r="L3410" s="128"/>
    </row>
    <row r="3411" spans="1:12" ht="16.2" customHeight="1" x14ac:dyDescent="0.25">
      <c r="A3411" s="62"/>
      <c r="B3411" s="62"/>
      <c r="C3411" s="62"/>
      <c r="D3411" s="62"/>
      <c r="E3411" s="62"/>
      <c r="F3411" s="62"/>
      <c r="G3411" s="62"/>
      <c r="H3411" s="62"/>
      <c r="I3411" s="215"/>
      <c r="J3411" s="62"/>
      <c r="K3411" s="62"/>
      <c r="L3411" s="128"/>
    </row>
    <row r="3412" spans="1:12" ht="16.2" customHeight="1" x14ac:dyDescent="0.25">
      <c r="A3412" s="62"/>
      <c r="B3412" s="62"/>
      <c r="C3412" s="62"/>
      <c r="D3412" s="62"/>
      <c r="E3412" s="62"/>
      <c r="F3412" s="62"/>
      <c r="G3412" s="62"/>
      <c r="H3412" s="62"/>
      <c r="I3412" s="215"/>
      <c r="J3412" s="62"/>
      <c r="K3412" s="62"/>
      <c r="L3412" s="128"/>
    </row>
    <row r="3413" spans="1:12" ht="16.2" customHeight="1" x14ac:dyDescent="0.25">
      <c r="A3413" s="62"/>
      <c r="B3413" s="62"/>
      <c r="C3413" s="62"/>
      <c r="D3413" s="62"/>
      <c r="E3413" s="62"/>
      <c r="F3413" s="62"/>
      <c r="G3413" s="62"/>
      <c r="H3413" s="62"/>
      <c r="I3413" s="215"/>
      <c r="J3413" s="62"/>
      <c r="K3413" s="62"/>
      <c r="L3413" s="128"/>
    </row>
    <row r="3414" spans="1:12" ht="16.2" customHeight="1" x14ac:dyDescent="0.25">
      <c r="A3414" s="62"/>
      <c r="B3414" s="62"/>
      <c r="C3414" s="62"/>
      <c r="D3414" s="62"/>
      <c r="E3414" s="62"/>
      <c r="F3414" s="62"/>
      <c r="G3414" s="62"/>
      <c r="H3414" s="62"/>
      <c r="I3414" s="215"/>
      <c r="J3414" s="62"/>
      <c r="K3414" s="62"/>
      <c r="L3414" s="128"/>
    </row>
    <row r="3415" spans="1:12" ht="16.2" customHeight="1" x14ac:dyDescent="0.25">
      <c r="A3415" s="62"/>
      <c r="B3415" s="62"/>
      <c r="C3415" s="62"/>
      <c r="D3415" s="62"/>
      <c r="E3415" s="62"/>
      <c r="F3415" s="62"/>
      <c r="G3415" s="62"/>
      <c r="H3415" s="62"/>
      <c r="I3415" s="215"/>
      <c r="J3415" s="62"/>
      <c r="K3415" s="62"/>
      <c r="L3415" s="128"/>
    </row>
    <row r="3416" spans="1:12" ht="16.2" customHeight="1" x14ac:dyDescent="0.25">
      <c r="A3416" s="62"/>
      <c r="B3416" s="62"/>
      <c r="C3416" s="62"/>
      <c r="D3416" s="62"/>
      <c r="E3416" s="62"/>
      <c r="F3416" s="62"/>
      <c r="G3416" s="62"/>
      <c r="H3416" s="62"/>
      <c r="I3416" s="215"/>
      <c r="J3416" s="62"/>
      <c r="K3416" s="62"/>
      <c r="L3416" s="128"/>
    </row>
    <row r="3417" spans="1:12" ht="16.2" customHeight="1" x14ac:dyDescent="0.25">
      <c r="A3417" s="62"/>
      <c r="B3417" s="62"/>
      <c r="C3417" s="62"/>
      <c r="D3417" s="62"/>
      <c r="E3417" s="62"/>
      <c r="F3417" s="62"/>
      <c r="G3417" s="62"/>
      <c r="H3417" s="62"/>
      <c r="I3417" s="215"/>
      <c r="J3417" s="62"/>
      <c r="K3417" s="62"/>
      <c r="L3417" s="128"/>
    </row>
    <row r="3418" spans="1:12" ht="16.2" customHeight="1" x14ac:dyDescent="0.25">
      <c r="A3418" s="62"/>
      <c r="B3418" s="62"/>
      <c r="C3418" s="62"/>
      <c r="D3418" s="62"/>
      <c r="E3418" s="62"/>
      <c r="F3418" s="62"/>
      <c r="G3418" s="62"/>
      <c r="H3418" s="62"/>
      <c r="I3418" s="215"/>
      <c r="J3418" s="62"/>
      <c r="K3418" s="62"/>
      <c r="L3418" s="128"/>
    </row>
    <row r="3419" spans="1:12" ht="16.2" customHeight="1" x14ac:dyDescent="0.25">
      <c r="A3419" s="62"/>
      <c r="B3419" s="62"/>
      <c r="C3419" s="62"/>
      <c r="D3419" s="62"/>
      <c r="E3419" s="62"/>
      <c r="F3419" s="62"/>
      <c r="G3419" s="62"/>
      <c r="H3419" s="62"/>
      <c r="I3419" s="215"/>
      <c r="J3419" s="62"/>
      <c r="K3419" s="62"/>
      <c r="L3419" s="128"/>
    </row>
    <row r="3420" spans="1:12" ht="16.2" customHeight="1" x14ac:dyDescent="0.25">
      <c r="A3420" s="62"/>
      <c r="B3420" s="62"/>
      <c r="C3420" s="62"/>
      <c r="D3420" s="62"/>
      <c r="E3420" s="62"/>
      <c r="F3420" s="62"/>
      <c r="G3420" s="62"/>
      <c r="H3420" s="62"/>
      <c r="I3420" s="215"/>
      <c r="J3420" s="62"/>
      <c r="K3420" s="62"/>
      <c r="L3420" s="128"/>
    </row>
    <row r="3421" spans="1:12" ht="16.2" customHeight="1" x14ac:dyDescent="0.25">
      <c r="A3421" s="62"/>
      <c r="B3421" s="62"/>
      <c r="C3421" s="62"/>
      <c r="D3421" s="62"/>
      <c r="E3421" s="62"/>
      <c r="F3421" s="62"/>
      <c r="G3421" s="62"/>
      <c r="H3421" s="62"/>
      <c r="I3421" s="215"/>
      <c r="J3421" s="62"/>
      <c r="K3421" s="62"/>
      <c r="L3421" s="128"/>
    </row>
    <row r="3422" spans="1:12" ht="16.2" customHeight="1" x14ac:dyDescent="0.25">
      <c r="A3422" s="62"/>
      <c r="B3422" s="62"/>
      <c r="C3422" s="62"/>
      <c r="D3422" s="62"/>
      <c r="E3422" s="62"/>
      <c r="F3422" s="62"/>
      <c r="G3422" s="62"/>
      <c r="H3422" s="62"/>
      <c r="I3422" s="215"/>
      <c r="J3422" s="62"/>
      <c r="K3422" s="62"/>
      <c r="L3422" s="128"/>
    </row>
    <row r="3423" spans="1:12" ht="16.2" customHeight="1" x14ac:dyDescent="0.25">
      <c r="A3423" s="62"/>
      <c r="B3423" s="62"/>
      <c r="C3423" s="62"/>
      <c r="D3423" s="62"/>
      <c r="E3423" s="62"/>
      <c r="F3423" s="62"/>
      <c r="G3423" s="62"/>
      <c r="H3423" s="62"/>
      <c r="I3423" s="215"/>
      <c r="J3423" s="62"/>
      <c r="K3423" s="62"/>
      <c r="L3423" s="128"/>
    </row>
    <row r="3424" spans="1:12" ht="16.2" customHeight="1" x14ac:dyDescent="0.25">
      <c r="A3424" s="62"/>
      <c r="B3424" s="62"/>
      <c r="C3424" s="62"/>
      <c r="D3424" s="62"/>
      <c r="E3424" s="62"/>
      <c r="F3424" s="62"/>
      <c r="G3424" s="62"/>
      <c r="H3424" s="62"/>
      <c r="I3424" s="215"/>
      <c r="J3424" s="62"/>
      <c r="K3424" s="62"/>
      <c r="L3424" s="128"/>
    </row>
    <row r="3425" spans="1:12" ht="16.2" customHeight="1" x14ac:dyDescent="0.25">
      <c r="A3425" s="62"/>
      <c r="B3425" s="62"/>
      <c r="C3425" s="62"/>
      <c r="D3425" s="62"/>
      <c r="E3425" s="62"/>
      <c r="F3425" s="62"/>
      <c r="G3425" s="62"/>
      <c r="H3425" s="62"/>
      <c r="I3425" s="215"/>
      <c r="J3425" s="62"/>
      <c r="K3425" s="62"/>
      <c r="L3425" s="128"/>
    </row>
    <row r="3426" spans="1:12" ht="16.2" customHeight="1" x14ac:dyDescent="0.25">
      <c r="A3426" s="62"/>
      <c r="B3426" s="62"/>
      <c r="C3426" s="62"/>
      <c r="D3426" s="62"/>
      <c r="E3426" s="62"/>
      <c r="F3426" s="62"/>
      <c r="G3426" s="62"/>
      <c r="H3426" s="62"/>
      <c r="I3426" s="215"/>
      <c r="J3426" s="62"/>
      <c r="K3426" s="62"/>
      <c r="L3426" s="128"/>
    </row>
    <row r="3427" spans="1:12" ht="16.2" customHeight="1" x14ac:dyDescent="0.25">
      <c r="A3427" s="62"/>
      <c r="B3427" s="62"/>
      <c r="C3427" s="62"/>
      <c r="D3427" s="62"/>
      <c r="E3427" s="62"/>
      <c r="F3427" s="62"/>
      <c r="G3427" s="62"/>
      <c r="H3427" s="62"/>
      <c r="I3427" s="215"/>
      <c r="J3427" s="62"/>
      <c r="K3427" s="62"/>
      <c r="L3427" s="128"/>
    </row>
    <row r="3428" spans="1:12" ht="16.2" customHeight="1" x14ac:dyDescent="0.25">
      <c r="A3428" s="62"/>
      <c r="B3428" s="62"/>
      <c r="C3428" s="62"/>
      <c r="D3428" s="62"/>
      <c r="E3428" s="62"/>
      <c r="F3428" s="62"/>
      <c r="G3428" s="62"/>
      <c r="H3428" s="62"/>
      <c r="I3428" s="215"/>
      <c r="J3428" s="62"/>
      <c r="K3428" s="62"/>
      <c r="L3428" s="128"/>
    </row>
    <row r="3429" spans="1:12" ht="16.2" customHeight="1" x14ac:dyDescent="0.25">
      <c r="A3429" s="62"/>
      <c r="B3429" s="62"/>
      <c r="C3429" s="62"/>
      <c r="D3429" s="62"/>
      <c r="E3429" s="62"/>
      <c r="F3429" s="62"/>
      <c r="G3429" s="62"/>
      <c r="H3429" s="62"/>
      <c r="I3429" s="215"/>
      <c r="J3429" s="62"/>
      <c r="K3429" s="62"/>
      <c r="L3429" s="128"/>
    </row>
    <row r="3430" spans="1:12" ht="16.2" customHeight="1" x14ac:dyDescent="0.25">
      <c r="A3430" s="62"/>
      <c r="B3430" s="62"/>
      <c r="C3430" s="62"/>
      <c r="D3430" s="62"/>
      <c r="E3430" s="62"/>
      <c r="F3430" s="62"/>
      <c r="G3430" s="62"/>
      <c r="H3430" s="62"/>
      <c r="I3430" s="215"/>
      <c r="J3430" s="62"/>
      <c r="K3430" s="62"/>
      <c r="L3430" s="128"/>
    </row>
    <row r="3431" spans="1:12" ht="16.2" customHeight="1" x14ac:dyDescent="0.25">
      <c r="A3431" s="62"/>
      <c r="B3431" s="62"/>
      <c r="C3431" s="62"/>
      <c r="D3431" s="62"/>
      <c r="E3431" s="62"/>
      <c r="F3431" s="62"/>
      <c r="G3431" s="62"/>
      <c r="H3431" s="62"/>
      <c r="I3431" s="215"/>
      <c r="J3431" s="62"/>
      <c r="K3431" s="62"/>
      <c r="L3431" s="128"/>
    </row>
    <row r="3432" spans="1:12" ht="16.2" customHeight="1" x14ac:dyDescent="0.25">
      <c r="A3432" s="62"/>
      <c r="B3432" s="62"/>
      <c r="C3432" s="62"/>
      <c r="D3432" s="62"/>
      <c r="E3432" s="62"/>
      <c r="F3432" s="62"/>
      <c r="G3432" s="62"/>
      <c r="H3432" s="62"/>
      <c r="I3432" s="215"/>
      <c r="J3432" s="62"/>
      <c r="K3432" s="62"/>
      <c r="L3432" s="128"/>
    </row>
    <row r="3433" spans="1:12" ht="16.2" customHeight="1" x14ac:dyDescent="0.25">
      <c r="A3433" s="62"/>
      <c r="B3433" s="62"/>
      <c r="C3433" s="62"/>
      <c r="D3433" s="62"/>
      <c r="E3433" s="62"/>
      <c r="F3433" s="62"/>
      <c r="G3433" s="62"/>
      <c r="H3433" s="62"/>
      <c r="I3433" s="215"/>
      <c r="J3433" s="62"/>
      <c r="K3433" s="62"/>
      <c r="L3433" s="128"/>
    </row>
    <row r="3434" spans="1:12" ht="16.2" customHeight="1" x14ac:dyDescent="0.25">
      <c r="A3434" s="62"/>
      <c r="B3434" s="62"/>
      <c r="C3434" s="62"/>
      <c r="D3434" s="62"/>
      <c r="E3434" s="62"/>
      <c r="F3434" s="62"/>
      <c r="G3434" s="62"/>
      <c r="H3434" s="62"/>
      <c r="I3434" s="215"/>
      <c r="J3434" s="62"/>
      <c r="K3434" s="62"/>
      <c r="L3434" s="128"/>
    </row>
    <row r="3435" spans="1:12" ht="16.2" customHeight="1" x14ac:dyDescent="0.25">
      <c r="A3435" s="62"/>
      <c r="B3435" s="62"/>
      <c r="C3435" s="62"/>
      <c r="D3435" s="62"/>
      <c r="E3435" s="62"/>
      <c r="F3435" s="62"/>
      <c r="G3435" s="62"/>
      <c r="H3435" s="62"/>
      <c r="I3435" s="215"/>
      <c r="J3435" s="62"/>
      <c r="K3435" s="62"/>
      <c r="L3435" s="128"/>
    </row>
    <row r="3436" spans="1:12" ht="16.2" customHeight="1" x14ac:dyDescent="0.25">
      <c r="A3436" s="62"/>
      <c r="B3436" s="62"/>
      <c r="C3436" s="62"/>
      <c r="D3436" s="62"/>
      <c r="E3436" s="62"/>
      <c r="F3436" s="62"/>
      <c r="G3436" s="62"/>
      <c r="H3436" s="62"/>
      <c r="I3436" s="215"/>
      <c r="J3436" s="62"/>
      <c r="K3436" s="62"/>
      <c r="L3436" s="128"/>
    </row>
    <row r="3437" spans="1:12" ht="16.2" customHeight="1" x14ac:dyDescent="0.25">
      <c r="A3437" s="62"/>
      <c r="B3437" s="62"/>
      <c r="C3437" s="62"/>
      <c r="D3437" s="62"/>
      <c r="E3437" s="62"/>
      <c r="F3437" s="62"/>
      <c r="G3437" s="62"/>
      <c r="H3437" s="62"/>
      <c r="I3437" s="215"/>
      <c r="J3437" s="62"/>
      <c r="K3437" s="62"/>
      <c r="L3437" s="128"/>
    </row>
    <row r="3438" spans="1:12" ht="16.2" customHeight="1" x14ac:dyDescent="0.25">
      <c r="A3438" s="62"/>
      <c r="B3438" s="62"/>
      <c r="C3438" s="62"/>
      <c r="D3438" s="62"/>
      <c r="E3438" s="62"/>
      <c r="F3438" s="62"/>
      <c r="G3438" s="62"/>
      <c r="H3438" s="62"/>
      <c r="I3438" s="215"/>
      <c r="J3438" s="62"/>
      <c r="K3438" s="62"/>
      <c r="L3438" s="128"/>
    </row>
    <row r="3439" spans="1:12" ht="16.2" customHeight="1" x14ac:dyDescent="0.25">
      <c r="A3439" s="62"/>
      <c r="B3439" s="62"/>
      <c r="C3439" s="62"/>
      <c r="D3439" s="62"/>
      <c r="E3439" s="62"/>
      <c r="F3439" s="62"/>
      <c r="G3439" s="62"/>
      <c r="H3439" s="62"/>
      <c r="I3439" s="215"/>
      <c r="J3439" s="62"/>
      <c r="K3439" s="62"/>
      <c r="L3439" s="128"/>
    </row>
    <row r="3440" spans="1:12" ht="16.2" customHeight="1" x14ac:dyDescent="0.25">
      <c r="A3440" s="62"/>
      <c r="B3440" s="62"/>
      <c r="C3440" s="62"/>
      <c r="D3440" s="62"/>
      <c r="E3440" s="62"/>
      <c r="F3440" s="62"/>
      <c r="G3440" s="62"/>
      <c r="H3440" s="62"/>
      <c r="I3440" s="215"/>
      <c r="J3440" s="62"/>
      <c r="K3440" s="62"/>
      <c r="L3440" s="128"/>
    </row>
    <row r="3441" spans="1:12" ht="16.2" customHeight="1" x14ac:dyDescent="0.25">
      <c r="A3441" s="62"/>
      <c r="B3441" s="62"/>
      <c r="C3441" s="62"/>
      <c r="D3441" s="62"/>
      <c r="E3441" s="62"/>
      <c r="F3441" s="62"/>
      <c r="G3441" s="62"/>
      <c r="H3441" s="62"/>
      <c r="I3441" s="215"/>
      <c r="J3441" s="62"/>
      <c r="K3441" s="62"/>
      <c r="L3441" s="128"/>
    </row>
    <row r="3442" spans="1:12" ht="16.2" customHeight="1" x14ac:dyDescent="0.25">
      <c r="A3442" s="62"/>
      <c r="B3442" s="62"/>
      <c r="C3442" s="62"/>
      <c r="D3442" s="62"/>
      <c r="E3442" s="62"/>
      <c r="F3442" s="62"/>
      <c r="G3442" s="62"/>
      <c r="H3442" s="62"/>
      <c r="I3442" s="215"/>
      <c r="J3442" s="62"/>
      <c r="K3442" s="62"/>
      <c r="L3442" s="128"/>
    </row>
    <row r="3443" spans="1:12" ht="16.2" customHeight="1" x14ac:dyDescent="0.25">
      <c r="A3443" s="62"/>
      <c r="B3443" s="62"/>
      <c r="C3443" s="62"/>
      <c r="D3443" s="62"/>
      <c r="E3443" s="62"/>
      <c r="F3443" s="62"/>
      <c r="G3443" s="62"/>
      <c r="H3443" s="62"/>
      <c r="I3443" s="215"/>
      <c r="J3443" s="62"/>
      <c r="K3443" s="62"/>
      <c r="L3443" s="128"/>
    </row>
    <row r="3444" spans="1:12" ht="16.2" customHeight="1" x14ac:dyDescent="0.25">
      <c r="A3444" s="62"/>
      <c r="B3444" s="62"/>
      <c r="C3444" s="62"/>
      <c r="D3444" s="62"/>
      <c r="E3444" s="62"/>
      <c r="F3444" s="62"/>
      <c r="G3444" s="62"/>
      <c r="H3444" s="62"/>
      <c r="I3444" s="215"/>
      <c r="J3444" s="62"/>
      <c r="K3444" s="62"/>
      <c r="L3444" s="128"/>
    </row>
    <row r="3445" spans="1:12" ht="16.2" customHeight="1" x14ac:dyDescent="0.25">
      <c r="A3445" s="62"/>
      <c r="B3445" s="62"/>
      <c r="C3445" s="62"/>
      <c r="D3445" s="62"/>
      <c r="E3445" s="62"/>
      <c r="F3445" s="62"/>
      <c r="G3445" s="62"/>
      <c r="H3445" s="62"/>
      <c r="I3445" s="215"/>
      <c r="J3445" s="62"/>
      <c r="K3445" s="62"/>
      <c r="L3445" s="128"/>
    </row>
    <row r="3446" spans="1:12" ht="16.2" customHeight="1" x14ac:dyDescent="0.25">
      <c r="A3446" s="62"/>
      <c r="B3446" s="62"/>
      <c r="C3446" s="62"/>
      <c r="D3446" s="62"/>
      <c r="E3446" s="62"/>
      <c r="F3446" s="62"/>
      <c r="G3446" s="62"/>
      <c r="H3446" s="62"/>
      <c r="I3446" s="215"/>
      <c r="J3446" s="62"/>
      <c r="K3446" s="62"/>
      <c r="L3446" s="128"/>
    </row>
    <row r="3447" spans="1:12" ht="16.2" customHeight="1" x14ac:dyDescent="0.25">
      <c r="A3447" s="62"/>
      <c r="B3447" s="62"/>
      <c r="C3447" s="62"/>
      <c r="D3447" s="62"/>
      <c r="E3447" s="62"/>
      <c r="F3447" s="62"/>
      <c r="G3447" s="62"/>
      <c r="H3447" s="62"/>
      <c r="I3447" s="215"/>
      <c r="J3447" s="62"/>
      <c r="K3447" s="62"/>
      <c r="L3447" s="128"/>
    </row>
    <row r="3448" spans="1:12" ht="16.2" customHeight="1" x14ac:dyDescent="0.25">
      <c r="A3448" s="62"/>
      <c r="B3448" s="62"/>
      <c r="C3448" s="62"/>
      <c r="D3448" s="62"/>
      <c r="E3448" s="62"/>
      <c r="F3448" s="62"/>
      <c r="G3448" s="62"/>
      <c r="H3448" s="62"/>
      <c r="I3448" s="215"/>
      <c r="J3448" s="62"/>
      <c r="K3448" s="62"/>
      <c r="L3448" s="128"/>
    </row>
    <row r="3449" spans="1:12" ht="16.2" customHeight="1" x14ac:dyDescent="0.25">
      <c r="A3449" s="62"/>
      <c r="B3449" s="62"/>
      <c r="C3449" s="62"/>
      <c r="D3449" s="62"/>
      <c r="E3449" s="62"/>
      <c r="F3449" s="62"/>
      <c r="G3449" s="62"/>
      <c r="H3449" s="62"/>
      <c r="I3449" s="215"/>
      <c r="J3449" s="62"/>
      <c r="K3449" s="62"/>
      <c r="L3449" s="128"/>
    </row>
    <row r="3450" spans="1:12" ht="16.2" customHeight="1" x14ac:dyDescent="0.25">
      <c r="A3450" s="62"/>
      <c r="B3450" s="62"/>
      <c r="C3450" s="62"/>
      <c r="D3450" s="62"/>
      <c r="E3450" s="62"/>
      <c r="F3450" s="62"/>
      <c r="G3450" s="62"/>
      <c r="H3450" s="62"/>
      <c r="I3450" s="215"/>
      <c r="J3450" s="62"/>
      <c r="K3450" s="62"/>
      <c r="L3450" s="128"/>
    </row>
    <row r="3451" spans="1:12" ht="16.2" customHeight="1" x14ac:dyDescent="0.25">
      <c r="A3451" s="62"/>
      <c r="B3451" s="62"/>
      <c r="C3451" s="62"/>
      <c r="D3451" s="62"/>
      <c r="E3451" s="62"/>
      <c r="F3451" s="62"/>
      <c r="G3451" s="62"/>
      <c r="H3451" s="62"/>
      <c r="I3451" s="215"/>
      <c r="J3451" s="62"/>
      <c r="K3451" s="62"/>
      <c r="L3451" s="128"/>
    </row>
    <row r="3452" spans="1:12" ht="16.2" customHeight="1" x14ac:dyDescent="0.25">
      <c r="A3452" s="62"/>
      <c r="B3452" s="62"/>
      <c r="C3452" s="62"/>
      <c r="D3452" s="62"/>
      <c r="E3452" s="62"/>
      <c r="F3452" s="62"/>
      <c r="G3452" s="62"/>
      <c r="H3452" s="62"/>
      <c r="I3452" s="215"/>
      <c r="J3452" s="62"/>
      <c r="K3452" s="62"/>
      <c r="L3452" s="128"/>
    </row>
    <row r="3453" spans="1:12" ht="16.2" customHeight="1" x14ac:dyDescent="0.25">
      <c r="A3453" s="62"/>
      <c r="B3453" s="62"/>
      <c r="C3453" s="62"/>
      <c r="D3453" s="62"/>
      <c r="E3453" s="62"/>
      <c r="F3453" s="62"/>
      <c r="G3453" s="62"/>
      <c r="H3453" s="62"/>
      <c r="I3453" s="215"/>
      <c r="J3453" s="62"/>
      <c r="K3453" s="62"/>
      <c r="L3453" s="128"/>
    </row>
    <row r="3454" spans="1:12" ht="16.2" customHeight="1" x14ac:dyDescent="0.25">
      <c r="A3454" s="62"/>
      <c r="B3454" s="62"/>
      <c r="C3454" s="62"/>
      <c r="D3454" s="62"/>
      <c r="E3454" s="62"/>
      <c r="F3454" s="62"/>
      <c r="G3454" s="62"/>
      <c r="H3454" s="62"/>
      <c r="I3454" s="215"/>
      <c r="J3454" s="62"/>
      <c r="K3454" s="62"/>
      <c r="L3454" s="128"/>
    </row>
    <row r="3455" spans="1:12" ht="16.2" customHeight="1" x14ac:dyDescent="0.25">
      <c r="A3455" s="62"/>
      <c r="B3455" s="62"/>
      <c r="C3455" s="62"/>
      <c r="D3455" s="62"/>
      <c r="E3455" s="62"/>
      <c r="F3455" s="62"/>
      <c r="G3455" s="62"/>
      <c r="H3455" s="62"/>
      <c r="I3455" s="215"/>
      <c r="J3455" s="62"/>
      <c r="K3455" s="62"/>
      <c r="L3455" s="128"/>
    </row>
    <row r="3456" spans="1:12" ht="16.2" customHeight="1" x14ac:dyDescent="0.25">
      <c r="A3456" s="62"/>
      <c r="B3456" s="62"/>
      <c r="C3456" s="62"/>
      <c r="D3456" s="62"/>
      <c r="E3456" s="62"/>
      <c r="F3456" s="62"/>
      <c r="G3456" s="62"/>
      <c r="H3456" s="62"/>
      <c r="I3456" s="215"/>
      <c r="J3456" s="62"/>
      <c r="K3456" s="62"/>
      <c r="L3456" s="128"/>
    </row>
    <row r="3457" spans="1:12" ht="16.2" customHeight="1" x14ac:dyDescent="0.25">
      <c r="A3457" s="62"/>
      <c r="B3457" s="62"/>
      <c r="C3457" s="62"/>
      <c r="D3457" s="62"/>
      <c r="E3457" s="62"/>
      <c r="F3457" s="62"/>
      <c r="G3457" s="62"/>
      <c r="H3457" s="62"/>
      <c r="I3457" s="215"/>
      <c r="J3457" s="62"/>
      <c r="K3457" s="62"/>
      <c r="L3457" s="128"/>
    </row>
    <row r="3458" spans="1:12" ht="16.2" customHeight="1" x14ac:dyDescent="0.25">
      <c r="A3458" s="62"/>
      <c r="B3458" s="62"/>
      <c r="C3458" s="62"/>
      <c r="D3458" s="62"/>
      <c r="E3458" s="62"/>
      <c r="F3458" s="62"/>
      <c r="G3458" s="62"/>
      <c r="H3458" s="62"/>
      <c r="I3458" s="215"/>
      <c r="J3458" s="62"/>
      <c r="K3458" s="62"/>
      <c r="L3458" s="128"/>
    </row>
    <row r="3459" spans="1:12" ht="16.2" customHeight="1" x14ac:dyDescent="0.25">
      <c r="A3459" s="62"/>
      <c r="B3459" s="62"/>
      <c r="C3459" s="62"/>
      <c r="D3459" s="62"/>
      <c r="E3459" s="62"/>
      <c r="F3459" s="62"/>
      <c r="G3459" s="62"/>
      <c r="H3459" s="62"/>
      <c r="I3459" s="215"/>
      <c r="J3459" s="62"/>
      <c r="K3459" s="62"/>
      <c r="L3459" s="128"/>
    </row>
    <row r="3460" spans="1:12" ht="16.2" customHeight="1" x14ac:dyDescent="0.25">
      <c r="A3460" s="62"/>
      <c r="B3460" s="62"/>
      <c r="C3460" s="62"/>
      <c r="D3460" s="62"/>
      <c r="E3460" s="62"/>
      <c r="F3460" s="62"/>
      <c r="G3460" s="62"/>
      <c r="H3460" s="62"/>
      <c r="I3460" s="215"/>
      <c r="J3460" s="62"/>
      <c r="K3460" s="62"/>
      <c r="L3460" s="128"/>
    </row>
    <row r="3461" spans="1:12" ht="16.2" customHeight="1" x14ac:dyDescent="0.25">
      <c r="A3461" s="62"/>
      <c r="B3461" s="62"/>
      <c r="C3461" s="62"/>
      <c r="D3461" s="62"/>
      <c r="E3461" s="62"/>
      <c r="F3461" s="62"/>
      <c r="G3461" s="62"/>
      <c r="H3461" s="62"/>
      <c r="I3461" s="215"/>
      <c r="J3461" s="62"/>
      <c r="K3461" s="62"/>
      <c r="L3461" s="128"/>
    </row>
    <row r="3462" spans="1:12" ht="16.2" customHeight="1" x14ac:dyDescent="0.25">
      <c r="A3462" s="62"/>
      <c r="B3462" s="62"/>
      <c r="C3462" s="62"/>
      <c r="D3462" s="62"/>
      <c r="E3462" s="62"/>
      <c r="F3462" s="62"/>
      <c r="G3462" s="62"/>
      <c r="H3462" s="62"/>
      <c r="I3462" s="215"/>
      <c r="J3462" s="62"/>
      <c r="K3462" s="62"/>
      <c r="L3462" s="128"/>
    </row>
    <row r="3463" spans="1:12" ht="16.2" customHeight="1" x14ac:dyDescent="0.25">
      <c r="A3463" s="62"/>
      <c r="B3463" s="62"/>
      <c r="C3463" s="62"/>
      <c r="D3463" s="62"/>
      <c r="E3463" s="62"/>
      <c r="F3463" s="62"/>
      <c r="G3463" s="62"/>
      <c r="H3463" s="62"/>
      <c r="I3463" s="215"/>
      <c r="J3463" s="62"/>
      <c r="K3463" s="62"/>
      <c r="L3463" s="128"/>
    </row>
    <row r="3464" spans="1:12" ht="16.2" customHeight="1" x14ac:dyDescent="0.25">
      <c r="A3464" s="62"/>
      <c r="B3464" s="62"/>
      <c r="C3464" s="62"/>
      <c r="D3464" s="62"/>
      <c r="E3464" s="62"/>
      <c r="F3464" s="62"/>
      <c r="G3464" s="62"/>
      <c r="H3464" s="62"/>
      <c r="I3464" s="215"/>
      <c r="J3464" s="62"/>
      <c r="K3464" s="62"/>
      <c r="L3464" s="128"/>
    </row>
    <row r="3465" spans="1:12" ht="16.2" customHeight="1" x14ac:dyDescent="0.25">
      <c r="A3465" s="62"/>
      <c r="B3465" s="62"/>
      <c r="C3465" s="62"/>
      <c r="D3465" s="62"/>
      <c r="E3465" s="62"/>
      <c r="F3465" s="62"/>
      <c r="G3465" s="62"/>
      <c r="H3465" s="62"/>
      <c r="I3465" s="215"/>
      <c r="J3465" s="62"/>
      <c r="K3465" s="62"/>
      <c r="L3465" s="128"/>
    </row>
    <row r="3466" spans="1:12" ht="16.2" customHeight="1" x14ac:dyDescent="0.25">
      <c r="A3466" s="62"/>
      <c r="B3466" s="62"/>
      <c r="C3466" s="62"/>
      <c r="D3466" s="62"/>
      <c r="E3466" s="62"/>
      <c r="F3466" s="62"/>
      <c r="G3466" s="62"/>
      <c r="H3466" s="62"/>
      <c r="I3466" s="215"/>
      <c r="J3466" s="62"/>
      <c r="K3466" s="62"/>
      <c r="L3466" s="128"/>
    </row>
    <row r="3467" spans="1:12" ht="16.2" customHeight="1" x14ac:dyDescent="0.25">
      <c r="A3467" s="62"/>
      <c r="B3467" s="62"/>
      <c r="C3467" s="62"/>
      <c r="D3467" s="62"/>
      <c r="E3467" s="62"/>
      <c r="F3467" s="62"/>
      <c r="G3467" s="62"/>
      <c r="H3467" s="62"/>
      <c r="I3467" s="215"/>
      <c r="J3467" s="62"/>
      <c r="K3467" s="62"/>
      <c r="L3467" s="128"/>
    </row>
    <row r="3468" spans="1:12" ht="16.2" customHeight="1" x14ac:dyDescent="0.25">
      <c r="A3468" s="62"/>
      <c r="B3468" s="62"/>
      <c r="C3468" s="62"/>
      <c r="D3468" s="62"/>
      <c r="E3468" s="62"/>
      <c r="F3468" s="62"/>
      <c r="G3468" s="62"/>
      <c r="H3468" s="62"/>
      <c r="I3468" s="215"/>
      <c r="J3468" s="62"/>
      <c r="K3468" s="62"/>
      <c r="L3468" s="128"/>
    </row>
    <row r="3469" spans="1:12" ht="16.2" customHeight="1" x14ac:dyDescent="0.25">
      <c r="A3469" s="62"/>
      <c r="B3469" s="62"/>
      <c r="C3469" s="62"/>
      <c r="D3469" s="62"/>
      <c r="E3469" s="62"/>
      <c r="F3469" s="62"/>
      <c r="G3469" s="62"/>
      <c r="H3469" s="62"/>
      <c r="I3469" s="215"/>
      <c r="J3469" s="62"/>
      <c r="K3469" s="62"/>
      <c r="L3469" s="128"/>
    </row>
    <row r="3470" spans="1:12" ht="16.2" customHeight="1" x14ac:dyDescent="0.25">
      <c r="A3470" s="62"/>
      <c r="B3470" s="62"/>
      <c r="C3470" s="62"/>
      <c r="D3470" s="62"/>
      <c r="E3470" s="62"/>
      <c r="F3470" s="62"/>
      <c r="G3470" s="62"/>
      <c r="H3470" s="62"/>
      <c r="I3470" s="215"/>
      <c r="J3470" s="62"/>
      <c r="K3470" s="62"/>
      <c r="L3470" s="128"/>
    </row>
    <row r="3471" spans="1:12" ht="16.2" customHeight="1" x14ac:dyDescent="0.25">
      <c r="A3471" s="62"/>
      <c r="B3471" s="62"/>
      <c r="C3471" s="62"/>
      <c r="D3471" s="62"/>
      <c r="E3471" s="62"/>
      <c r="F3471" s="62"/>
      <c r="G3471" s="62"/>
      <c r="H3471" s="62"/>
      <c r="I3471" s="215"/>
      <c r="J3471" s="62"/>
      <c r="K3471" s="62"/>
      <c r="L3471" s="128"/>
    </row>
    <row r="3472" spans="1:12" ht="16.2" customHeight="1" x14ac:dyDescent="0.25">
      <c r="A3472" s="62"/>
      <c r="B3472" s="62"/>
      <c r="C3472" s="62"/>
      <c r="D3472" s="62"/>
      <c r="E3472" s="62"/>
      <c r="F3472" s="62"/>
      <c r="G3472" s="62"/>
      <c r="H3472" s="62"/>
      <c r="I3472" s="215"/>
      <c r="J3472" s="62"/>
      <c r="K3472" s="62"/>
      <c r="L3472" s="128"/>
    </row>
    <row r="3473" spans="1:12" ht="16.2" customHeight="1" x14ac:dyDescent="0.25">
      <c r="A3473" s="62"/>
      <c r="B3473" s="62"/>
      <c r="C3473" s="62"/>
      <c r="D3473" s="62"/>
      <c r="E3473" s="62"/>
      <c r="F3473" s="62"/>
      <c r="G3473" s="62"/>
      <c r="H3473" s="62"/>
      <c r="I3473" s="215"/>
      <c r="J3473" s="62"/>
      <c r="K3473" s="62"/>
      <c r="L3473" s="128"/>
    </row>
    <row r="3474" spans="1:12" ht="16.2" customHeight="1" x14ac:dyDescent="0.25">
      <c r="A3474" s="62"/>
      <c r="B3474" s="62"/>
      <c r="C3474" s="62"/>
      <c r="D3474" s="62"/>
      <c r="E3474" s="62"/>
      <c r="F3474" s="62"/>
      <c r="G3474" s="62"/>
      <c r="H3474" s="62"/>
      <c r="I3474" s="215"/>
      <c r="J3474" s="62"/>
      <c r="K3474" s="62"/>
      <c r="L3474" s="128"/>
    </row>
    <row r="3475" spans="1:12" ht="16.2" customHeight="1" x14ac:dyDescent="0.25">
      <c r="A3475" s="62"/>
      <c r="B3475" s="62"/>
      <c r="C3475" s="62"/>
      <c r="D3475" s="62"/>
      <c r="E3475" s="62"/>
      <c r="F3475" s="62"/>
      <c r="G3475" s="62"/>
      <c r="H3475" s="62"/>
      <c r="I3475" s="215"/>
      <c r="J3475" s="62"/>
      <c r="K3475" s="62"/>
      <c r="L3475" s="128"/>
    </row>
    <row r="3476" spans="1:12" ht="16.2" customHeight="1" x14ac:dyDescent="0.25">
      <c r="A3476" s="62"/>
      <c r="B3476" s="62"/>
      <c r="C3476" s="62"/>
      <c r="D3476" s="62"/>
      <c r="E3476" s="62"/>
      <c r="F3476" s="62"/>
      <c r="G3476" s="62"/>
      <c r="H3476" s="62"/>
      <c r="I3476" s="215"/>
      <c r="J3476" s="62"/>
      <c r="K3476" s="62"/>
      <c r="L3476" s="128"/>
    </row>
    <row r="3477" spans="1:12" ht="16.2" customHeight="1" x14ac:dyDescent="0.25">
      <c r="A3477" s="62"/>
      <c r="B3477" s="62"/>
      <c r="C3477" s="62"/>
      <c r="D3477" s="62"/>
      <c r="E3477" s="62"/>
      <c r="F3477" s="62"/>
      <c r="G3477" s="62"/>
      <c r="H3477" s="62"/>
      <c r="I3477" s="215"/>
      <c r="J3477" s="62"/>
      <c r="K3477" s="62"/>
      <c r="L3477" s="128"/>
    </row>
    <row r="3478" spans="1:12" ht="16.2" customHeight="1" x14ac:dyDescent="0.25">
      <c r="A3478" s="62"/>
      <c r="B3478" s="62"/>
      <c r="C3478" s="62"/>
      <c r="D3478" s="62"/>
      <c r="E3478" s="62"/>
      <c r="F3478" s="62"/>
      <c r="G3478" s="62"/>
      <c r="H3478" s="62"/>
      <c r="I3478" s="215"/>
      <c r="J3478" s="62"/>
      <c r="K3478" s="62"/>
      <c r="L3478" s="128"/>
    </row>
    <row r="3479" spans="1:12" ht="16.2" customHeight="1" x14ac:dyDescent="0.25">
      <c r="A3479" s="62"/>
      <c r="B3479" s="62"/>
      <c r="C3479" s="62"/>
      <c r="D3479" s="62"/>
      <c r="E3479" s="62"/>
      <c r="F3479" s="62"/>
      <c r="G3479" s="62"/>
      <c r="H3479" s="62"/>
      <c r="I3479" s="215"/>
      <c r="J3479" s="62"/>
      <c r="K3479" s="62"/>
      <c r="L3479" s="128"/>
    </row>
    <row r="3480" spans="1:12" ht="16.2" customHeight="1" x14ac:dyDescent="0.25">
      <c r="A3480" s="62"/>
      <c r="B3480" s="62"/>
      <c r="C3480" s="62"/>
      <c r="D3480" s="62"/>
      <c r="E3480" s="62"/>
      <c r="F3480" s="62"/>
      <c r="G3480" s="62"/>
      <c r="H3480" s="62"/>
      <c r="I3480" s="215"/>
      <c r="J3480" s="62"/>
      <c r="K3480" s="62"/>
      <c r="L3480" s="128"/>
    </row>
    <row r="3481" spans="1:12" ht="16.2" customHeight="1" x14ac:dyDescent="0.25">
      <c r="A3481" s="62"/>
      <c r="B3481" s="62"/>
      <c r="C3481" s="62"/>
      <c r="D3481" s="62"/>
      <c r="E3481" s="62"/>
      <c r="F3481" s="62"/>
      <c r="G3481" s="62"/>
      <c r="H3481" s="62"/>
      <c r="I3481" s="215"/>
      <c r="J3481" s="62"/>
      <c r="K3481" s="62"/>
      <c r="L3481" s="128"/>
    </row>
    <row r="3482" spans="1:12" ht="16.2" customHeight="1" x14ac:dyDescent="0.25">
      <c r="A3482" s="62"/>
      <c r="B3482" s="62"/>
      <c r="C3482" s="62"/>
      <c r="D3482" s="62"/>
      <c r="E3482" s="62"/>
      <c r="F3482" s="62"/>
      <c r="G3482" s="62"/>
      <c r="H3482" s="62"/>
      <c r="I3482" s="215"/>
      <c r="J3482" s="62"/>
      <c r="K3482" s="62"/>
      <c r="L3482" s="128"/>
    </row>
    <row r="3483" spans="1:12" ht="16.2" customHeight="1" x14ac:dyDescent="0.25">
      <c r="A3483" s="62"/>
      <c r="B3483" s="62"/>
      <c r="C3483" s="62"/>
      <c r="D3483" s="62"/>
      <c r="E3483" s="62"/>
      <c r="F3483" s="62"/>
      <c r="G3483" s="62"/>
      <c r="H3483" s="62"/>
      <c r="I3483" s="215"/>
      <c r="J3483" s="62"/>
      <c r="K3483" s="62"/>
      <c r="L3483" s="128"/>
    </row>
    <row r="3484" spans="1:12" ht="16.2" customHeight="1" x14ac:dyDescent="0.25">
      <c r="A3484" s="62"/>
      <c r="B3484" s="62"/>
      <c r="C3484" s="62"/>
      <c r="D3484" s="62"/>
      <c r="E3484" s="62"/>
      <c r="F3484" s="62"/>
      <c r="G3484" s="62"/>
      <c r="H3484" s="62"/>
      <c r="I3484" s="215"/>
      <c r="J3484" s="62"/>
      <c r="K3484" s="62"/>
      <c r="L3484" s="128"/>
    </row>
    <row r="3485" spans="1:12" ht="16.2" customHeight="1" x14ac:dyDescent="0.25">
      <c r="A3485" s="62"/>
      <c r="B3485" s="62"/>
      <c r="C3485" s="62"/>
      <c r="D3485" s="62"/>
      <c r="E3485" s="62"/>
      <c r="F3485" s="62"/>
      <c r="G3485" s="62"/>
      <c r="H3485" s="62"/>
      <c r="I3485" s="215"/>
      <c r="J3485" s="62"/>
      <c r="K3485" s="62"/>
      <c r="L3485" s="128"/>
    </row>
    <row r="3486" spans="1:12" ht="16.2" customHeight="1" x14ac:dyDescent="0.25">
      <c r="A3486" s="62"/>
      <c r="B3486" s="62"/>
      <c r="C3486" s="62"/>
      <c r="D3486" s="62"/>
      <c r="E3486" s="62"/>
      <c r="F3486" s="62"/>
      <c r="G3486" s="62"/>
      <c r="H3486" s="62"/>
      <c r="I3486" s="215"/>
      <c r="J3486" s="62"/>
      <c r="K3486" s="62"/>
      <c r="L3486" s="128"/>
    </row>
    <row r="3487" spans="1:12" ht="16.2" customHeight="1" x14ac:dyDescent="0.25">
      <c r="A3487" s="62"/>
      <c r="B3487" s="62"/>
      <c r="C3487" s="62"/>
      <c r="D3487" s="62"/>
      <c r="E3487" s="62"/>
      <c r="F3487" s="62"/>
      <c r="G3487" s="62"/>
      <c r="H3487" s="62"/>
      <c r="I3487" s="215"/>
      <c r="J3487" s="62"/>
      <c r="K3487" s="62"/>
      <c r="L3487" s="128"/>
    </row>
    <row r="3488" spans="1:12" ht="16.2" customHeight="1" x14ac:dyDescent="0.25">
      <c r="A3488" s="62"/>
      <c r="B3488" s="62"/>
      <c r="C3488" s="62"/>
      <c r="D3488" s="62"/>
      <c r="E3488" s="62"/>
      <c r="F3488" s="62"/>
      <c r="G3488" s="62"/>
      <c r="H3488" s="62"/>
      <c r="I3488" s="215"/>
      <c r="J3488" s="62"/>
      <c r="K3488" s="62"/>
      <c r="L3488" s="128"/>
    </row>
    <row r="3489" spans="1:12" ht="16.2" customHeight="1" x14ac:dyDescent="0.25">
      <c r="A3489" s="62"/>
      <c r="B3489" s="62"/>
      <c r="C3489" s="62"/>
      <c r="D3489" s="62"/>
      <c r="E3489" s="62"/>
      <c r="F3489" s="62"/>
      <c r="G3489" s="62"/>
      <c r="H3489" s="62"/>
      <c r="I3489" s="215"/>
      <c r="J3489" s="62"/>
      <c r="K3489" s="62"/>
      <c r="L3489" s="128"/>
    </row>
    <row r="3490" spans="1:12" ht="16.2" customHeight="1" x14ac:dyDescent="0.25">
      <c r="A3490" s="62"/>
      <c r="B3490" s="62"/>
      <c r="C3490" s="62"/>
      <c r="D3490" s="62"/>
      <c r="E3490" s="62"/>
      <c r="F3490" s="62"/>
      <c r="G3490" s="62"/>
      <c r="H3490" s="62"/>
      <c r="I3490" s="215"/>
      <c r="J3490" s="62"/>
      <c r="K3490" s="62"/>
      <c r="L3490" s="128"/>
    </row>
    <row r="3491" spans="1:12" ht="16.2" customHeight="1" x14ac:dyDescent="0.25">
      <c r="A3491" s="62"/>
      <c r="B3491" s="62"/>
      <c r="C3491" s="62"/>
      <c r="D3491" s="62"/>
      <c r="E3491" s="62"/>
      <c r="F3491" s="62"/>
      <c r="G3491" s="62"/>
      <c r="H3491" s="62"/>
      <c r="I3491" s="215"/>
      <c r="J3491" s="62"/>
      <c r="K3491" s="62"/>
      <c r="L3491" s="128"/>
    </row>
    <row r="3492" spans="1:12" ht="16.2" customHeight="1" x14ac:dyDescent="0.25">
      <c r="A3492" s="62"/>
      <c r="B3492" s="62"/>
      <c r="C3492" s="62"/>
      <c r="D3492" s="62"/>
      <c r="E3492" s="62"/>
      <c r="F3492" s="62"/>
      <c r="G3492" s="62"/>
      <c r="H3492" s="62"/>
      <c r="I3492" s="215"/>
      <c r="J3492" s="62"/>
      <c r="K3492" s="62"/>
      <c r="L3492" s="128"/>
    </row>
    <row r="3493" spans="1:12" ht="16.2" customHeight="1" x14ac:dyDescent="0.25">
      <c r="A3493" s="62"/>
      <c r="B3493" s="62"/>
      <c r="C3493" s="62"/>
      <c r="D3493" s="62"/>
      <c r="E3493" s="62"/>
      <c r="F3493" s="62"/>
      <c r="G3493" s="62"/>
      <c r="H3493" s="62"/>
      <c r="I3493" s="215"/>
      <c r="J3493" s="62"/>
      <c r="K3493" s="62"/>
      <c r="L3493" s="128"/>
    </row>
    <row r="3494" spans="1:12" ht="16.2" customHeight="1" x14ac:dyDescent="0.25">
      <c r="A3494" s="62"/>
      <c r="B3494" s="62"/>
      <c r="C3494" s="62"/>
      <c r="D3494" s="62"/>
      <c r="E3494" s="62"/>
      <c r="F3494" s="62"/>
      <c r="G3494" s="62"/>
      <c r="H3494" s="62"/>
      <c r="I3494" s="215"/>
      <c r="J3494" s="62"/>
      <c r="K3494" s="62"/>
      <c r="L3494" s="128"/>
    </row>
    <row r="3495" spans="1:12" ht="16.2" customHeight="1" x14ac:dyDescent="0.25">
      <c r="A3495" s="62"/>
      <c r="B3495" s="62"/>
      <c r="C3495" s="62"/>
      <c r="D3495" s="62"/>
      <c r="E3495" s="62"/>
      <c r="F3495" s="62"/>
      <c r="G3495" s="62"/>
      <c r="H3495" s="62"/>
      <c r="I3495" s="215"/>
      <c r="J3495" s="62"/>
      <c r="K3495" s="62"/>
      <c r="L3495" s="128"/>
    </row>
    <row r="3496" spans="1:12" ht="16.2" customHeight="1" x14ac:dyDescent="0.25">
      <c r="A3496" s="62"/>
      <c r="B3496" s="62"/>
      <c r="C3496" s="62"/>
      <c r="D3496" s="62"/>
      <c r="E3496" s="62"/>
      <c r="F3496" s="62"/>
      <c r="G3496" s="62"/>
      <c r="H3496" s="62"/>
      <c r="I3496" s="215"/>
      <c r="J3496" s="62"/>
      <c r="K3496" s="62"/>
      <c r="L3496" s="128"/>
    </row>
    <row r="3497" spans="1:12" ht="16.2" customHeight="1" x14ac:dyDescent="0.25">
      <c r="A3497" s="62"/>
      <c r="B3497" s="62"/>
      <c r="C3497" s="62"/>
      <c r="D3497" s="62"/>
      <c r="E3497" s="62"/>
      <c r="F3497" s="62"/>
      <c r="G3497" s="62"/>
      <c r="H3497" s="62"/>
      <c r="I3497" s="215"/>
      <c r="J3497" s="62"/>
      <c r="K3497" s="62"/>
      <c r="L3497" s="128"/>
    </row>
    <row r="3498" spans="1:12" ht="16.2" customHeight="1" x14ac:dyDescent="0.25">
      <c r="A3498" s="62"/>
      <c r="B3498" s="62"/>
      <c r="C3498" s="62"/>
      <c r="D3498" s="62"/>
      <c r="E3498" s="62"/>
      <c r="F3498" s="62"/>
      <c r="G3498" s="62"/>
      <c r="H3498" s="62"/>
      <c r="I3498" s="215"/>
      <c r="J3498" s="62"/>
      <c r="K3498" s="62"/>
      <c r="L3498" s="128"/>
    </row>
    <row r="3499" spans="1:12" ht="16.2" customHeight="1" x14ac:dyDescent="0.25">
      <c r="A3499" s="62"/>
      <c r="B3499" s="62"/>
      <c r="C3499" s="62"/>
      <c r="D3499" s="62"/>
      <c r="E3499" s="62"/>
      <c r="F3499" s="62"/>
      <c r="G3499" s="62"/>
      <c r="H3499" s="62"/>
      <c r="I3499" s="215"/>
      <c r="J3499" s="62"/>
      <c r="K3499" s="62"/>
      <c r="L3499" s="128"/>
    </row>
    <row r="3500" spans="1:12" ht="16.2" customHeight="1" x14ac:dyDescent="0.25">
      <c r="A3500" s="62"/>
      <c r="B3500" s="62"/>
      <c r="C3500" s="62"/>
      <c r="D3500" s="62"/>
      <c r="E3500" s="62"/>
      <c r="F3500" s="62"/>
      <c r="G3500" s="62"/>
      <c r="H3500" s="62"/>
      <c r="I3500" s="215"/>
      <c r="J3500" s="62"/>
      <c r="K3500" s="62"/>
      <c r="L3500" s="128"/>
    </row>
    <row r="3501" spans="1:12" ht="16.2" customHeight="1" x14ac:dyDescent="0.25">
      <c r="A3501" s="62"/>
      <c r="B3501" s="62"/>
      <c r="C3501" s="62"/>
      <c r="D3501" s="62"/>
      <c r="E3501" s="62"/>
      <c r="F3501" s="62"/>
      <c r="G3501" s="62"/>
      <c r="H3501" s="62"/>
      <c r="I3501" s="215"/>
      <c r="J3501" s="62"/>
      <c r="K3501" s="62"/>
      <c r="L3501" s="128"/>
    </row>
    <row r="3502" spans="1:12" ht="16.2" customHeight="1" x14ac:dyDescent="0.25">
      <c r="A3502" s="62"/>
      <c r="B3502" s="62"/>
      <c r="C3502" s="62"/>
      <c r="D3502" s="62"/>
      <c r="E3502" s="62"/>
      <c r="F3502" s="62"/>
      <c r="G3502" s="62"/>
      <c r="H3502" s="62"/>
      <c r="I3502" s="215"/>
      <c r="J3502" s="62"/>
      <c r="K3502" s="62"/>
      <c r="L3502" s="128"/>
    </row>
    <row r="3503" spans="1:12" ht="16.2" customHeight="1" x14ac:dyDescent="0.25">
      <c r="A3503" s="62"/>
      <c r="B3503" s="62"/>
      <c r="C3503" s="62"/>
      <c r="D3503" s="62"/>
      <c r="E3503" s="62"/>
      <c r="F3503" s="62"/>
      <c r="G3503" s="62"/>
      <c r="H3503" s="62"/>
      <c r="I3503" s="215"/>
      <c r="J3503" s="62"/>
      <c r="K3503" s="62"/>
      <c r="L3503" s="128"/>
    </row>
    <row r="3504" spans="1:12" ht="16.2" customHeight="1" x14ac:dyDescent="0.25">
      <c r="A3504" s="62"/>
      <c r="B3504" s="62"/>
      <c r="C3504" s="62"/>
      <c r="D3504" s="62"/>
      <c r="E3504" s="62"/>
      <c r="F3504" s="62"/>
      <c r="G3504" s="62"/>
      <c r="H3504" s="62"/>
      <c r="I3504" s="215"/>
      <c r="J3504" s="62"/>
      <c r="K3504" s="62"/>
      <c r="L3504" s="128"/>
    </row>
    <row r="3505" spans="1:12" ht="16.2" customHeight="1" x14ac:dyDescent="0.25">
      <c r="A3505" s="62"/>
      <c r="B3505" s="62"/>
      <c r="C3505" s="62"/>
      <c r="D3505" s="62"/>
      <c r="E3505" s="62"/>
      <c r="F3505" s="62"/>
      <c r="G3505" s="62"/>
      <c r="H3505" s="62"/>
      <c r="I3505" s="215"/>
      <c r="J3505" s="62"/>
      <c r="K3505" s="62"/>
      <c r="L3505" s="128"/>
    </row>
    <row r="3506" spans="1:12" ht="16.2" customHeight="1" x14ac:dyDescent="0.25">
      <c r="A3506" s="62"/>
      <c r="B3506" s="62"/>
      <c r="C3506" s="62"/>
      <c r="D3506" s="62"/>
      <c r="E3506" s="62"/>
      <c r="F3506" s="62"/>
      <c r="G3506" s="62"/>
      <c r="H3506" s="62"/>
      <c r="I3506" s="215"/>
      <c r="J3506" s="62"/>
      <c r="K3506" s="62"/>
      <c r="L3506" s="128"/>
    </row>
    <row r="3507" spans="1:12" ht="16.2" customHeight="1" x14ac:dyDescent="0.25">
      <c r="A3507" s="62"/>
      <c r="B3507" s="62"/>
      <c r="C3507" s="62"/>
      <c r="D3507" s="62"/>
      <c r="E3507" s="62"/>
      <c r="F3507" s="62"/>
      <c r="G3507" s="62"/>
      <c r="H3507" s="62"/>
      <c r="I3507" s="215"/>
      <c r="J3507" s="62"/>
      <c r="K3507" s="62"/>
      <c r="L3507" s="128"/>
    </row>
    <row r="3508" spans="1:12" ht="16.2" customHeight="1" x14ac:dyDescent="0.25">
      <c r="A3508" s="62"/>
      <c r="B3508" s="62"/>
      <c r="C3508" s="62"/>
      <c r="D3508" s="62"/>
      <c r="E3508" s="62"/>
      <c r="F3508" s="62"/>
      <c r="G3508" s="62"/>
      <c r="H3508" s="62"/>
      <c r="I3508" s="215"/>
      <c r="J3508" s="62"/>
      <c r="K3508" s="62"/>
      <c r="L3508" s="128"/>
    </row>
    <row r="3509" spans="1:12" ht="16.2" customHeight="1" x14ac:dyDescent="0.25">
      <c r="A3509" s="62"/>
      <c r="B3509" s="62"/>
      <c r="C3509" s="62"/>
      <c r="D3509" s="62"/>
      <c r="E3509" s="62"/>
      <c r="F3509" s="62"/>
      <c r="G3509" s="62"/>
      <c r="H3509" s="62"/>
      <c r="I3509" s="215"/>
      <c r="J3509" s="62"/>
      <c r="K3509" s="62"/>
      <c r="L3509" s="128"/>
    </row>
    <row r="3510" spans="1:12" ht="16.2" customHeight="1" x14ac:dyDescent="0.25">
      <c r="A3510" s="62"/>
      <c r="B3510" s="62"/>
      <c r="C3510" s="62"/>
      <c r="D3510" s="62"/>
      <c r="E3510" s="62"/>
      <c r="F3510" s="62"/>
      <c r="G3510" s="62"/>
      <c r="H3510" s="62"/>
      <c r="I3510" s="215"/>
      <c r="J3510" s="62"/>
      <c r="K3510" s="62"/>
      <c r="L3510" s="128"/>
    </row>
    <row r="3511" spans="1:12" ht="16.2" customHeight="1" x14ac:dyDescent="0.25">
      <c r="A3511" s="62"/>
      <c r="B3511" s="62"/>
      <c r="C3511" s="62"/>
      <c r="D3511" s="62"/>
      <c r="E3511" s="62"/>
      <c r="F3511" s="62"/>
      <c r="G3511" s="62"/>
      <c r="H3511" s="62"/>
      <c r="I3511" s="215"/>
      <c r="J3511" s="62"/>
      <c r="K3511" s="62"/>
      <c r="L3511" s="128"/>
    </row>
    <row r="3512" spans="1:12" ht="16.2" customHeight="1" x14ac:dyDescent="0.25">
      <c r="A3512" s="62"/>
      <c r="B3512" s="62"/>
      <c r="C3512" s="62"/>
      <c r="D3512" s="62"/>
      <c r="E3512" s="62"/>
      <c r="F3512" s="62"/>
      <c r="G3512" s="62"/>
      <c r="H3512" s="62"/>
      <c r="I3512" s="215"/>
      <c r="J3512" s="62"/>
      <c r="K3512" s="62"/>
      <c r="L3512" s="128"/>
    </row>
    <row r="3513" spans="1:12" ht="16.2" customHeight="1" x14ac:dyDescent="0.25">
      <c r="A3513" s="62"/>
      <c r="B3513" s="62"/>
      <c r="C3513" s="62"/>
      <c r="D3513" s="62"/>
      <c r="E3513" s="62"/>
      <c r="F3513" s="62"/>
      <c r="G3513" s="62"/>
      <c r="H3513" s="62"/>
      <c r="I3513" s="215"/>
      <c r="J3513" s="62"/>
      <c r="K3513" s="62"/>
      <c r="L3513" s="128"/>
    </row>
    <row r="3514" spans="1:12" ht="16.2" customHeight="1" x14ac:dyDescent="0.25">
      <c r="A3514" s="62"/>
      <c r="B3514" s="62"/>
      <c r="C3514" s="62"/>
      <c r="D3514" s="62"/>
      <c r="E3514" s="62"/>
      <c r="F3514" s="62"/>
      <c r="G3514" s="62"/>
      <c r="H3514" s="62"/>
      <c r="I3514" s="215"/>
      <c r="J3514" s="62"/>
      <c r="K3514" s="62"/>
      <c r="L3514" s="128"/>
    </row>
    <row r="3515" spans="1:12" ht="16.2" customHeight="1" x14ac:dyDescent="0.25">
      <c r="A3515" s="62"/>
      <c r="B3515" s="62"/>
      <c r="C3515" s="62"/>
      <c r="D3515" s="62"/>
      <c r="E3515" s="62"/>
      <c r="F3515" s="62"/>
      <c r="G3515" s="62"/>
      <c r="H3515" s="62"/>
      <c r="I3515" s="215"/>
      <c r="J3515" s="62"/>
      <c r="K3515" s="62"/>
      <c r="L3515" s="128"/>
    </row>
    <row r="3516" spans="1:12" ht="16.2" customHeight="1" x14ac:dyDescent="0.25">
      <c r="A3516" s="62"/>
      <c r="B3516" s="62"/>
      <c r="C3516" s="62"/>
      <c r="D3516" s="62"/>
      <c r="E3516" s="62"/>
      <c r="F3516" s="62"/>
      <c r="G3516" s="62"/>
      <c r="H3516" s="62"/>
      <c r="I3516" s="215"/>
      <c r="J3516" s="62"/>
      <c r="K3516" s="62"/>
      <c r="L3516" s="128"/>
    </row>
    <row r="3517" spans="1:12" ht="16.2" customHeight="1" x14ac:dyDescent="0.25">
      <c r="A3517" s="62"/>
      <c r="B3517" s="62"/>
      <c r="C3517" s="62"/>
      <c r="D3517" s="62"/>
      <c r="E3517" s="62"/>
      <c r="F3517" s="62"/>
      <c r="G3517" s="62"/>
      <c r="H3517" s="62"/>
      <c r="I3517" s="215"/>
      <c r="J3517" s="62"/>
      <c r="K3517" s="62"/>
      <c r="L3517" s="128"/>
    </row>
    <row r="3518" spans="1:12" ht="16.2" customHeight="1" x14ac:dyDescent="0.25">
      <c r="A3518" s="62"/>
      <c r="B3518" s="62"/>
      <c r="C3518" s="62"/>
      <c r="D3518" s="62"/>
      <c r="E3518" s="62"/>
      <c r="F3518" s="62"/>
      <c r="G3518" s="62"/>
      <c r="H3518" s="62"/>
      <c r="I3518" s="215"/>
      <c r="J3518" s="62"/>
      <c r="K3518" s="62"/>
      <c r="L3518" s="128"/>
    </row>
    <row r="3519" spans="1:12" ht="16.2" customHeight="1" x14ac:dyDescent="0.25">
      <c r="A3519" s="62"/>
      <c r="B3519" s="62"/>
      <c r="C3519" s="62"/>
      <c r="D3519" s="62"/>
      <c r="E3519" s="62"/>
      <c r="F3519" s="62"/>
      <c r="G3519" s="62"/>
      <c r="H3519" s="62"/>
      <c r="I3519" s="215"/>
      <c r="J3519" s="62"/>
      <c r="K3519" s="62"/>
      <c r="L3519" s="128"/>
    </row>
    <row r="3520" spans="1:12" ht="16.2" customHeight="1" x14ac:dyDescent="0.25">
      <c r="A3520" s="62"/>
      <c r="B3520" s="62"/>
      <c r="C3520" s="62"/>
      <c r="D3520" s="62"/>
      <c r="E3520" s="62"/>
      <c r="F3520" s="62"/>
      <c r="G3520" s="62"/>
      <c r="H3520" s="62"/>
      <c r="I3520" s="215"/>
      <c r="J3520" s="62"/>
      <c r="K3520" s="62"/>
      <c r="L3520" s="128"/>
    </row>
    <row r="3521" spans="1:12" ht="16.2" customHeight="1" x14ac:dyDescent="0.25">
      <c r="A3521" s="62"/>
      <c r="B3521" s="62"/>
      <c r="C3521" s="62"/>
      <c r="D3521" s="62"/>
      <c r="E3521" s="62"/>
      <c r="F3521" s="62"/>
      <c r="G3521" s="62"/>
      <c r="H3521" s="62"/>
      <c r="I3521" s="215"/>
      <c r="J3521" s="62"/>
      <c r="K3521" s="62"/>
      <c r="L3521" s="128"/>
    </row>
    <row r="3522" spans="1:12" ht="16.2" customHeight="1" x14ac:dyDescent="0.25">
      <c r="A3522" s="62"/>
      <c r="B3522" s="62"/>
      <c r="C3522" s="62"/>
      <c r="D3522" s="62"/>
      <c r="E3522" s="62"/>
      <c r="F3522" s="62"/>
      <c r="G3522" s="62"/>
      <c r="H3522" s="62"/>
      <c r="I3522" s="215"/>
      <c r="J3522" s="62"/>
      <c r="K3522" s="62"/>
      <c r="L3522" s="128"/>
    </row>
    <row r="3523" spans="1:12" ht="16.2" customHeight="1" x14ac:dyDescent="0.25">
      <c r="A3523" s="62"/>
      <c r="B3523" s="62"/>
      <c r="C3523" s="62"/>
      <c r="D3523" s="62"/>
      <c r="E3523" s="62"/>
      <c r="F3523" s="62"/>
      <c r="G3523" s="62"/>
      <c r="H3523" s="62"/>
      <c r="I3523" s="215"/>
      <c r="J3523" s="62"/>
      <c r="K3523" s="62"/>
      <c r="L3523" s="128"/>
    </row>
    <row r="3524" spans="1:12" ht="16.2" customHeight="1" x14ac:dyDescent="0.25">
      <c r="A3524" s="62"/>
      <c r="B3524" s="62"/>
      <c r="C3524" s="62"/>
      <c r="D3524" s="62"/>
      <c r="E3524" s="62"/>
      <c r="F3524" s="62"/>
      <c r="G3524" s="62"/>
      <c r="H3524" s="62"/>
      <c r="I3524" s="215"/>
      <c r="J3524" s="62"/>
      <c r="K3524" s="62"/>
      <c r="L3524" s="128"/>
    </row>
    <row r="3525" spans="1:12" ht="16.2" customHeight="1" x14ac:dyDescent="0.25">
      <c r="A3525" s="62"/>
      <c r="B3525" s="62"/>
      <c r="C3525" s="62"/>
      <c r="D3525" s="62"/>
      <c r="E3525" s="62"/>
      <c r="F3525" s="62"/>
      <c r="G3525" s="62"/>
      <c r="H3525" s="62"/>
      <c r="I3525" s="215"/>
      <c r="J3525" s="62"/>
      <c r="K3525" s="62"/>
      <c r="L3525" s="128"/>
    </row>
    <row r="3526" spans="1:12" ht="16.2" customHeight="1" x14ac:dyDescent="0.25">
      <c r="A3526" s="62"/>
      <c r="B3526" s="62"/>
      <c r="C3526" s="62"/>
      <c r="D3526" s="62"/>
      <c r="E3526" s="62"/>
      <c r="F3526" s="62"/>
      <c r="G3526" s="62"/>
      <c r="H3526" s="62"/>
      <c r="I3526" s="215"/>
      <c r="J3526" s="62"/>
      <c r="K3526" s="62"/>
      <c r="L3526" s="128"/>
    </row>
    <row r="3527" spans="1:12" ht="16.2" customHeight="1" x14ac:dyDescent="0.25">
      <c r="A3527" s="62"/>
      <c r="B3527" s="62"/>
      <c r="C3527" s="62"/>
      <c r="D3527" s="62"/>
      <c r="E3527" s="62"/>
      <c r="F3527" s="62"/>
      <c r="G3527" s="62"/>
      <c r="H3527" s="62"/>
      <c r="I3527" s="215"/>
      <c r="J3527" s="62"/>
      <c r="K3527" s="62"/>
      <c r="L3527" s="128"/>
    </row>
    <row r="3528" spans="1:12" ht="16.2" customHeight="1" x14ac:dyDescent="0.25">
      <c r="A3528" s="62"/>
      <c r="B3528" s="62"/>
      <c r="C3528" s="62"/>
      <c r="D3528" s="62"/>
      <c r="E3528" s="62"/>
      <c r="F3528" s="62"/>
      <c r="G3528" s="62"/>
      <c r="H3528" s="62"/>
      <c r="I3528" s="215"/>
      <c r="J3528" s="62"/>
      <c r="K3528" s="62"/>
      <c r="L3528" s="128"/>
    </row>
    <row r="3529" spans="1:12" ht="16.2" customHeight="1" x14ac:dyDescent="0.25">
      <c r="A3529" s="62"/>
      <c r="B3529" s="62"/>
      <c r="C3529" s="62"/>
      <c r="D3529" s="62"/>
      <c r="E3529" s="62"/>
      <c r="F3529" s="62"/>
      <c r="G3529" s="62"/>
      <c r="H3529" s="62"/>
      <c r="I3529" s="215"/>
      <c r="J3529" s="62"/>
      <c r="K3529" s="62"/>
      <c r="L3529" s="128"/>
    </row>
    <row r="3530" spans="1:12" ht="16.2" customHeight="1" x14ac:dyDescent="0.25">
      <c r="A3530" s="62"/>
      <c r="B3530" s="62"/>
      <c r="C3530" s="62"/>
      <c r="D3530" s="62"/>
      <c r="E3530" s="62"/>
      <c r="F3530" s="62"/>
      <c r="G3530" s="62"/>
      <c r="H3530" s="62"/>
      <c r="I3530" s="215"/>
      <c r="J3530" s="62"/>
      <c r="K3530" s="62"/>
      <c r="L3530" s="128"/>
    </row>
    <row r="3531" spans="1:12" ht="16.2" customHeight="1" x14ac:dyDescent="0.25">
      <c r="A3531" s="62"/>
      <c r="B3531" s="62"/>
      <c r="C3531" s="62"/>
      <c r="D3531" s="62"/>
      <c r="E3531" s="62"/>
      <c r="F3531" s="62"/>
      <c r="G3531" s="62"/>
      <c r="H3531" s="62"/>
      <c r="I3531" s="215"/>
      <c r="J3531" s="62"/>
      <c r="K3531" s="62"/>
      <c r="L3531" s="128"/>
    </row>
    <row r="3532" spans="1:12" ht="16.2" customHeight="1" x14ac:dyDescent="0.25">
      <c r="A3532" s="62"/>
      <c r="B3532" s="62"/>
      <c r="C3532" s="62"/>
      <c r="D3532" s="62"/>
      <c r="E3532" s="62"/>
      <c r="F3532" s="62"/>
      <c r="G3532" s="62"/>
      <c r="H3532" s="62"/>
      <c r="I3532" s="215"/>
      <c r="J3532" s="62"/>
      <c r="K3532" s="62"/>
      <c r="L3532" s="128"/>
    </row>
    <row r="3533" spans="1:12" ht="16.2" customHeight="1" x14ac:dyDescent="0.25">
      <c r="A3533" s="62"/>
      <c r="B3533" s="62"/>
      <c r="C3533" s="62"/>
      <c r="D3533" s="62"/>
      <c r="E3533" s="62"/>
      <c r="F3533" s="62"/>
      <c r="G3533" s="62"/>
      <c r="H3533" s="62"/>
      <c r="I3533" s="215"/>
      <c r="J3533" s="62"/>
      <c r="K3533" s="62"/>
      <c r="L3533" s="128"/>
    </row>
    <row r="3534" spans="1:12" ht="16.2" customHeight="1" x14ac:dyDescent="0.25">
      <c r="A3534" s="62"/>
      <c r="B3534" s="62"/>
      <c r="C3534" s="62"/>
      <c r="D3534" s="62"/>
      <c r="E3534" s="62"/>
      <c r="F3534" s="62"/>
      <c r="G3534" s="62"/>
      <c r="H3534" s="62"/>
      <c r="I3534" s="215"/>
      <c r="J3534" s="62"/>
      <c r="K3534" s="62"/>
      <c r="L3534" s="128"/>
    </row>
    <row r="3535" spans="1:12" ht="16.2" customHeight="1" x14ac:dyDescent="0.25">
      <c r="A3535" s="62"/>
      <c r="B3535" s="62"/>
      <c r="C3535" s="62"/>
      <c r="D3535" s="62"/>
      <c r="E3535" s="62"/>
      <c r="F3535" s="62"/>
      <c r="G3535" s="62"/>
      <c r="H3535" s="62"/>
      <c r="I3535" s="215"/>
      <c r="J3535" s="62"/>
      <c r="K3535" s="62"/>
      <c r="L3535" s="128"/>
    </row>
    <row r="3536" spans="1:12" ht="16.2" customHeight="1" x14ac:dyDescent="0.25">
      <c r="A3536" s="62"/>
      <c r="B3536" s="62"/>
      <c r="C3536" s="62"/>
      <c r="D3536" s="62"/>
      <c r="E3536" s="62"/>
      <c r="F3536" s="62"/>
      <c r="G3536" s="62"/>
      <c r="H3536" s="62"/>
      <c r="I3536" s="215"/>
      <c r="J3536" s="62"/>
      <c r="K3536" s="62"/>
      <c r="L3536" s="128"/>
    </row>
    <row r="3537" spans="1:12" ht="16.2" customHeight="1" x14ac:dyDescent="0.25">
      <c r="A3537" s="62"/>
      <c r="B3537" s="62"/>
      <c r="C3537" s="62"/>
      <c r="D3537" s="62"/>
      <c r="E3537" s="62"/>
      <c r="F3537" s="62"/>
      <c r="G3537" s="62"/>
      <c r="H3537" s="62"/>
      <c r="I3537" s="215"/>
      <c r="J3537" s="62"/>
      <c r="K3537" s="62"/>
      <c r="L3537" s="128"/>
    </row>
    <row r="3538" spans="1:12" ht="16.2" customHeight="1" x14ac:dyDescent="0.25">
      <c r="A3538" s="62"/>
      <c r="B3538" s="62"/>
      <c r="C3538" s="62"/>
      <c r="D3538" s="62"/>
      <c r="E3538" s="62"/>
      <c r="F3538" s="62"/>
      <c r="G3538" s="62"/>
      <c r="H3538" s="62"/>
      <c r="I3538" s="215"/>
      <c r="J3538" s="62"/>
      <c r="K3538" s="62"/>
      <c r="L3538" s="128"/>
    </row>
    <row r="3539" spans="1:12" ht="16.2" customHeight="1" x14ac:dyDescent="0.25">
      <c r="A3539" s="62"/>
      <c r="B3539" s="62"/>
      <c r="C3539" s="62"/>
      <c r="D3539" s="62"/>
      <c r="E3539" s="62"/>
      <c r="F3539" s="62"/>
      <c r="G3539" s="62"/>
      <c r="H3539" s="62"/>
      <c r="I3539" s="215"/>
      <c r="J3539" s="62"/>
      <c r="K3539" s="62"/>
      <c r="L3539" s="128"/>
    </row>
    <row r="3540" spans="1:12" ht="16.2" customHeight="1" x14ac:dyDescent="0.25">
      <c r="A3540" s="62"/>
      <c r="B3540" s="62"/>
      <c r="C3540" s="62"/>
      <c r="D3540" s="62"/>
      <c r="E3540" s="62"/>
      <c r="F3540" s="62"/>
      <c r="G3540" s="62"/>
      <c r="H3540" s="62"/>
      <c r="I3540" s="215"/>
      <c r="J3540" s="62"/>
      <c r="K3540" s="62"/>
      <c r="L3540" s="128"/>
    </row>
    <row r="3541" spans="1:12" ht="16.2" customHeight="1" x14ac:dyDescent="0.25">
      <c r="A3541" s="62"/>
      <c r="B3541" s="62"/>
      <c r="C3541" s="62"/>
      <c r="D3541" s="62"/>
      <c r="E3541" s="62"/>
      <c r="F3541" s="62"/>
      <c r="G3541" s="62"/>
      <c r="H3541" s="62"/>
      <c r="I3541" s="215"/>
      <c r="J3541" s="62"/>
      <c r="K3541" s="62"/>
      <c r="L3541" s="128"/>
    </row>
    <row r="3542" spans="1:12" ht="16.2" customHeight="1" x14ac:dyDescent="0.25">
      <c r="A3542" s="62"/>
      <c r="B3542" s="62"/>
      <c r="C3542" s="62"/>
      <c r="D3542" s="62"/>
      <c r="E3542" s="62"/>
      <c r="F3542" s="62"/>
      <c r="G3542" s="62"/>
      <c r="H3542" s="62"/>
      <c r="I3542" s="215"/>
      <c r="J3542" s="62"/>
      <c r="K3542" s="62"/>
      <c r="L3542" s="128"/>
    </row>
    <row r="3543" spans="1:12" ht="16.2" customHeight="1" x14ac:dyDescent="0.25">
      <c r="A3543" s="62"/>
      <c r="B3543" s="62"/>
      <c r="C3543" s="62"/>
      <c r="D3543" s="62"/>
      <c r="E3543" s="62"/>
      <c r="F3543" s="62"/>
      <c r="G3543" s="62"/>
      <c r="H3543" s="62"/>
      <c r="I3543" s="215"/>
      <c r="J3543" s="62"/>
      <c r="K3543" s="62"/>
      <c r="L3543" s="128"/>
    </row>
    <row r="3544" spans="1:12" ht="16.2" customHeight="1" x14ac:dyDescent="0.25">
      <c r="A3544" s="62"/>
      <c r="B3544" s="62"/>
      <c r="C3544" s="62"/>
      <c r="D3544" s="62"/>
      <c r="E3544" s="62"/>
      <c r="F3544" s="62"/>
      <c r="G3544" s="62"/>
      <c r="H3544" s="62"/>
      <c r="I3544" s="215"/>
      <c r="J3544" s="62"/>
      <c r="K3544" s="62"/>
      <c r="L3544" s="128"/>
    </row>
    <row r="3545" spans="1:12" ht="16.2" customHeight="1" x14ac:dyDescent="0.25">
      <c r="A3545" s="62"/>
      <c r="B3545" s="62"/>
      <c r="C3545" s="62"/>
      <c r="D3545" s="62"/>
      <c r="E3545" s="62"/>
      <c r="F3545" s="62"/>
      <c r="G3545" s="62"/>
      <c r="H3545" s="62"/>
      <c r="I3545" s="215"/>
      <c r="J3545" s="62"/>
      <c r="K3545" s="62"/>
      <c r="L3545" s="128"/>
    </row>
    <row r="3546" spans="1:12" ht="16.2" customHeight="1" x14ac:dyDescent="0.25">
      <c r="A3546" s="62"/>
      <c r="B3546" s="62"/>
      <c r="C3546" s="62"/>
      <c r="D3546" s="62"/>
      <c r="E3546" s="62"/>
      <c r="F3546" s="62"/>
      <c r="G3546" s="62"/>
      <c r="H3546" s="62"/>
      <c r="I3546" s="215"/>
      <c r="J3546" s="62"/>
      <c r="K3546" s="62"/>
      <c r="L3546" s="128"/>
    </row>
    <row r="3547" spans="1:12" ht="16.2" customHeight="1" x14ac:dyDescent="0.25">
      <c r="A3547" s="62"/>
      <c r="B3547" s="62"/>
      <c r="C3547" s="62"/>
      <c r="D3547" s="62"/>
      <c r="E3547" s="62"/>
      <c r="F3547" s="62"/>
      <c r="G3547" s="62"/>
      <c r="H3547" s="62"/>
      <c r="I3547" s="215"/>
      <c r="J3547" s="62"/>
      <c r="K3547" s="62"/>
      <c r="L3547" s="128"/>
    </row>
    <row r="3548" spans="1:12" ht="16.2" customHeight="1" x14ac:dyDescent="0.25">
      <c r="A3548" s="62"/>
      <c r="B3548" s="62"/>
      <c r="C3548" s="62"/>
      <c r="D3548" s="62"/>
      <c r="E3548" s="62"/>
      <c r="F3548" s="62"/>
      <c r="G3548" s="62"/>
      <c r="H3548" s="62"/>
      <c r="I3548" s="215"/>
      <c r="J3548" s="62"/>
      <c r="K3548" s="62"/>
      <c r="L3548" s="128"/>
    </row>
    <row r="3549" spans="1:12" ht="16.2" customHeight="1" x14ac:dyDescent="0.25">
      <c r="A3549" s="62"/>
      <c r="B3549" s="62"/>
      <c r="C3549" s="62"/>
      <c r="D3549" s="62"/>
      <c r="E3549" s="62"/>
      <c r="F3549" s="62"/>
      <c r="G3549" s="62"/>
      <c r="H3549" s="62"/>
      <c r="I3549" s="215"/>
      <c r="J3549" s="62"/>
      <c r="K3549" s="62"/>
      <c r="L3549" s="128"/>
    </row>
    <row r="3550" spans="1:12" ht="16.2" customHeight="1" x14ac:dyDescent="0.25">
      <c r="A3550" s="62"/>
      <c r="B3550" s="62"/>
      <c r="C3550" s="62"/>
      <c r="D3550" s="62"/>
      <c r="E3550" s="62"/>
      <c r="F3550" s="62"/>
      <c r="G3550" s="62"/>
      <c r="H3550" s="62"/>
      <c r="I3550" s="215"/>
      <c r="J3550" s="62"/>
      <c r="K3550" s="62"/>
      <c r="L3550" s="128"/>
    </row>
    <row r="3551" spans="1:12" ht="16.2" customHeight="1" x14ac:dyDescent="0.25">
      <c r="A3551" s="62"/>
      <c r="B3551" s="62"/>
      <c r="C3551" s="62"/>
      <c r="D3551" s="62"/>
      <c r="E3551" s="62"/>
      <c r="F3551" s="62"/>
      <c r="G3551" s="62"/>
      <c r="H3551" s="62"/>
      <c r="I3551" s="215"/>
      <c r="J3551" s="62"/>
      <c r="K3551" s="62"/>
      <c r="L3551" s="128"/>
    </row>
    <row r="3552" spans="1:12" ht="16.2" customHeight="1" x14ac:dyDescent="0.25">
      <c r="A3552" s="62"/>
      <c r="B3552" s="62"/>
      <c r="C3552" s="62"/>
      <c r="D3552" s="62"/>
      <c r="E3552" s="62"/>
      <c r="F3552" s="62"/>
      <c r="G3552" s="62"/>
      <c r="H3552" s="62"/>
      <c r="I3552" s="215"/>
      <c r="J3552" s="62"/>
      <c r="K3552" s="62"/>
      <c r="L3552" s="128"/>
    </row>
    <row r="3553" spans="1:12" ht="16.2" customHeight="1" x14ac:dyDescent="0.25">
      <c r="A3553" s="62"/>
      <c r="B3553" s="62"/>
      <c r="C3553" s="62"/>
      <c r="D3553" s="62"/>
      <c r="E3553" s="62"/>
      <c r="F3553" s="62"/>
      <c r="G3553" s="62"/>
      <c r="H3553" s="62"/>
      <c r="I3553" s="215"/>
      <c r="J3553" s="62"/>
      <c r="K3553" s="62"/>
      <c r="L3553" s="128"/>
    </row>
    <row r="3554" spans="1:12" ht="16.2" customHeight="1" x14ac:dyDescent="0.25">
      <c r="A3554" s="62"/>
      <c r="B3554" s="62"/>
      <c r="C3554" s="62"/>
      <c r="D3554" s="62"/>
      <c r="E3554" s="62"/>
      <c r="F3554" s="62"/>
      <c r="G3554" s="62"/>
      <c r="H3554" s="62"/>
      <c r="I3554" s="215"/>
      <c r="J3554" s="62"/>
      <c r="K3554" s="62"/>
      <c r="L3554" s="128"/>
    </row>
    <row r="3555" spans="1:12" ht="16.2" customHeight="1" x14ac:dyDescent="0.25">
      <c r="A3555" s="62"/>
      <c r="B3555" s="62"/>
      <c r="C3555" s="62"/>
      <c r="D3555" s="62"/>
      <c r="E3555" s="62"/>
      <c r="F3555" s="62"/>
      <c r="G3555" s="62"/>
      <c r="H3555" s="62"/>
      <c r="I3555" s="215"/>
      <c r="J3555" s="62"/>
      <c r="K3555" s="62"/>
      <c r="L3555" s="128"/>
    </row>
    <row r="3556" spans="1:12" ht="16.2" customHeight="1" x14ac:dyDescent="0.25">
      <c r="A3556" s="62"/>
      <c r="B3556" s="62"/>
      <c r="C3556" s="62"/>
      <c r="D3556" s="62"/>
      <c r="E3556" s="62"/>
      <c r="F3556" s="62"/>
      <c r="G3556" s="62"/>
      <c r="H3556" s="62"/>
      <c r="I3556" s="215"/>
      <c r="J3556" s="62"/>
      <c r="K3556" s="62"/>
      <c r="L3556" s="128"/>
    </row>
    <row r="3557" spans="1:12" ht="16.2" customHeight="1" x14ac:dyDescent="0.25">
      <c r="A3557" s="62"/>
      <c r="B3557" s="62"/>
      <c r="C3557" s="62"/>
      <c r="D3557" s="62"/>
      <c r="E3557" s="62"/>
      <c r="F3557" s="62"/>
      <c r="G3557" s="62"/>
      <c r="H3557" s="62"/>
      <c r="I3557" s="215"/>
      <c r="J3557" s="62"/>
      <c r="K3557" s="62"/>
      <c r="L3557" s="128"/>
    </row>
    <row r="3558" spans="1:12" ht="16.2" customHeight="1" x14ac:dyDescent="0.25">
      <c r="A3558" s="62"/>
      <c r="B3558" s="62"/>
      <c r="C3558" s="62"/>
      <c r="D3558" s="62"/>
      <c r="E3558" s="62"/>
      <c r="F3558" s="62"/>
      <c r="G3558" s="62"/>
      <c r="H3558" s="62"/>
      <c r="I3558" s="215"/>
      <c r="J3558" s="62"/>
      <c r="K3558" s="62"/>
      <c r="L3558" s="128"/>
    </row>
    <row r="3559" spans="1:12" ht="16.2" customHeight="1" x14ac:dyDescent="0.25">
      <c r="A3559" s="62"/>
      <c r="B3559" s="62"/>
      <c r="C3559" s="62"/>
      <c r="D3559" s="62"/>
      <c r="E3559" s="62"/>
      <c r="F3559" s="62"/>
      <c r="G3559" s="62"/>
      <c r="H3559" s="62"/>
      <c r="I3559" s="215"/>
      <c r="J3559" s="62"/>
      <c r="K3559" s="62"/>
      <c r="L3559" s="128"/>
    </row>
    <row r="3560" spans="1:12" ht="16.2" customHeight="1" x14ac:dyDescent="0.25">
      <c r="A3560" s="62"/>
      <c r="B3560" s="62"/>
      <c r="C3560" s="62"/>
      <c r="D3560" s="62"/>
      <c r="E3560" s="62"/>
      <c r="F3560" s="62"/>
      <c r="G3560" s="62"/>
      <c r="H3560" s="62"/>
      <c r="I3560" s="215"/>
      <c r="J3560" s="62"/>
      <c r="K3560" s="62"/>
      <c r="L3560" s="128"/>
    </row>
    <row r="3561" spans="1:12" ht="16.2" customHeight="1" x14ac:dyDescent="0.25">
      <c r="A3561" s="62"/>
      <c r="B3561" s="62"/>
      <c r="C3561" s="62"/>
      <c r="D3561" s="62"/>
      <c r="E3561" s="62"/>
      <c r="F3561" s="62"/>
      <c r="G3561" s="62"/>
      <c r="H3561" s="62"/>
      <c r="I3561" s="215"/>
      <c r="J3561" s="62"/>
      <c r="K3561" s="62"/>
      <c r="L3561" s="128"/>
    </row>
    <row r="3562" spans="1:12" ht="16.2" customHeight="1" x14ac:dyDescent="0.25">
      <c r="A3562" s="62"/>
      <c r="B3562" s="62"/>
      <c r="C3562" s="62"/>
      <c r="D3562" s="62"/>
      <c r="E3562" s="62"/>
      <c r="F3562" s="62"/>
      <c r="G3562" s="62"/>
      <c r="H3562" s="62"/>
      <c r="I3562" s="215"/>
      <c r="J3562" s="62"/>
      <c r="K3562" s="62"/>
      <c r="L3562" s="128"/>
    </row>
    <row r="3563" spans="1:12" ht="16.2" customHeight="1" x14ac:dyDescent="0.25">
      <c r="A3563" s="62"/>
      <c r="B3563" s="62"/>
      <c r="C3563" s="62"/>
      <c r="D3563" s="62"/>
      <c r="E3563" s="62"/>
      <c r="F3563" s="62"/>
      <c r="G3563" s="62"/>
      <c r="H3563" s="62"/>
      <c r="I3563" s="215"/>
      <c r="J3563" s="62"/>
      <c r="K3563" s="62"/>
      <c r="L3563" s="128"/>
    </row>
    <row r="3564" spans="1:12" ht="16.2" customHeight="1" x14ac:dyDescent="0.25">
      <c r="A3564" s="62"/>
      <c r="B3564" s="62"/>
      <c r="C3564" s="62"/>
      <c r="D3564" s="62"/>
      <c r="E3564" s="62"/>
      <c r="F3564" s="62"/>
      <c r="G3564" s="62"/>
      <c r="H3564" s="62"/>
      <c r="I3564" s="215"/>
      <c r="J3564" s="62"/>
      <c r="K3564" s="62"/>
      <c r="L3564" s="128"/>
    </row>
    <row r="3565" spans="1:12" ht="16.2" customHeight="1" x14ac:dyDescent="0.25">
      <c r="A3565" s="62"/>
      <c r="B3565" s="62"/>
      <c r="C3565" s="62"/>
      <c r="D3565" s="62"/>
      <c r="E3565" s="62"/>
      <c r="F3565" s="62"/>
      <c r="G3565" s="62"/>
      <c r="H3565" s="62"/>
      <c r="I3565" s="215"/>
      <c r="J3565" s="62"/>
      <c r="K3565" s="62"/>
      <c r="L3565" s="128"/>
    </row>
    <row r="3566" spans="1:12" ht="16.2" customHeight="1" x14ac:dyDescent="0.25">
      <c r="A3566" s="62"/>
      <c r="B3566" s="62"/>
      <c r="C3566" s="62"/>
      <c r="D3566" s="62"/>
      <c r="E3566" s="62"/>
      <c r="F3566" s="62"/>
      <c r="G3566" s="62"/>
      <c r="H3566" s="62"/>
      <c r="I3566" s="215"/>
      <c r="J3566" s="62"/>
      <c r="K3566" s="62"/>
      <c r="L3566" s="128"/>
    </row>
    <row r="3567" spans="1:12" ht="16.2" customHeight="1" x14ac:dyDescent="0.25">
      <c r="A3567" s="62"/>
      <c r="B3567" s="62"/>
      <c r="C3567" s="62"/>
      <c r="D3567" s="62"/>
      <c r="E3567" s="62"/>
      <c r="F3567" s="62"/>
      <c r="G3567" s="62"/>
      <c r="H3567" s="62"/>
      <c r="I3567" s="215"/>
      <c r="J3567" s="62"/>
      <c r="K3567" s="62"/>
      <c r="L3567" s="128"/>
    </row>
    <row r="3568" spans="1:12" ht="16.2" customHeight="1" x14ac:dyDescent="0.25">
      <c r="A3568" s="62"/>
      <c r="B3568" s="62"/>
      <c r="C3568" s="62"/>
      <c r="D3568" s="62"/>
      <c r="E3568" s="62"/>
      <c r="F3568" s="62"/>
      <c r="G3568" s="62"/>
      <c r="H3568" s="62"/>
      <c r="I3568" s="215"/>
      <c r="J3568" s="62"/>
      <c r="K3568" s="62"/>
      <c r="L3568" s="128"/>
    </row>
    <row r="3569" spans="1:12" ht="16.2" customHeight="1" x14ac:dyDescent="0.25">
      <c r="A3569" s="62"/>
      <c r="B3569" s="62"/>
      <c r="C3569" s="62"/>
      <c r="D3569" s="62"/>
      <c r="E3569" s="62"/>
      <c r="F3569" s="62"/>
      <c r="G3569" s="62"/>
      <c r="H3569" s="62"/>
      <c r="I3569" s="215"/>
      <c r="J3569" s="62"/>
      <c r="K3569" s="62"/>
      <c r="L3569" s="128"/>
    </row>
    <row r="3570" spans="1:12" ht="16.2" customHeight="1" x14ac:dyDescent="0.25">
      <c r="A3570" s="62"/>
      <c r="B3570" s="62"/>
      <c r="C3570" s="62"/>
      <c r="D3570" s="62"/>
      <c r="E3570" s="62"/>
      <c r="F3570" s="62"/>
      <c r="G3570" s="62"/>
      <c r="H3570" s="62"/>
      <c r="I3570" s="215"/>
      <c r="J3570" s="62"/>
      <c r="K3570" s="62"/>
      <c r="L3570" s="128"/>
    </row>
    <row r="3571" spans="1:12" ht="16.2" customHeight="1" x14ac:dyDescent="0.25">
      <c r="A3571" s="62"/>
      <c r="B3571" s="62"/>
      <c r="C3571" s="62"/>
      <c r="D3571" s="62"/>
      <c r="E3571" s="62"/>
      <c r="F3571" s="62"/>
      <c r="G3571" s="62"/>
      <c r="H3571" s="62"/>
      <c r="I3571" s="215"/>
      <c r="J3571" s="62"/>
      <c r="K3571" s="62"/>
      <c r="L3571" s="128"/>
    </row>
    <row r="3572" spans="1:12" ht="16.2" customHeight="1" x14ac:dyDescent="0.25">
      <c r="A3572" s="62"/>
      <c r="B3572" s="62"/>
      <c r="C3572" s="62"/>
      <c r="D3572" s="62"/>
      <c r="E3572" s="62"/>
      <c r="F3572" s="62"/>
      <c r="G3572" s="62"/>
      <c r="H3572" s="62"/>
      <c r="I3572" s="215"/>
      <c r="J3572" s="62"/>
      <c r="K3572" s="62"/>
      <c r="L3572" s="128"/>
    </row>
    <row r="3573" spans="1:12" ht="16.2" customHeight="1" x14ac:dyDescent="0.25">
      <c r="A3573" s="62"/>
      <c r="B3573" s="62"/>
      <c r="C3573" s="62"/>
      <c r="D3573" s="62"/>
      <c r="E3573" s="62"/>
      <c r="F3573" s="62"/>
      <c r="G3573" s="62"/>
      <c r="H3573" s="62"/>
      <c r="I3573" s="215"/>
      <c r="J3573" s="62"/>
      <c r="K3573" s="62"/>
      <c r="L3573" s="128"/>
    </row>
    <row r="3574" spans="1:12" ht="16.2" customHeight="1" x14ac:dyDescent="0.25">
      <c r="A3574" s="62"/>
      <c r="B3574" s="62"/>
      <c r="C3574" s="62"/>
      <c r="D3574" s="62"/>
      <c r="E3574" s="62"/>
      <c r="F3574" s="62"/>
      <c r="G3574" s="62"/>
      <c r="H3574" s="62"/>
      <c r="I3574" s="215"/>
      <c r="J3574" s="62"/>
      <c r="K3574" s="62"/>
      <c r="L3574" s="128"/>
    </row>
    <row r="3575" spans="1:12" ht="16.2" customHeight="1" x14ac:dyDescent="0.25">
      <c r="A3575" s="62"/>
      <c r="B3575" s="62"/>
      <c r="C3575" s="62"/>
      <c r="D3575" s="62"/>
      <c r="E3575" s="62"/>
      <c r="F3575" s="62"/>
      <c r="G3575" s="62"/>
      <c r="H3575" s="62"/>
      <c r="I3575" s="215"/>
      <c r="J3575" s="62"/>
      <c r="K3575" s="62"/>
      <c r="L3575" s="128"/>
    </row>
    <row r="3576" spans="1:12" ht="16.2" customHeight="1" x14ac:dyDescent="0.25">
      <c r="A3576" s="62"/>
      <c r="B3576" s="62"/>
      <c r="C3576" s="62"/>
      <c r="D3576" s="62"/>
      <c r="E3576" s="62"/>
      <c r="F3576" s="62"/>
      <c r="G3576" s="62"/>
      <c r="H3576" s="62"/>
      <c r="I3576" s="215"/>
      <c r="J3576" s="62"/>
      <c r="K3576" s="62"/>
      <c r="L3576" s="128"/>
    </row>
    <row r="3577" spans="1:12" ht="16.2" customHeight="1" x14ac:dyDescent="0.25">
      <c r="A3577" s="62"/>
      <c r="B3577" s="62"/>
      <c r="C3577" s="62"/>
      <c r="D3577" s="62"/>
      <c r="E3577" s="62"/>
      <c r="F3577" s="62"/>
      <c r="G3577" s="62"/>
      <c r="H3577" s="62"/>
      <c r="I3577" s="215"/>
      <c r="J3577" s="62"/>
      <c r="K3577" s="62"/>
      <c r="L3577" s="128"/>
    </row>
    <row r="3578" spans="1:12" ht="16.2" customHeight="1" x14ac:dyDescent="0.25">
      <c r="A3578" s="62"/>
      <c r="B3578" s="62"/>
      <c r="C3578" s="62"/>
      <c r="D3578" s="62"/>
      <c r="E3578" s="62"/>
      <c r="F3578" s="62"/>
      <c r="G3578" s="62"/>
      <c r="H3578" s="62"/>
      <c r="I3578" s="215"/>
      <c r="J3578" s="62"/>
      <c r="K3578" s="62"/>
      <c r="L3578" s="128"/>
    </row>
    <row r="3579" spans="1:12" ht="16.2" customHeight="1" x14ac:dyDescent="0.25">
      <c r="A3579" s="62"/>
      <c r="B3579" s="62"/>
      <c r="C3579" s="62"/>
      <c r="D3579" s="62"/>
      <c r="E3579" s="62"/>
      <c r="F3579" s="62"/>
      <c r="G3579" s="62"/>
      <c r="H3579" s="62"/>
      <c r="I3579" s="215"/>
      <c r="J3579" s="62"/>
      <c r="K3579" s="62"/>
      <c r="L3579" s="128"/>
    </row>
    <row r="3580" spans="1:12" ht="16.2" customHeight="1" x14ac:dyDescent="0.25">
      <c r="A3580" s="62"/>
      <c r="B3580" s="62"/>
      <c r="C3580" s="62"/>
      <c r="D3580" s="62"/>
      <c r="E3580" s="62"/>
      <c r="F3580" s="62"/>
      <c r="G3580" s="62"/>
      <c r="H3580" s="62"/>
      <c r="I3580" s="215"/>
      <c r="J3580" s="62"/>
      <c r="K3580" s="62"/>
      <c r="L3580" s="128"/>
    </row>
    <row r="3581" spans="1:12" ht="16.2" customHeight="1" x14ac:dyDescent="0.25">
      <c r="A3581" s="62"/>
      <c r="B3581" s="62"/>
      <c r="C3581" s="62"/>
      <c r="D3581" s="62"/>
      <c r="E3581" s="62"/>
      <c r="F3581" s="62"/>
      <c r="G3581" s="62"/>
      <c r="H3581" s="62"/>
      <c r="I3581" s="215"/>
      <c r="J3581" s="62"/>
      <c r="K3581" s="62"/>
      <c r="L3581" s="128"/>
    </row>
    <row r="3582" spans="1:12" ht="16.2" customHeight="1" x14ac:dyDescent="0.25">
      <c r="A3582" s="62"/>
      <c r="B3582" s="62"/>
      <c r="C3582" s="62"/>
      <c r="D3582" s="62"/>
      <c r="E3582" s="62"/>
      <c r="F3582" s="62"/>
      <c r="G3582" s="62"/>
      <c r="H3582" s="62"/>
      <c r="I3582" s="215"/>
      <c r="J3582" s="62"/>
      <c r="K3582" s="62"/>
      <c r="L3582" s="128"/>
    </row>
    <row r="3583" spans="1:12" ht="16.2" customHeight="1" x14ac:dyDescent="0.25">
      <c r="A3583" s="62"/>
      <c r="B3583" s="62"/>
      <c r="C3583" s="62"/>
      <c r="D3583" s="62"/>
      <c r="E3583" s="62"/>
      <c r="F3583" s="62"/>
      <c r="G3583" s="62"/>
      <c r="H3583" s="62"/>
      <c r="I3583" s="215"/>
      <c r="J3583" s="62"/>
      <c r="K3583" s="62"/>
      <c r="L3583" s="128"/>
    </row>
    <row r="3584" spans="1:12" ht="16.2" customHeight="1" x14ac:dyDescent="0.25">
      <c r="A3584" s="62"/>
      <c r="B3584" s="62"/>
      <c r="C3584" s="62"/>
      <c r="D3584" s="62"/>
      <c r="E3584" s="62"/>
      <c r="F3584" s="62"/>
      <c r="G3584" s="62"/>
      <c r="H3584" s="62"/>
      <c r="I3584" s="215"/>
      <c r="J3584" s="62"/>
      <c r="K3584" s="62"/>
      <c r="L3584" s="128"/>
    </row>
    <row r="3585" spans="1:12" ht="16.2" customHeight="1" x14ac:dyDescent="0.25">
      <c r="A3585" s="62"/>
      <c r="B3585" s="62"/>
      <c r="C3585" s="62"/>
      <c r="D3585" s="62"/>
      <c r="E3585" s="62"/>
      <c r="F3585" s="62"/>
      <c r="G3585" s="62"/>
      <c r="H3585" s="62"/>
      <c r="I3585" s="215"/>
      <c r="J3585" s="62"/>
      <c r="K3585" s="62"/>
      <c r="L3585" s="128"/>
    </row>
    <row r="3586" spans="1:12" ht="16.2" customHeight="1" x14ac:dyDescent="0.25">
      <c r="A3586" s="62"/>
      <c r="B3586" s="62"/>
      <c r="C3586" s="62"/>
      <c r="D3586" s="62"/>
      <c r="E3586" s="62"/>
      <c r="F3586" s="62"/>
      <c r="G3586" s="62"/>
      <c r="H3586" s="62"/>
      <c r="I3586" s="215"/>
      <c r="J3586" s="62"/>
      <c r="K3586" s="62"/>
      <c r="L3586" s="128"/>
    </row>
    <row r="3587" spans="1:12" ht="16.2" customHeight="1" x14ac:dyDescent="0.25">
      <c r="A3587" s="62"/>
      <c r="B3587" s="62"/>
      <c r="C3587" s="62"/>
      <c r="D3587" s="62"/>
      <c r="E3587" s="62"/>
      <c r="F3587" s="62"/>
      <c r="G3587" s="62"/>
      <c r="H3587" s="62"/>
      <c r="I3587" s="215"/>
      <c r="J3587" s="62"/>
      <c r="K3587" s="62"/>
      <c r="L3587" s="128"/>
    </row>
    <row r="3588" spans="1:12" ht="16.2" customHeight="1" x14ac:dyDescent="0.25">
      <c r="A3588" s="62"/>
      <c r="B3588" s="62"/>
      <c r="C3588" s="62"/>
      <c r="D3588" s="62"/>
      <c r="E3588" s="62"/>
      <c r="F3588" s="62"/>
      <c r="G3588" s="62"/>
      <c r="H3588" s="62"/>
      <c r="I3588" s="215"/>
      <c r="J3588" s="62"/>
      <c r="K3588" s="62"/>
      <c r="L3588" s="128"/>
    </row>
    <row r="3589" spans="1:12" ht="16.2" customHeight="1" x14ac:dyDescent="0.25">
      <c r="A3589" s="62"/>
      <c r="B3589" s="62"/>
      <c r="C3589" s="62"/>
      <c r="D3589" s="62"/>
      <c r="E3589" s="62"/>
      <c r="F3589" s="62"/>
      <c r="G3589" s="62"/>
      <c r="H3589" s="62"/>
      <c r="I3589" s="215"/>
      <c r="J3589" s="62"/>
      <c r="K3589" s="62"/>
      <c r="L3589" s="128"/>
    </row>
    <row r="3590" spans="1:12" ht="16.2" customHeight="1" x14ac:dyDescent="0.25">
      <c r="A3590" s="62"/>
      <c r="B3590" s="62"/>
      <c r="C3590" s="62"/>
      <c r="D3590" s="62"/>
      <c r="E3590" s="62"/>
      <c r="F3590" s="62"/>
      <c r="G3590" s="62"/>
      <c r="H3590" s="62"/>
      <c r="I3590" s="215"/>
      <c r="J3590" s="62"/>
      <c r="K3590" s="62"/>
      <c r="L3590" s="128"/>
    </row>
    <row r="3591" spans="1:12" ht="16.2" customHeight="1" x14ac:dyDescent="0.25">
      <c r="A3591" s="62"/>
      <c r="B3591" s="62"/>
      <c r="C3591" s="62"/>
      <c r="D3591" s="62"/>
      <c r="E3591" s="62"/>
      <c r="F3591" s="62"/>
      <c r="G3591" s="62"/>
      <c r="H3591" s="62"/>
      <c r="I3591" s="215"/>
      <c r="J3591" s="62"/>
      <c r="K3591" s="62"/>
      <c r="L3591" s="128"/>
    </row>
    <row r="3592" spans="1:12" ht="16.2" customHeight="1" x14ac:dyDescent="0.25">
      <c r="A3592" s="62"/>
      <c r="B3592" s="62"/>
      <c r="C3592" s="62"/>
      <c r="D3592" s="62"/>
      <c r="E3592" s="62"/>
      <c r="F3592" s="62"/>
      <c r="G3592" s="62"/>
      <c r="H3592" s="62"/>
      <c r="I3592" s="215"/>
      <c r="J3592" s="62"/>
      <c r="K3592" s="62"/>
      <c r="L3592" s="128"/>
    </row>
    <row r="3593" spans="1:12" ht="16.2" customHeight="1" x14ac:dyDescent="0.25">
      <c r="A3593" s="62"/>
      <c r="B3593" s="62"/>
      <c r="C3593" s="62"/>
      <c r="D3593" s="62"/>
      <c r="E3593" s="62"/>
      <c r="F3593" s="62"/>
      <c r="G3593" s="62"/>
      <c r="H3593" s="62"/>
      <c r="I3593" s="215"/>
      <c r="J3593" s="62"/>
      <c r="K3593" s="62"/>
      <c r="L3593" s="128"/>
    </row>
    <row r="3594" spans="1:12" ht="16.2" customHeight="1" x14ac:dyDescent="0.25">
      <c r="A3594" s="62"/>
      <c r="B3594" s="62"/>
      <c r="C3594" s="62"/>
      <c r="D3594" s="62"/>
      <c r="E3594" s="62"/>
      <c r="F3594" s="62"/>
      <c r="G3594" s="62"/>
      <c r="H3594" s="62"/>
      <c r="I3594" s="215"/>
      <c r="J3594" s="62"/>
      <c r="K3594" s="62"/>
      <c r="L3594" s="128"/>
    </row>
    <row r="3595" spans="1:12" ht="16.2" customHeight="1" x14ac:dyDescent="0.25">
      <c r="A3595" s="62"/>
      <c r="B3595" s="62"/>
      <c r="C3595" s="62"/>
      <c r="D3595" s="62"/>
      <c r="E3595" s="62"/>
      <c r="F3595" s="62"/>
      <c r="G3595" s="62"/>
      <c r="H3595" s="62"/>
      <c r="I3595" s="215"/>
      <c r="J3595" s="62"/>
      <c r="K3595" s="62"/>
      <c r="L3595" s="128"/>
    </row>
    <row r="3596" spans="1:12" ht="16.2" customHeight="1" x14ac:dyDescent="0.25">
      <c r="A3596" s="62"/>
      <c r="B3596" s="62"/>
      <c r="C3596" s="62"/>
      <c r="D3596" s="62"/>
      <c r="E3596" s="62"/>
      <c r="F3596" s="62"/>
      <c r="G3596" s="62"/>
      <c r="H3596" s="62"/>
      <c r="I3596" s="215"/>
      <c r="J3596" s="62"/>
      <c r="K3596" s="62"/>
      <c r="L3596" s="128"/>
    </row>
    <row r="3597" spans="1:12" ht="16.2" customHeight="1" x14ac:dyDescent="0.25">
      <c r="A3597" s="62"/>
      <c r="B3597" s="62"/>
      <c r="C3597" s="62"/>
      <c r="D3597" s="62"/>
      <c r="E3597" s="62"/>
      <c r="F3597" s="62"/>
      <c r="G3597" s="62"/>
      <c r="H3597" s="62"/>
      <c r="I3597" s="215"/>
      <c r="J3597" s="62"/>
      <c r="K3597" s="62"/>
      <c r="L3597" s="128"/>
    </row>
    <row r="3598" spans="1:12" ht="16.2" customHeight="1" x14ac:dyDescent="0.25">
      <c r="A3598" s="62"/>
      <c r="B3598" s="62"/>
      <c r="C3598" s="62"/>
      <c r="D3598" s="62"/>
      <c r="E3598" s="62"/>
      <c r="F3598" s="62"/>
      <c r="G3598" s="62"/>
      <c r="H3598" s="62"/>
      <c r="I3598" s="215"/>
      <c r="J3598" s="62"/>
      <c r="K3598" s="62"/>
      <c r="L3598" s="128"/>
    </row>
    <row r="3599" spans="1:12" ht="16.2" customHeight="1" x14ac:dyDescent="0.25">
      <c r="A3599" s="62"/>
      <c r="B3599" s="62"/>
      <c r="C3599" s="62"/>
      <c r="D3599" s="62"/>
      <c r="E3599" s="62"/>
      <c r="F3599" s="62"/>
      <c r="G3599" s="62"/>
      <c r="H3599" s="62"/>
      <c r="I3599" s="215"/>
      <c r="J3599" s="62"/>
      <c r="K3599" s="62"/>
      <c r="L3599" s="128"/>
    </row>
    <row r="3600" spans="1:12" ht="16.2" customHeight="1" x14ac:dyDescent="0.25">
      <c r="A3600" s="62"/>
      <c r="B3600" s="62"/>
      <c r="C3600" s="62"/>
      <c r="D3600" s="62"/>
      <c r="E3600" s="62"/>
      <c r="F3600" s="62"/>
      <c r="G3600" s="62"/>
      <c r="H3600" s="62"/>
      <c r="I3600" s="215"/>
      <c r="J3600" s="62"/>
      <c r="K3600" s="62"/>
      <c r="L3600" s="128"/>
    </row>
    <row r="3601" spans="1:12" ht="16.2" customHeight="1" x14ac:dyDescent="0.25">
      <c r="A3601" s="62"/>
      <c r="B3601" s="62"/>
      <c r="C3601" s="62"/>
      <c r="D3601" s="62"/>
      <c r="E3601" s="62"/>
      <c r="F3601" s="62"/>
      <c r="G3601" s="62"/>
      <c r="H3601" s="62"/>
      <c r="I3601" s="215"/>
      <c r="J3601" s="62"/>
      <c r="K3601" s="62"/>
      <c r="L3601" s="128"/>
    </row>
    <row r="3602" spans="1:12" ht="16.2" customHeight="1" x14ac:dyDescent="0.25">
      <c r="A3602" s="62"/>
      <c r="B3602" s="62"/>
      <c r="C3602" s="62"/>
      <c r="D3602" s="62"/>
      <c r="E3602" s="62"/>
      <c r="F3602" s="62"/>
      <c r="G3602" s="62"/>
      <c r="H3602" s="62"/>
      <c r="I3602" s="215"/>
      <c r="J3602" s="62"/>
      <c r="K3602" s="62"/>
      <c r="L3602" s="128"/>
    </row>
    <row r="3603" spans="1:12" ht="16.2" customHeight="1" x14ac:dyDescent="0.25">
      <c r="A3603" s="62"/>
      <c r="B3603" s="62"/>
      <c r="C3603" s="62"/>
      <c r="D3603" s="62"/>
      <c r="E3603" s="62"/>
      <c r="F3603" s="62"/>
      <c r="G3603" s="62"/>
      <c r="H3603" s="62"/>
      <c r="I3603" s="215"/>
      <c r="J3603" s="62"/>
      <c r="K3603" s="62"/>
      <c r="L3603" s="128"/>
    </row>
    <row r="3604" spans="1:12" ht="16.2" customHeight="1" x14ac:dyDescent="0.25">
      <c r="A3604" s="62"/>
      <c r="B3604" s="62"/>
      <c r="C3604" s="62"/>
      <c r="D3604" s="62"/>
      <c r="E3604" s="62"/>
      <c r="F3604" s="62"/>
      <c r="G3604" s="62"/>
      <c r="H3604" s="62"/>
      <c r="I3604" s="215"/>
      <c r="J3604" s="62"/>
      <c r="K3604" s="62"/>
      <c r="L3604" s="128"/>
    </row>
    <row r="3605" spans="1:12" ht="16.2" customHeight="1" x14ac:dyDescent="0.25">
      <c r="A3605" s="62"/>
      <c r="B3605" s="62"/>
      <c r="C3605" s="62"/>
      <c r="D3605" s="62"/>
      <c r="E3605" s="62"/>
      <c r="F3605" s="62"/>
      <c r="G3605" s="62"/>
      <c r="H3605" s="62"/>
      <c r="I3605" s="215"/>
      <c r="J3605" s="62"/>
      <c r="K3605" s="62"/>
      <c r="L3605" s="128"/>
    </row>
    <row r="3606" spans="1:12" ht="16.2" customHeight="1" x14ac:dyDescent="0.25">
      <c r="A3606" s="62"/>
      <c r="B3606" s="62"/>
      <c r="C3606" s="62"/>
      <c r="D3606" s="62"/>
      <c r="E3606" s="62"/>
      <c r="F3606" s="62"/>
      <c r="G3606" s="62"/>
      <c r="H3606" s="62"/>
      <c r="I3606" s="215"/>
      <c r="J3606" s="62"/>
      <c r="K3606" s="62"/>
      <c r="L3606" s="128"/>
    </row>
    <row r="3607" spans="1:12" ht="16.2" customHeight="1" x14ac:dyDescent="0.25">
      <c r="A3607" s="62"/>
      <c r="B3607" s="62"/>
      <c r="C3607" s="62"/>
      <c r="D3607" s="62"/>
      <c r="E3607" s="62"/>
      <c r="F3607" s="62"/>
      <c r="G3607" s="62"/>
      <c r="H3607" s="62"/>
      <c r="I3607" s="215"/>
      <c r="J3607" s="62"/>
      <c r="K3607" s="62"/>
      <c r="L3607" s="128"/>
    </row>
    <row r="3608" spans="1:12" ht="16.2" customHeight="1" x14ac:dyDescent="0.25">
      <c r="A3608" s="62"/>
      <c r="B3608" s="62"/>
      <c r="C3608" s="62"/>
      <c r="D3608" s="62"/>
      <c r="E3608" s="62"/>
      <c r="F3608" s="62"/>
      <c r="G3608" s="62"/>
      <c r="H3608" s="62"/>
      <c r="I3608" s="215"/>
      <c r="J3608" s="62"/>
      <c r="K3608" s="62"/>
      <c r="L3608" s="128"/>
    </row>
    <row r="3609" spans="1:12" ht="16.2" customHeight="1" x14ac:dyDescent="0.25">
      <c r="A3609" s="62"/>
      <c r="B3609" s="62"/>
      <c r="C3609" s="62"/>
      <c r="D3609" s="62"/>
      <c r="E3609" s="62"/>
      <c r="F3609" s="62"/>
      <c r="G3609" s="62"/>
      <c r="H3609" s="62"/>
      <c r="I3609" s="215"/>
      <c r="J3609" s="62"/>
      <c r="K3609" s="62"/>
      <c r="L3609" s="128"/>
    </row>
    <row r="3610" spans="1:12" ht="16.2" customHeight="1" x14ac:dyDescent="0.25">
      <c r="A3610" s="62"/>
      <c r="B3610" s="62"/>
      <c r="C3610" s="62"/>
      <c r="D3610" s="62"/>
      <c r="E3610" s="62"/>
      <c r="F3610" s="62"/>
      <c r="G3610" s="62"/>
      <c r="H3610" s="62"/>
      <c r="I3610" s="215"/>
      <c r="J3610" s="62"/>
      <c r="K3610" s="62"/>
      <c r="L3610" s="128"/>
    </row>
    <row r="3611" spans="1:12" ht="16.2" customHeight="1" x14ac:dyDescent="0.25">
      <c r="A3611" s="62"/>
      <c r="B3611" s="62"/>
      <c r="C3611" s="62"/>
      <c r="D3611" s="62"/>
      <c r="E3611" s="62"/>
      <c r="F3611" s="62"/>
      <c r="G3611" s="62"/>
      <c r="H3611" s="62"/>
      <c r="I3611" s="215"/>
      <c r="J3611" s="62"/>
      <c r="K3611" s="62"/>
      <c r="L3611" s="128"/>
    </row>
    <row r="3612" spans="1:12" ht="16.2" customHeight="1" x14ac:dyDescent="0.25">
      <c r="A3612" s="62"/>
      <c r="B3612" s="62"/>
      <c r="C3612" s="62"/>
      <c r="D3612" s="62"/>
      <c r="E3612" s="62"/>
      <c r="F3612" s="62"/>
      <c r="G3612" s="62"/>
      <c r="H3612" s="62"/>
      <c r="I3612" s="215"/>
      <c r="J3612" s="62"/>
      <c r="K3612" s="62"/>
      <c r="L3612" s="128"/>
    </row>
    <row r="3613" spans="1:12" ht="16.2" customHeight="1" x14ac:dyDescent="0.25">
      <c r="A3613" s="62"/>
      <c r="B3613" s="62"/>
      <c r="C3613" s="62"/>
      <c r="D3613" s="62"/>
      <c r="E3613" s="62"/>
      <c r="F3613" s="62"/>
      <c r="G3613" s="62"/>
      <c r="H3613" s="62"/>
      <c r="I3613" s="215"/>
      <c r="J3613" s="62"/>
      <c r="K3613" s="62"/>
      <c r="L3613" s="128"/>
    </row>
    <row r="3614" spans="1:12" ht="16.2" customHeight="1" x14ac:dyDescent="0.25">
      <c r="A3614" s="62"/>
      <c r="B3614" s="62"/>
      <c r="C3614" s="62"/>
      <c r="D3614" s="62"/>
      <c r="E3614" s="62"/>
      <c r="F3614" s="62"/>
      <c r="G3614" s="62"/>
      <c r="H3614" s="62"/>
      <c r="I3614" s="215"/>
      <c r="J3614" s="62"/>
      <c r="K3614" s="62"/>
      <c r="L3614" s="128"/>
    </row>
    <row r="3615" spans="1:12" ht="16.2" customHeight="1" x14ac:dyDescent="0.25">
      <c r="A3615" s="62"/>
      <c r="B3615" s="62"/>
      <c r="C3615" s="62"/>
      <c r="D3615" s="62"/>
      <c r="E3615" s="62"/>
      <c r="F3615" s="62"/>
      <c r="G3615" s="62"/>
      <c r="H3615" s="62"/>
      <c r="I3615" s="215"/>
      <c r="J3615" s="62"/>
      <c r="K3615" s="62"/>
      <c r="L3615" s="128"/>
    </row>
    <row r="3616" spans="1:12" ht="16.2" customHeight="1" x14ac:dyDescent="0.25">
      <c r="A3616" s="62"/>
      <c r="B3616" s="62"/>
      <c r="C3616" s="62"/>
      <c r="D3616" s="62"/>
      <c r="E3616" s="62"/>
      <c r="F3616" s="62"/>
      <c r="G3616" s="62"/>
      <c r="H3616" s="62"/>
      <c r="I3616" s="215"/>
      <c r="J3616" s="62"/>
      <c r="K3616" s="62"/>
      <c r="L3616" s="128"/>
    </row>
    <row r="3617" spans="1:12" ht="16.2" customHeight="1" x14ac:dyDescent="0.25">
      <c r="A3617" s="62"/>
      <c r="B3617" s="62"/>
      <c r="C3617" s="62"/>
      <c r="D3617" s="62"/>
      <c r="E3617" s="62"/>
      <c r="F3617" s="62"/>
      <c r="G3617" s="62"/>
      <c r="H3617" s="62"/>
      <c r="I3617" s="215"/>
      <c r="J3617" s="62"/>
      <c r="K3617" s="62"/>
      <c r="L3617" s="128"/>
    </row>
    <row r="3618" spans="1:12" ht="16.2" customHeight="1" x14ac:dyDescent="0.25">
      <c r="A3618" s="62"/>
      <c r="B3618" s="62"/>
      <c r="C3618" s="62"/>
      <c r="D3618" s="62"/>
      <c r="E3618" s="62"/>
      <c r="F3618" s="62"/>
      <c r="G3618" s="62"/>
      <c r="H3618" s="62"/>
      <c r="I3618" s="215"/>
      <c r="J3618" s="62"/>
      <c r="K3618" s="62"/>
      <c r="L3618" s="128"/>
    </row>
    <row r="3619" spans="1:12" ht="16.2" customHeight="1" x14ac:dyDescent="0.25">
      <c r="A3619" s="62"/>
      <c r="B3619" s="62"/>
      <c r="C3619" s="62"/>
      <c r="D3619" s="62"/>
      <c r="E3619" s="62"/>
      <c r="F3619" s="62"/>
      <c r="G3619" s="62"/>
      <c r="H3619" s="62"/>
      <c r="I3619" s="215"/>
      <c r="J3619" s="62"/>
      <c r="K3619" s="62"/>
      <c r="L3619" s="128"/>
    </row>
    <row r="3620" spans="1:12" ht="16.2" customHeight="1" x14ac:dyDescent="0.25">
      <c r="A3620" s="62"/>
      <c r="B3620" s="62"/>
      <c r="C3620" s="62"/>
      <c r="D3620" s="62"/>
      <c r="E3620" s="62"/>
      <c r="F3620" s="62"/>
      <c r="G3620" s="62"/>
      <c r="H3620" s="62"/>
      <c r="I3620" s="215"/>
      <c r="J3620" s="62"/>
      <c r="K3620" s="62"/>
      <c r="L3620" s="128"/>
    </row>
    <row r="3621" spans="1:12" ht="16.2" customHeight="1" x14ac:dyDescent="0.25">
      <c r="A3621" s="62"/>
      <c r="B3621" s="62"/>
      <c r="C3621" s="62"/>
      <c r="D3621" s="62"/>
      <c r="E3621" s="62"/>
      <c r="F3621" s="62"/>
      <c r="G3621" s="62"/>
      <c r="H3621" s="62"/>
      <c r="I3621" s="215"/>
      <c r="J3621" s="62"/>
      <c r="K3621" s="62"/>
      <c r="L3621" s="128"/>
    </row>
    <row r="3622" spans="1:12" ht="16.2" customHeight="1" x14ac:dyDescent="0.25">
      <c r="A3622" s="62"/>
      <c r="B3622" s="62"/>
      <c r="C3622" s="62"/>
      <c r="D3622" s="62"/>
      <c r="E3622" s="62"/>
      <c r="F3622" s="62"/>
      <c r="G3622" s="62"/>
      <c r="H3622" s="62"/>
      <c r="I3622" s="215"/>
      <c r="J3622" s="62"/>
      <c r="K3622" s="62"/>
      <c r="L3622" s="128"/>
    </row>
    <row r="3623" spans="1:12" ht="16.2" customHeight="1" x14ac:dyDescent="0.25">
      <c r="A3623" s="62"/>
      <c r="B3623" s="62"/>
      <c r="C3623" s="62"/>
      <c r="D3623" s="62"/>
      <c r="E3623" s="62"/>
      <c r="F3623" s="62"/>
      <c r="G3623" s="62"/>
      <c r="H3623" s="62"/>
      <c r="I3623" s="215"/>
      <c r="J3623" s="62"/>
      <c r="K3623" s="62"/>
      <c r="L3623" s="128"/>
    </row>
    <row r="3624" spans="1:12" ht="16.2" customHeight="1" x14ac:dyDescent="0.25">
      <c r="A3624" s="62"/>
      <c r="B3624" s="62"/>
      <c r="C3624" s="62"/>
      <c r="D3624" s="62"/>
      <c r="E3624" s="62"/>
      <c r="F3624" s="62"/>
      <c r="G3624" s="62"/>
      <c r="H3624" s="62"/>
      <c r="I3624" s="215"/>
      <c r="J3624" s="62"/>
      <c r="K3624" s="62"/>
      <c r="L3624" s="128"/>
    </row>
    <row r="3625" spans="1:12" ht="16.2" customHeight="1" x14ac:dyDescent="0.25">
      <c r="A3625" s="62"/>
      <c r="B3625" s="62"/>
      <c r="C3625" s="62"/>
      <c r="D3625" s="62"/>
      <c r="E3625" s="62"/>
      <c r="F3625" s="62"/>
      <c r="G3625" s="62"/>
      <c r="H3625" s="62"/>
      <c r="I3625" s="215"/>
      <c r="J3625" s="62"/>
      <c r="K3625" s="62"/>
      <c r="L3625" s="128"/>
    </row>
    <row r="3626" spans="1:12" ht="16.2" customHeight="1" x14ac:dyDescent="0.25">
      <c r="A3626" s="62"/>
      <c r="B3626" s="62"/>
      <c r="C3626" s="62"/>
      <c r="D3626" s="62"/>
      <c r="E3626" s="62"/>
      <c r="F3626" s="62"/>
      <c r="G3626" s="62"/>
      <c r="H3626" s="62"/>
      <c r="I3626" s="215"/>
      <c r="J3626" s="62"/>
      <c r="K3626" s="62"/>
      <c r="L3626" s="128"/>
    </row>
    <row r="3627" spans="1:12" ht="16.2" customHeight="1" x14ac:dyDescent="0.25">
      <c r="A3627" s="62"/>
      <c r="B3627" s="62"/>
      <c r="C3627" s="62"/>
      <c r="D3627" s="62"/>
      <c r="E3627" s="62"/>
      <c r="F3627" s="62"/>
      <c r="G3627" s="62"/>
      <c r="H3627" s="62"/>
      <c r="I3627" s="215"/>
      <c r="J3627" s="62"/>
      <c r="K3627" s="62"/>
      <c r="L3627" s="128"/>
    </row>
    <row r="3628" spans="1:12" ht="16.2" customHeight="1" x14ac:dyDescent="0.25">
      <c r="A3628" s="62"/>
      <c r="B3628" s="62"/>
      <c r="C3628" s="62"/>
      <c r="D3628" s="62"/>
      <c r="E3628" s="62"/>
      <c r="F3628" s="62"/>
      <c r="G3628" s="62"/>
      <c r="H3628" s="62"/>
      <c r="I3628" s="215"/>
      <c r="J3628" s="62"/>
      <c r="K3628" s="62"/>
      <c r="L3628" s="128"/>
    </row>
    <row r="3629" spans="1:12" ht="16.2" customHeight="1" x14ac:dyDescent="0.25">
      <c r="A3629" s="62"/>
      <c r="B3629" s="62"/>
      <c r="C3629" s="62"/>
      <c r="D3629" s="62"/>
      <c r="E3629" s="62"/>
      <c r="F3629" s="62"/>
      <c r="G3629" s="62"/>
      <c r="H3629" s="62"/>
      <c r="I3629" s="215"/>
      <c r="J3629" s="62"/>
      <c r="K3629" s="62"/>
      <c r="L3629" s="128"/>
    </row>
    <row r="3630" spans="1:12" ht="16.2" customHeight="1" x14ac:dyDescent="0.25">
      <c r="A3630" s="62"/>
      <c r="B3630" s="62"/>
      <c r="C3630" s="62"/>
      <c r="D3630" s="62"/>
      <c r="E3630" s="62"/>
      <c r="F3630" s="62"/>
      <c r="G3630" s="62"/>
      <c r="H3630" s="62"/>
      <c r="I3630" s="215"/>
      <c r="J3630" s="62"/>
      <c r="K3630" s="62"/>
      <c r="L3630" s="128"/>
    </row>
    <row r="3631" spans="1:12" ht="16.2" customHeight="1" x14ac:dyDescent="0.25">
      <c r="A3631" s="62"/>
      <c r="B3631" s="62"/>
      <c r="C3631" s="62"/>
      <c r="D3631" s="62"/>
      <c r="E3631" s="62"/>
      <c r="F3631" s="62"/>
      <c r="G3631" s="62"/>
      <c r="H3631" s="62"/>
      <c r="I3631" s="215"/>
      <c r="J3631" s="62"/>
      <c r="K3631" s="62"/>
      <c r="L3631" s="128"/>
    </row>
    <row r="3632" spans="1:12" ht="16.2" customHeight="1" x14ac:dyDescent="0.25">
      <c r="A3632" s="62"/>
      <c r="B3632" s="62"/>
      <c r="C3632" s="62"/>
      <c r="D3632" s="62"/>
      <c r="E3632" s="62"/>
      <c r="F3632" s="62"/>
      <c r="G3632" s="62"/>
      <c r="H3632" s="62"/>
      <c r="I3632" s="215"/>
      <c r="J3632" s="62"/>
      <c r="K3632" s="62"/>
      <c r="L3632" s="128"/>
    </row>
    <row r="3633" spans="1:12" ht="16.2" customHeight="1" x14ac:dyDescent="0.25">
      <c r="A3633" s="62"/>
      <c r="B3633" s="62"/>
      <c r="C3633" s="62"/>
      <c r="D3633" s="62"/>
      <c r="E3633" s="62"/>
      <c r="F3633" s="62"/>
      <c r="G3633" s="62"/>
      <c r="H3633" s="62"/>
      <c r="I3633" s="215"/>
      <c r="J3633" s="62"/>
      <c r="K3633" s="62"/>
      <c r="L3633" s="128"/>
    </row>
    <row r="3634" spans="1:12" ht="16.2" customHeight="1" x14ac:dyDescent="0.25">
      <c r="A3634" s="62"/>
      <c r="B3634" s="62"/>
      <c r="C3634" s="62"/>
      <c r="D3634" s="62"/>
      <c r="E3634" s="62"/>
      <c r="F3634" s="62"/>
      <c r="G3634" s="62"/>
      <c r="H3634" s="62"/>
      <c r="I3634" s="215"/>
      <c r="J3634" s="62"/>
      <c r="K3634" s="62"/>
      <c r="L3634" s="128"/>
    </row>
    <row r="3635" spans="1:12" ht="16.2" customHeight="1" x14ac:dyDescent="0.25">
      <c r="A3635" s="62"/>
      <c r="B3635" s="62"/>
      <c r="C3635" s="62"/>
      <c r="D3635" s="62"/>
      <c r="E3635" s="62"/>
      <c r="F3635" s="62"/>
      <c r="G3635" s="62"/>
      <c r="H3635" s="62"/>
      <c r="I3635" s="215"/>
      <c r="J3635" s="62"/>
      <c r="K3635" s="62"/>
      <c r="L3635" s="128"/>
    </row>
    <row r="3636" spans="1:12" ht="16.2" customHeight="1" x14ac:dyDescent="0.25">
      <c r="A3636" s="62"/>
      <c r="B3636" s="62"/>
      <c r="C3636" s="62"/>
      <c r="D3636" s="62"/>
      <c r="E3636" s="62"/>
      <c r="F3636" s="62"/>
      <c r="G3636" s="62"/>
      <c r="H3636" s="62"/>
      <c r="I3636" s="215"/>
      <c r="J3636" s="62"/>
      <c r="K3636" s="62"/>
      <c r="L3636" s="128"/>
    </row>
    <row r="3637" spans="1:12" ht="16.2" customHeight="1" x14ac:dyDescent="0.25">
      <c r="A3637" s="62"/>
      <c r="B3637" s="62"/>
      <c r="C3637" s="62"/>
      <c r="D3637" s="62"/>
      <c r="E3637" s="62"/>
      <c r="F3637" s="62"/>
      <c r="G3637" s="62"/>
      <c r="H3637" s="62"/>
      <c r="I3637" s="215"/>
      <c r="J3637" s="62"/>
      <c r="K3637" s="62"/>
      <c r="L3637" s="128"/>
    </row>
    <row r="3638" spans="1:12" ht="16.2" customHeight="1" x14ac:dyDescent="0.25">
      <c r="A3638" s="62"/>
      <c r="B3638" s="62"/>
      <c r="C3638" s="62"/>
      <c r="D3638" s="62"/>
      <c r="E3638" s="62"/>
      <c r="F3638" s="62"/>
      <c r="G3638" s="62"/>
      <c r="H3638" s="62"/>
      <c r="I3638" s="215"/>
      <c r="J3638" s="62"/>
      <c r="K3638" s="62"/>
      <c r="L3638" s="128"/>
    </row>
    <row r="3639" spans="1:12" ht="16.2" customHeight="1" x14ac:dyDescent="0.25">
      <c r="A3639" s="62"/>
      <c r="B3639" s="62"/>
      <c r="C3639" s="62"/>
      <c r="D3639" s="62"/>
      <c r="E3639" s="62"/>
      <c r="F3639" s="62"/>
      <c r="G3639" s="62"/>
      <c r="H3639" s="62"/>
      <c r="I3639" s="215"/>
      <c r="J3639" s="62"/>
      <c r="K3639" s="62"/>
      <c r="L3639" s="128"/>
    </row>
    <row r="3640" spans="1:12" ht="16.2" customHeight="1" x14ac:dyDescent="0.25">
      <c r="A3640" s="62"/>
      <c r="B3640" s="62"/>
      <c r="C3640" s="62"/>
      <c r="D3640" s="62"/>
      <c r="E3640" s="62"/>
      <c r="F3640" s="62"/>
      <c r="G3640" s="62"/>
      <c r="H3640" s="62"/>
      <c r="I3640" s="215"/>
      <c r="J3640" s="62"/>
      <c r="K3640" s="62"/>
      <c r="L3640" s="128"/>
    </row>
    <row r="3641" spans="1:12" ht="16.2" customHeight="1" x14ac:dyDescent="0.25">
      <c r="A3641" s="62"/>
      <c r="B3641" s="62"/>
      <c r="C3641" s="62"/>
      <c r="D3641" s="62"/>
      <c r="E3641" s="62"/>
      <c r="F3641" s="62"/>
      <c r="G3641" s="62"/>
      <c r="H3641" s="62"/>
      <c r="I3641" s="215"/>
      <c r="J3641" s="62"/>
      <c r="K3641" s="62"/>
      <c r="L3641" s="128"/>
    </row>
    <row r="3642" spans="1:12" ht="16.2" customHeight="1" x14ac:dyDescent="0.25">
      <c r="A3642" s="62"/>
      <c r="B3642" s="62"/>
      <c r="C3642" s="62"/>
      <c r="D3642" s="62"/>
      <c r="E3642" s="62"/>
      <c r="F3642" s="62"/>
      <c r="G3642" s="62"/>
      <c r="H3642" s="62"/>
      <c r="I3642" s="215"/>
      <c r="J3642" s="62"/>
      <c r="K3642" s="62"/>
      <c r="L3642" s="128"/>
    </row>
    <row r="3643" spans="1:12" ht="16.2" customHeight="1" x14ac:dyDescent="0.25">
      <c r="A3643" s="62"/>
      <c r="B3643" s="62"/>
      <c r="C3643" s="62"/>
      <c r="D3643" s="62"/>
      <c r="E3643" s="62"/>
      <c r="F3643" s="62"/>
      <c r="G3643" s="62"/>
      <c r="H3643" s="62"/>
      <c r="I3643" s="215"/>
      <c r="J3643" s="62"/>
      <c r="K3643" s="62"/>
      <c r="L3643" s="128"/>
    </row>
    <row r="3644" spans="1:12" ht="16.2" customHeight="1" x14ac:dyDescent="0.25">
      <c r="A3644" s="62"/>
      <c r="B3644" s="62"/>
      <c r="C3644" s="62"/>
      <c r="D3644" s="62"/>
      <c r="E3644" s="62"/>
      <c r="F3644" s="62"/>
      <c r="G3644" s="62"/>
      <c r="H3644" s="62"/>
      <c r="I3644" s="215"/>
      <c r="J3644" s="62"/>
      <c r="K3644" s="62"/>
      <c r="L3644" s="128"/>
    </row>
    <row r="3645" spans="1:12" ht="16.2" customHeight="1" x14ac:dyDescent="0.25">
      <c r="A3645" s="62"/>
      <c r="B3645" s="62"/>
      <c r="C3645" s="62"/>
      <c r="D3645" s="62"/>
      <c r="E3645" s="62"/>
      <c r="F3645" s="62"/>
      <c r="G3645" s="62"/>
      <c r="H3645" s="62"/>
      <c r="I3645" s="215"/>
      <c r="J3645" s="62"/>
      <c r="K3645" s="62"/>
      <c r="L3645" s="128"/>
    </row>
    <row r="3646" spans="1:12" ht="16.2" customHeight="1" x14ac:dyDescent="0.25">
      <c r="A3646" s="62"/>
      <c r="B3646" s="62"/>
      <c r="C3646" s="62"/>
      <c r="D3646" s="62"/>
      <c r="E3646" s="62"/>
      <c r="F3646" s="62"/>
      <c r="G3646" s="62"/>
      <c r="H3646" s="62"/>
      <c r="I3646" s="215"/>
      <c r="J3646" s="62"/>
      <c r="K3646" s="62"/>
      <c r="L3646" s="128"/>
    </row>
    <row r="3647" spans="1:12" ht="16.2" customHeight="1" x14ac:dyDescent="0.25">
      <c r="A3647" s="62"/>
      <c r="B3647" s="62"/>
      <c r="C3647" s="62"/>
      <c r="D3647" s="62"/>
      <c r="E3647" s="62"/>
      <c r="F3647" s="62"/>
      <c r="G3647" s="62"/>
      <c r="H3647" s="62"/>
      <c r="I3647" s="215"/>
      <c r="J3647" s="62"/>
      <c r="K3647" s="62"/>
      <c r="L3647" s="128"/>
    </row>
    <row r="3648" spans="1:12" ht="16.2" customHeight="1" x14ac:dyDescent="0.25">
      <c r="A3648" s="62"/>
      <c r="B3648" s="62"/>
      <c r="C3648" s="62"/>
      <c r="D3648" s="62"/>
      <c r="E3648" s="62"/>
      <c r="F3648" s="62"/>
      <c r="G3648" s="62"/>
      <c r="H3648" s="62"/>
      <c r="I3648" s="215"/>
      <c r="J3648" s="62"/>
      <c r="K3648" s="62"/>
      <c r="L3648" s="128"/>
    </row>
    <row r="3649" spans="1:12" ht="16.2" customHeight="1" x14ac:dyDescent="0.25">
      <c r="A3649" s="62"/>
      <c r="B3649" s="62"/>
      <c r="C3649" s="62"/>
      <c r="D3649" s="62"/>
      <c r="E3649" s="62"/>
      <c r="F3649" s="62"/>
      <c r="G3649" s="62"/>
      <c r="H3649" s="62"/>
      <c r="I3649" s="215"/>
      <c r="J3649" s="62"/>
      <c r="K3649" s="62"/>
      <c r="L3649" s="128"/>
    </row>
    <row r="3650" spans="1:12" ht="16.2" customHeight="1" x14ac:dyDescent="0.25">
      <c r="A3650" s="62"/>
      <c r="B3650" s="62"/>
      <c r="C3650" s="62"/>
      <c r="D3650" s="62"/>
      <c r="E3650" s="62"/>
      <c r="F3650" s="62"/>
      <c r="G3650" s="62"/>
      <c r="H3650" s="62"/>
      <c r="I3650" s="215"/>
      <c r="J3650" s="62"/>
      <c r="K3650" s="62"/>
      <c r="L3650" s="128"/>
    </row>
    <row r="3651" spans="1:12" ht="16.2" customHeight="1" x14ac:dyDescent="0.25">
      <c r="A3651" s="62"/>
      <c r="B3651" s="62"/>
      <c r="C3651" s="62"/>
      <c r="D3651" s="62"/>
      <c r="E3651" s="62"/>
      <c r="F3651" s="62"/>
      <c r="G3651" s="62"/>
      <c r="H3651" s="62"/>
      <c r="I3651" s="215"/>
      <c r="J3651" s="62"/>
      <c r="K3651" s="62"/>
      <c r="L3651" s="128"/>
    </row>
    <row r="3652" spans="1:12" ht="16.2" customHeight="1" x14ac:dyDescent="0.25">
      <c r="A3652" s="62"/>
      <c r="B3652" s="62"/>
      <c r="C3652" s="62"/>
      <c r="D3652" s="62"/>
      <c r="E3652" s="62"/>
      <c r="F3652" s="62"/>
      <c r="G3652" s="62"/>
      <c r="H3652" s="62"/>
      <c r="I3652" s="215"/>
      <c r="J3652" s="62"/>
      <c r="K3652" s="62"/>
      <c r="L3652" s="128"/>
    </row>
    <row r="3653" spans="1:12" ht="16.2" customHeight="1" x14ac:dyDescent="0.25">
      <c r="A3653" s="62"/>
      <c r="B3653" s="62"/>
      <c r="C3653" s="62"/>
      <c r="D3653" s="62"/>
      <c r="E3653" s="62"/>
      <c r="F3653" s="62"/>
      <c r="G3653" s="62"/>
      <c r="H3653" s="62"/>
      <c r="I3653" s="215"/>
      <c r="J3653" s="62"/>
      <c r="K3653" s="62"/>
      <c r="L3653" s="128"/>
    </row>
    <row r="3654" spans="1:12" ht="16.2" customHeight="1" x14ac:dyDescent="0.25">
      <c r="A3654" s="62"/>
      <c r="B3654" s="62"/>
      <c r="C3654" s="62"/>
      <c r="D3654" s="62"/>
      <c r="E3654" s="62"/>
      <c r="F3654" s="62"/>
      <c r="G3654" s="62"/>
      <c r="H3654" s="62"/>
      <c r="I3654" s="215"/>
      <c r="J3654" s="62"/>
      <c r="K3654" s="62"/>
      <c r="L3654" s="128"/>
    </row>
    <row r="3655" spans="1:12" ht="16.2" customHeight="1" x14ac:dyDescent="0.25">
      <c r="A3655" s="62"/>
      <c r="B3655" s="62"/>
      <c r="C3655" s="62"/>
      <c r="D3655" s="62"/>
      <c r="E3655" s="62"/>
      <c r="F3655" s="62"/>
      <c r="G3655" s="62"/>
      <c r="H3655" s="62"/>
      <c r="I3655" s="215"/>
      <c r="J3655" s="62"/>
      <c r="K3655" s="62"/>
      <c r="L3655" s="128"/>
    </row>
    <row r="3656" spans="1:12" ht="16.2" customHeight="1" x14ac:dyDescent="0.25">
      <c r="A3656" s="62"/>
      <c r="B3656" s="62"/>
      <c r="C3656" s="62"/>
      <c r="D3656" s="62"/>
      <c r="E3656" s="62"/>
      <c r="F3656" s="62"/>
      <c r="G3656" s="62"/>
      <c r="H3656" s="62"/>
      <c r="I3656" s="215"/>
      <c r="J3656" s="62"/>
      <c r="K3656" s="62"/>
      <c r="L3656" s="128"/>
    </row>
    <row r="3657" spans="1:12" ht="16.2" customHeight="1" x14ac:dyDescent="0.25">
      <c r="A3657" s="62"/>
      <c r="B3657" s="62"/>
      <c r="C3657" s="62"/>
      <c r="D3657" s="62"/>
      <c r="E3657" s="62"/>
      <c r="F3657" s="62"/>
      <c r="G3657" s="62"/>
      <c r="H3657" s="62"/>
      <c r="I3657" s="215"/>
      <c r="J3657" s="62"/>
      <c r="K3657" s="62"/>
      <c r="L3657" s="128"/>
    </row>
    <row r="3658" spans="1:12" ht="16.2" customHeight="1" x14ac:dyDescent="0.25">
      <c r="A3658" s="62"/>
      <c r="B3658" s="62"/>
      <c r="C3658" s="62"/>
      <c r="D3658" s="62"/>
      <c r="E3658" s="62"/>
      <c r="F3658" s="62"/>
      <c r="G3658" s="62"/>
      <c r="H3658" s="62"/>
      <c r="I3658" s="215"/>
      <c r="J3658" s="62"/>
      <c r="K3658" s="62"/>
      <c r="L3658" s="128"/>
    </row>
    <row r="3659" spans="1:12" ht="16.2" customHeight="1" x14ac:dyDescent="0.25">
      <c r="A3659" s="62"/>
      <c r="B3659" s="62"/>
      <c r="C3659" s="62"/>
      <c r="D3659" s="62"/>
      <c r="E3659" s="62"/>
      <c r="F3659" s="62"/>
      <c r="G3659" s="62"/>
      <c r="H3659" s="62"/>
      <c r="I3659" s="215"/>
      <c r="J3659" s="62"/>
      <c r="K3659" s="62"/>
      <c r="L3659" s="128"/>
    </row>
    <row r="3660" spans="1:12" ht="16.2" customHeight="1" x14ac:dyDescent="0.25">
      <c r="A3660" s="62"/>
      <c r="B3660" s="62"/>
      <c r="C3660" s="62"/>
      <c r="D3660" s="62"/>
      <c r="E3660" s="62"/>
      <c r="F3660" s="62"/>
      <c r="G3660" s="62"/>
      <c r="H3660" s="62"/>
      <c r="I3660" s="215"/>
      <c r="J3660" s="62"/>
      <c r="K3660" s="62"/>
      <c r="L3660" s="128"/>
    </row>
    <row r="3661" spans="1:12" ht="16.2" customHeight="1" x14ac:dyDescent="0.25">
      <c r="A3661" s="62"/>
      <c r="B3661" s="62"/>
      <c r="C3661" s="62"/>
      <c r="D3661" s="62"/>
      <c r="E3661" s="62"/>
      <c r="F3661" s="62"/>
      <c r="G3661" s="62"/>
      <c r="H3661" s="62"/>
      <c r="I3661" s="215"/>
      <c r="J3661" s="62"/>
      <c r="K3661" s="62"/>
      <c r="L3661" s="128"/>
    </row>
    <row r="3662" spans="1:12" ht="16.2" customHeight="1" x14ac:dyDescent="0.25">
      <c r="A3662" s="62"/>
      <c r="B3662" s="62"/>
      <c r="C3662" s="62"/>
      <c r="D3662" s="62"/>
      <c r="E3662" s="62"/>
      <c r="F3662" s="62"/>
      <c r="G3662" s="62"/>
      <c r="H3662" s="62"/>
      <c r="I3662" s="215"/>
      <c r="J3662" s="62"/>
      <c r="K3662" s="62"/>
      <c r="L3662" s="128"/>
    </row>
    <row r="3663" spans="1:12" ht="16.2" customHeight="1" x14ac:dyDescent="0.25">
      <c r="A3663" s="62"/>
      <c r="B3663" s="62"/>
      <c r="C3663" s="62"/>
      <c r="D3663" s="62"/>
      <c r="E3663" s="62"/>
      <c r="F3663" s="62"/>
      <c r="G3663" s="62"/>
      <c r="H3663" s="62"/>
      <c r="I3663" s="215"/>
      <c r="J3663" s="62"/>
      <c r="K3663" s="62"/>
      <c r="L3663" s="128"/>
    </row>
    <row r="3664" spans="1:12" ht="16.2" customHeight="1" x14ac:dyDescent="0.25">
      <c r="A3664" s="62"/>
      <c r="B3664" s="62"/>
      <c r="C3664" s="62"/>
      <c r="D3664" s="62"/>
      <c r="E3664" s="62"/>
      <c r="F3664" s="62"/>
      <c r="G3664" s="62"/>
      <c r="H3664" s="62"/>
      <c r="I3664" s="215"/>
      <c r="J3664" s="62"/>
      <c r="K3664" s="62"/>
      <c r="L3664" s="128"/>
    </row>
    <row r="3665" spans="1:12" ht="16.2" customHeight="1" x14ac:dyDescent="0.25">
      <c r="A3665" s="62"/>
      <c r="B3665" s="62"/>
      <c r="C3665" s="62"/>
      <c r="D3665" s="62"/>
      <c r="E3665" s="62"/>
      <c r="F3665" s="62"/>
      <c r="G3665" s="62"/>
      <c r="H3665" s="62"/>
      <c r="I3665" s="215"/>
      <c r="J3665" s="62"/>
      <c r="K3665" s="62"/>
      <c r="L3665" s="128"/>
    </row>
    <row r="3666" spans="1:12" ht="16.2" customHeight="1" x14ac:dyDescent="0.25">
      <c r="A3666" s="62"/>
      <c r="B3666" s="62"/>
      <c r="C3666" s="62"/>
      <c r="D3666" s="62"/>
      <c r="E3666" s="62"/>
      <c r="F3666" s="62"/>
      <c r="G3666" s="62"/>
      <c r="H3666" s="62"/>
      <c r="I3666" s="215"/>
      <c r="J3666" s="62"/>
      <c r="K3666" s="62"/>
      <c r="L3666" s="128"/>
    </row>
    <row r="3667" spans="1:12" ht="16.2" customHeight="1" x14ac:dyDescent="0.25">
      <c r="A3667" s="62"/>
      <c r="B3667" s="62"/>
      <c r="C3667" s="62"/>
      <c r="D3667" s="62"/>
      <c r="E3667" s="62"/>
      <c r="F3667" s="62"/>
      <c r="G3667" s="62"/>
      <c r="H3667" s="62"/>
      <c r="I3667" s="215"/>
      <c r="J3667" s="62"/>
      <c r="K3667" s="62"/>
      <c r="L3667" s="128"/>
    </row>
    <row r="3668" spans="1:12" ht="16.2" customHeight="1" x14ac:dyDescent="0.25">
      <c r="A3668" s="62"/>
      <c r="B3668" s="62"/>
      <c r="C3668" s="62"/>
      <c r="D3668" s="62"/>
      <c r="E3668" s="62"/>
      <c r="F3668" s="62"/>
      <c r="G3668" s="62"/>
      <c r="H3668" s="62"/>
      <c r="I3668" s="215"/>
      <c r="J3668" s="62"/>
      <c r="K3668" s="62"/>
      <c r="L3668" s="128"/>
    </row>
    <row r="3669" spans="1:12" ht="16.2" customHeight="1" x14ac:dyDescent="0.25">
      <c r="A3669" s="62"/>
      <c r="B3669" s="62"/>
      <c r="C3669" s="62"/>
      <c r="D3669" s="62"/>
      <c r="E3669" s="62"/>
      <c r="F3669" s="62"/>
      <c r="G3669" s="62"/>
      <c r="H3669" s="62"/>
      <c r="I3669" s="215"/>
      <c r="J3669" s="62"/>
      <c r="K3669" s="62"/>
      <c r="L3669" s="128"/>
    </row>
    <row r="3670" spans="1:12" ht="16.2" customHeight="1" x14ac:dyDescent="0.25">
      <c r="A3670" s="62"/>
      <c r="B3670" s="62"/>
      <c r="C3670" s="62"/>
      <c r="D3670" s="62"/>
      <c r="E3670" s="62"/>
      <c r="F3670" s="62"/>
      <c r="G3670" s="62"/>
      <c r="H3670" s="62"/>
      <c r="I3670" s="215"/>
      <c r="J3670" s="62"/>
      <c r="K3670" s="62"/>
      <c r="L3670" s="128"/>
    </row>
    <row r="3671" spans="1:12" ht="16.2" customHeight="1" x14ac:dyDescent="0.25">
      <c r="A3671" s="62"/>
      <c r="B3671" s="62"/>
      <c r="C3671" s="62"/>
      <c r="D3671" s="62"/>
      <c r="E3671" s="62"/>
      <c r="F3671" s="62"/>
      <c r="G3671" s="62"/>
      <c r="H3671" s="62"/>
      <c r="I3671" s="215"/>
      <c r="J3671" s="62"/>
      <c r="K3671" s="62"/>
      <c r="L3671" s="128"/>
    </row>
    <row r="3672" spans="1:12" ht="16.2" customHeight="1" x14ac:dyDescent="0.25">
      <c r="A3672" s="62"/>
      <c r="B3672" s="62"/>
      <c r="C3672" s="62"/>
      <c r="D3672" s="62"/>
      <c r="E3672" s="62"/>
      <c r="F3672" s="62"/>
      <c r="G3672" s="62"/>
      <c r="H3672" s="62"/>
      <c r="I3672" s="215"/>
      <c r="J3672" s="62"/>
      <c r="K3672" s="62"/>
      <c r="L3672" s="128"/>
    </row>
    <row r="3673" spans="1:12" ht="16.2" customHeight="1" x14ac:dyDescent="0.25">
      <c r="A3673" s="62"/>
      <c r="B3673" s="62"/>
      <c r="C3673" s="62"/>
      <c r="D3673" s="62"/>
      <c r="E3673" s="62"/>
      <c r="F3673" s="62"/>
      <c r="G3673" s="62"/>
      <c r="H3673" s="62"/>
      <c r="I3673" s="215"/>
      <c r="J3673" s="62"/>
      <c r="K3673" s="62"/>
      <c r="L3673" s="128"/>
    </row>
    <row r="3674" spans="1:12" ht="16.2" customHeight="1" x14ac:dyDescent="0.25">
      <c r="A3674" s="62"/>
      <c r="B3674" s="62"/>
      <c r="C3674" s="62"/>
      <c r="D3674" s="62"/>
      <c r="E3674" s="62"/>
      <c r="F3674" s="62"/>
      <c r="G3674" s="62"/>
      <c r="H3674" s="62"/>
      <c r="I3674" s="215"/>
      <c r="J3674" s="62"/>
      <c r="K3674" s="62"/>
      <c r="L3674" s="128"/>
    </row>
    <row r="3675" spans="1:12" ht="16.2" customHeight="1" x14ac:dyDescent="0.25">
      <c r="A3675" s="62"/>
      <c r="B3675" s="62"/>
      <c r="C3675" s="62"/>
      <c r="D3675" s="62"/>
      <c r="E3675" s="62"/>
      <c r="F3675" s="62"/>
      <c r="G3675" s="62"/>
      <c r="H3675" s="62"/>
      <c r="I3675" s="215"/>
      <c r="J3675" s="62"/>
      <c r="K3675" s="62"/>
      <c r="L3675" s="128"/>
    </row>
    <row r="3676" spans="1:12" ht="16.2" customHeight="1" x14ac:dyDescent="0.25">
      <c r="A3676" s="62"/>
      <c r="B3676" s="62"/>
      <c r="C3676" s="62"/>
      <c r="D3676" s="62"/>
      <c r="E3676" s="62"/>
      <c r="F3676" s="62"/>
      <c r="G3676" s="62"/>
      <c r="H3676" s="62"/>
      <c r="I3676" s="215"/>
      <c r="J3676" s="62"/>
      <c r="K3676" s="62"/>
      <c r="L3676" s="128"/>
    </row>
    <row r="3677" spans="1:12" ht="16.2" customHeight="1" x14ac:dyDescent="0.25">
      <c r="A3677" s="62"/>
      <c r="B3677" s="62"/>
      <c r="C3677" s="62"/>
      <c r="D3677" s="62"/>
      <c r="E3677" s="62"/>
      <c r="F3677" s="62"/>
      <c r="G3677" s="62"/>
      <c r="H3677" s="62"/>
      <c r="I3677" s="215"/>
      <c r="J3677" s="62"/>
      <c r="K3677" s="62"/>
      <c r="L3677" s="128"/>
    </row>
    <row r="3678" spans="1:12" ht="16.2" customHeight="1" x14ac:dyDescent="0.25">
      <c r="A3678" s="62"/>
      <c r="B3678" s="62"/>
      <c r="C3678" s="62"/>
      <c r="D3678" s="62"/>
      <c r="E3678" s="62"/>
      <c r="F3678" s="62"/>
      <c r="G3678" s="62"/>
      <c r="H3678" s="62"/>
      <c r="I3678" s="215"/>
      <c r="J3678" s="62"/>
      <c r="K3678" s="62"/>
      <c r="L3678" s="128"/>
    </row>
    <row r="3679" spans="1:12" ht="16.2" customHeight="1" x14ac:dyDescent="0.25">
      <c r="A3679" s="62"/>
      <c r="B3679" s="62"/>
      <c r="C3679" s="62"/>
      <c r="D3679" s="62"/>
      <c r="E3679" s="62"/>
      <c r="F3679" s="62"/>
      <c r="G3679" s="62"/>
      <c r="H3679" s="62"/>
      <c r="I3679" s="215"/>
      <c r="J3679" s="62"/>
      <c r="K3679" s="62"/>
      <c r="L3679" s="128"/>
    </row>
    <row r="3680" spans="1:12" ht="16.2" customHeight="1" x14ac:dyDescent="0.25">
      <c r="A3680" s="62"/>
      <c r="B3680" s="62"/>
      <c r="C3680" s="62"/>
      <c r="D3680" s="62"/>
      <c r="E3680" s="62"/>
      <c r="F3680" s="62"/>
      <c r="G3680" s="62"/>
      <c r="H3680" s="62"/>
      <c r="I3680" s="215"/>
      <c r="J3680" s="62"/>
      <c r="K3680" s="62"/>
      <c r="L3680" s="128"/>
    </row>
    <row r="3681" spans="1:12" ht="16.2" customHeight="1" x14ac:dyDescent="0.25">
      <c r="A3681" s="62"/>
      <c r="B3681" s="62"/>
      <c r="C3681" s="62"/>
      <c r="D3681" s="62"/>
      <c r="E3681" s="62"/>
      <c r="F3681" s="62"/>
      <c r="G3681" s="62"/>
      <c r="H3681" s="62"/>
      <c r="I3681" s="215"/>
      <c r="J3681" s="62"/>
      <c r="K3681" s="62"/>
      <c r="L3681" s="128"/>
    </row>
    <row r="3682" spans="1:12" ht="16.2" customHeight="1" x14ac:dyDescent="0.25">
      <c r="A3682" s="62"/>
      <c r="B3682" s="62"/>
      <c r="C3682" s="62"/>
      <c r="D3682" s="62"/>
      <c r="E3682" s="62"/>
      <c r="F3682" s="62"/>
      <c r="G3682" s="62"/>
      <c r="H3682" s="62"/>
      <c r="I3682" s="215"/>
      <c r="J3682" s="62"/>
      <c r="K3682" s="62"/>
      <c r="L3682" s="128"/>
    </row>
    <row r="3683" spans="1:12" ht="16.2" customHeight="1" x14ac:dyDescent="0.25">
      <c r="A3683" s="62"/>
      <c r="B3683" s="62"/>
      <c r="C3683" s="62"/>
      <c r="D3683" s="62"/>
      <c r="E3683" s="62"/>
      <c r="F3683" s="62"/>
      <c r="G3683" s="62"/>
      <c r="H3683" s="62"/>
      <c r="I3683" s="215"/>
      <c r="J3683" s="62"/>
      <c r="K3683" s="62"/>
      <c r="L3683" s="128"/>
    </row>
    <row r="3684" spans="1:12" ht="16.2" customHeight="1" x14ac:dyDescent="0.25">
      <c r="A3684" s="62"/>
      <c r="B3684" s="62"/>
      <c r="C3684" s="62"/>
      <c r="D3684" s="62"/>
      <c r="E3684" s="62"/>
      <c r="F3684" s="62"/>
      <c r="G3684" s="62"/>
      <c r="H3684" s="62"/>
      <c r="I3684" s="215"/>
      <c r="J3684" s="62"/>
      <c r="K3684" s="62"/>
      <c r="L3684" s="128"/>
    </row>
    <row r="3685" spans="1:12" ht="16.2" customHeight="1" x14ac:dyDescent="0.25">
      <c r="A3685" s="62"/>
      <c r="B3685" s="62"/>
      <c r="C3685" s="62"/>
      <c r="D3685" s="62"/>
      <c r="E3685" s="62"/>
      <c r="F3685" s="62"/>
      <c r="G3685" s="62"/>
      <c r="H3685" s="62"/>
      <c r="I3685" s="215"/>
      <c r="J3685" s="62"/>
      <c r="K3685" s="62"/>
      <c r="L3685" s="128"/>
    </row>
    <row r="3686" spans="1:12" ht="16.2" customHeight="1" x14ac:dyDescent="0.25">
      <c r="A3686" s="62"/>
      <c r="B3686" s="62"/>
      <c r="C3686" s="62"/>
      <c r="D3686" s="62"/>
      <c r="E3686" s="62"/>
      <c r="F3686" s="62"/>
      <c r="G3686" s="62"/>
      <c r="H3686" s="62"/>
      <c r="I3686" s="215"/>
      <c r="J3686" s="62"/>
      <c r="K3686" s="62"/>
      <c r="L3686" s="128"/>
    </row>
    <row r="3687" spans="1:12" ht="16.2" customHeight="1" x14ac:dyDescent="0.25">
      <c r="A3687" s="62"/>
      <c r="B3687" s="62"/>
      <c r="C3687" s="62"/>
      <c r="D3687" s="62"/>
      <c r="E3687" s="62"/>
      <c r="F3687" s="62"/>
      <c r="G3687" s="62"/>
      <c r="H3687" s="62"/>
      <c r="I3687" s="215"/>
      <c r="J3687" s="62"/>
      <c r="K3687" s="62"/>
      <c r="L3687" s="128"/>
    </row>
    <row r="3688" spans="1:12" ht="16.2" customHeight="1" x14ac:dyDescent="0.25">
      <c r="A3688" s="62"/>
      <c r="B3688" s="62"/>
      <c r="C3688" s="62"/>
      <c r="D3688" s="62"/>
      <c r="E3688" s="62"/>
      <c r="F3688" s="62"/>
      <c r="G3688" s="62"/>
      <c r="H3688" s="62"/>
      <c r="I3688" s="215"/>
      <c r="J3688" s="62"/>
      <c r="K3688" s="62"/>
      <c r="L3688" s="128"/>
    </row>
    <row r="3689" spans="1:12" ht="16.2" customHeight="1" x14ac:dyDescent="0.25">
      <c r="A3689" s="62"/>
      <c r="B3689" s="62"/>
      <c r="C3689" s="62"/>
      <c r="D3689" s="62"/>
      <c r="E3689" s="62"/>
      <c r="F3689" s="62"/>
      <c r="G3689" s="62"/>
      <c r="H3689" s="62"/>
      <c r="I3689" s="215"/>
      <c r="J3689" s="62"/>
      <c r="K3689" s="62"/>
      <c r="L3689" s="128"/>
    </row>
    <row r="3690" spans="1:12" ht="16.2" customHeight="1" x14ac:dyDescent="0.25">
      <c r="A3690" s="62"/>
      <c r="B3690" s="62"/>
      <c r="C3690" s="62"/>
      <c r="D3690" s="62"/>
      <c r="E3690" s="62"/>
      <c r="F3690" s="62"/>
      <c r="G3690" s="62"/>
      <c r="H3690" s="62"/>
      <c r="I3690" s="215"/>
      <c r="J3690" s="62"/>
      <c r="K3690" s="62"/>
      <c r="L3690" s="128"/>
    </row>
    <row r="3691" spans="1:12" ht="16.2" customHeight="1" x14ac:dyDescent="0.25">
      <c r="A3691" s="62"/>
      <c r="B3691" s="62"/>
      <c r="C3691" s="62"/>
      <c r="D3691" s="62"/>
      <c r="E3691" s="62"/>
      <c r="F3691" s="62"/>
      <c r="G3691" s="62"/>
      <c r="H3691" s="62"/>
      <c r="I3691" s="215"/>
      <c r="J3691" s="62"/>
      <c r="K3691" s="62"/>
      <c r="L3691" s="128"/>
    </row>
    <row r="3692" spans="1:12" ht="16.2" customHeight="1" x14ac:dyDescent="0.25">
      <c r="A3692" s="62"/>
      <c r="B3692" s="62"/>
      <c r="C3692" s="62"/>
      <c r="D3692" s="62"/>
      <c r="E3692" s="62"/>
      <c r="F3692" s="62"/>
      <c r="G3692" s="62"/>
      <c r="H3692" s="62"/>
      <c r="I3692" s="215"/>
      <c r="J3692" s="62"/>
      <c r="K3692" s="62"/>
      <c r="L3692" s="128"/>
    </row>
    <row r="3693" spans="1:12" ht="16.2" customHeight="1" x14ac:dyDescent="0.25">
      <c r="A3693" s="62"/>
      <c r="B3693" s="62"/>
      <c r="C3693" s="62"/>
      <c r="D3693" s="62"/>
      <c r="E3693" s="62"/>
      <c r="F3693" s="62"/>
      <c r="G3693" s="62"/>
      <c r="H3693" s="62"/>
      <c r="I3693" s="215"/>
      <c r="J3693" s="62"/>
      <c r="K3693" s="62"/>
      <c r="L3693" s="128"/>
    </row>
    <row r="3694" spans="1:12" ht="16.2" customHeight="1" x14ac:dyDescent="0.25">
      <c r="A3694" s="62"/>
      <c r="B3694" s="62"/>
      <c r="C3694" s="62"/>
      <c r="D3694" s="62"/>
      <c r="E3694" s="62"/>
      <c r="F3694" s="62"/>
      <c r="G3694" s="62"/>
      <c r="H3694" s="62"/>
      <c r="I3694" s="215"/>
      <c r="J3694" s="62"/>
      <c r="K3694" s="62"/>
      <c r="L3694" s="128"/>
    </row>
    <row r="3695" spans="1:12" ht="16.2" customHeight="1" x14ac:dyDescent="0.25">
      <c r="A3695" s="62"/>
      <c r="B3695" s="62"/>
      <c r="C3695" s="62"/>
      <c r="D3695" s="62"/>
      <c r="E3695" s="62"/>
      <c r="F3695" s="62"/>
      <c r="G3695" s="62"/>
      <c r="H3695" s="62"/>
      <c r="I3695" s="215"/>
      <c r="J3695" s="62"/>
      <c r="K3695" s="62"/>
      <c r="L3695" s="128"/>
    </row>
    <row r="3696" spans="1:12" ht="16.2" customHeight="1" x14ac:dyDescent="0.25">
      <c r="A3696" s="62"/>
      <c r="B3696" s="62"/>
      <c r="C3696" s="62"/>
      <c r="D3696" s="62"/>
      <c r="E3696" s="62"/>
      <c r="F3696" s="62"/>
      <c r="G3696" s="62"/>
      <c r="H3696" s="62"/>
      <c r="I3696" s="215"/>
      <c r="J3696" s="62"/>
      <c r="K3696" s="62"/>
      <c r="L3696" s="128"/>
    </row>
    <row r="3697" spans="1:12" ht="16.2" customHeight="1" x14ac:dyDescent="0.25">
      <c r="A3697" s="62"/>
      <c r="B3697" s="62"/>
      <c r="C3697" s="62"/>
      <c r="D3697" s="62"/>
      <c r="E3697" s="62"/>
      <c r="F3697" s="62"/>
      <c r="G3697" s="62"/>
      <c r="H3697" s="62"/>
      <c r="I3697" s="215"/>
      <c r="J3697" s="62"/>
      <c r="K3697" s="62"/>
      <c r="L3697" s="128"/>
    </row>
    <row r="3698" spans="1:12" ht="16.2" customHeight="1" x14ac:dyDescent="0.25">
      <c r="A3698" s="62"/>
      <c r="B3698" s="62"/>
      <c r="C3698" s="62"/>
      <c r="D3698" s="62"/>
      <c r="E3698" s="62"/>
      <c r="F3698" s="62"/>
      <c r="G3698" s="62"/>
      <c r="H3698" s="62"/>
      <c r="I3698" s="215"/>
      <c r="J3698" s="62"/>
      <c r="K3698" s="62"/>
      <c r="L3698" s="128"/>
    </row>
    <row r="3699" spans="1:12" ht="16.2" customHeight="1" x14ac:dyDescent="0.25">
      <c r="A3699" s="62"/>
      <c r="B3699" s="62"/>
      <c r="C3699" s="62"/>
      <c r="D3699" s="62"/>
      <c r="E3699" s="62"/>
      <c r="F3699" s="62"/>
      <c r="G3699" s="62"/>
      <c r="H3699" s="62"/>
      <c r="I3699" s="215"/>
      <c r="J3699" s="62"/>
      <c r="K3699" s="62"/>
      <c r="L3699" s="128"/>
    </row>
    <row r="3700" spans="1:12" ht="16.2" customHeight="1" x14ac:dyDescent="0.25">
      <c r="A3700" s="62"/>
      <c r="B3700" s="62"/>
      <c r="C3700" s="62"/>
      <c r="D3700" s="62"/>
      <c r="E3700" s="62"/>
      <c r="F3700" s="62"/>
      <c r="G3700" s="62"/>
      <c r="H3700" s="62"/>
      <c r="I3700" s="215"/>
      <c r="J3700" s="62"/>
      <c r="K3700" s="62"/>
      <c r="L3700" s="128"/>
    </row>
    <row r="3701" spans="1:12" ht="16.2" customHeight="1" x14ac:dyDescent="0.25">
      <c r="A3701" s="62"/>
      <c r="B3701" s="62"/>
      <c r="C3701" s="62"/>
      <c r="D3701" s="62"/>
      <c r="E3701" s="62"/>
      <c r="F3701" s="62"/>
      <c r="G3701" s="62"/>
      <c r="H3701" s="62"/>
      <c r="I3701" s="215"/>
      <c r="J3701" s="62"/>
      <c r="K3701" s="62"/>
      <c r="L3701" s="128"/>
    </row>
    <row r="3702" spans="1:12" ht="16.2" customHeight="1" x14ac:dyDescent="0.25">
      <c r="A3702" s="62"/>
      <c r="B3702" s="62"/>
      <c r="C3702" s="62"/>
      <c r="D3702" s="62"/>
      <c r="E3702" s="62"/>
      <c r="F3702" s="62"/>
      <c r="G3702" s="62"/>
      <c r="H3702" s="62"/>
      <c r="I3702" s="215"/>
      <c r="J3702" s="62"/>
      <c r="K3702" s="62"/>
      <c r="L3702" s="128"/>
    </row>
    <row r="3703" spans="1:12" ht="16.2" customHeight="1" x14ac:dyDescent="0.25">
      <c r="A3703" s="62"/>
      <c r="B3703" s="62"/>
      <c r="C3703" s="62"/>
      <c r="D3703" s="62"/>
      <c r="E3703" s="62"/>
      <c r="F3703" s="62"/>
      <c r="G3703" s="62"/>
      <c r="H3703" s="62"/>
      <c r="I3703" s="215"/>
      <c r="J3703" s="62"/>
      <c r="K3703" s="62"/>
      <c r="L3703" s="128"/>
    </row>
    <row r="3704" spans="1:12" ht="16.2" customHeight="1" x14ac:dyDescent="0.25">
      <c r="A3704" s="62"/>
      <c r="B3704" s="62"/>
      <c r="C3704" s="62"/>
      <c r="D3704" s="62"/>
      <c r="E3704" s="62"/>
      <c r="F3704" s="62"/>
      <c r="G3704" s="62"/>
      <c r="H3704" s="62"/>
      <c r="I3704" s="215"/>
      <c r="J3704" s="62"/>
      <c r="K3704" s="62"/>
      <c r="L3704" s="128"/>
    </row>
    <row r="3705" spans="1:12" ht="16.2" customHeight="1" x14ac:dyDescent="0.25">
      <c r="A3705" s="62"/>
      <c r="B3705" s="62"/>
      <c r="C3705" s="62"/>
      <c r="D3705" s="62"/>
      <c r="E3705" s="62"/>
      <c r="F3705" s="62"/>
      <c r="G3705" s="62"/>
      <c r="H3705" s="62"/>
      <c r="I3705" s="215"/>
      <c r="J3705" s="62"/>
      <c r="K3705" s="62"/>
      <c r="L3705" s="128"/>
    </row>
    <row r="3706" spans="1:12" ht="16.2" customHeight="1" x14ac:dyDescent="0.25">
      <c r="A3706" s="62"/>
      <c r="B3706" s="62"/>
      <c r="C3706" s="62"/>
      <c r="D3706" s="62"/>
      <c r="E3706" s="62"/>
      <c r="F3706" s="62"/>
      <c r="G3706" s="62"/>
      <c r="H3706" s="62"/>
      <c r="I3706" s="215"/>
      <c r="J3706" s="62"/>
      <c r="K3706" s="62"/>
      <c r="L3706" s="128"/>
    </row>
    <row r="3707" spans="1:12" ht="16.2" customHeight="1" x14ac:dyDescent="0.25">
      <c r="A3707" s="62"/>
      <c r="B3707" s="62"/>
      <c r="C3707" s="62"/>
      <c r="D3707" s="62"/>
      <c r="E3707" s="62"/>
      <c r="F3707" s="62"/>
      <c r="G3707" s="62"/>
      <c r="H3707" s="62"/>
      <c r="I3707" s="215"/>
      <c r="J3707" s="62"/>
      <c r="K3707" s="62"/>
      <c r="L3707" s="128"/>
    </row>
    <row r="3708" spans="1:12" ht="16.2" customHeight="1" x14ac:dyDescent="0.25">
      <c r="A3708" s="62"/>
      <c r="B3708" s="62"/>
      <c r="C3708" s="62"/>
      <c r="D3708" s="62"/>
      <c r="E3708" s="62"/>
      <c r="F3708" s="62"/>
      <c r="G3708" s="62"/>
      <c r="H3708" s="62"/>
      <c r="I3708" s="215"/>
      <c r="J3708" s="62"/>
      <c r="K3708" s="62"/>
      <c r="L3708" s="128"/>
    </row>
    <row r="3709" spans="1:12" ht="16.2" customHeight="1" x14ac:dyDescent="0.25">
      <c r="A3709" s="62"/>
      <c r="B3709" s="62"/>
      <c r="C3709" s="62"/>
      <c r="D3709" s="62"/>
      <c r="E3709" s="62"/>
      <c r="F3709" s="62"/>
      <c r="G3709" s="62"/>
      <c r="H3709" s="62"/>
      <c r="I3709" s="215"/>
      <c r="J3709" s="62"/>
      <c r="K3709" s="62"/>
      <c r="L3709" s="128"/>
    </row>
    <row r="3710" spans="1:12" ht="16.2" customHeight="1" x14ac:dyDescent="0.25">
      <c r="A3710" s="62"/>
      <c r="B3710" s="62"/>
      <c r="C3710" s="62"/>
      <c r="D3710" s="62"/>
      <c r="E3710" s="62"/>
      <c r="F3710" s="62"/>
      <c r="G3710" s="62"/>
      <c r="H3710" s="62"/>
      <c r="I3710" s="215"/>
      <c r="J3710" s="62"/>
      <c r="K3710" s="62"/>
      <c r="L3710" s="128"/>
    </row>
    <row r="3711" spans="1:12" ht="16.2" customHeight="1" x14ac:dyDescent="0.25">
      <c r="A3711" s="62"/>
      <c r="B3711" s="62"/>
      <c r="C3711" s="62"/>
      <c r="D3711" s="62"/>
      <c r="E3711" s="62"/>
      <c r="F3711" s="62"/>
      <c r="G3711" s="62"/>
      <c r="H3711" s="62"/>
      <c r="I3711" s="215"/>
      <c r="J3711" s="62"/>
      <c r="K3711" s="62"/>
      <c r="L3711" s="128"/>
    </row>
    <row r="3712" spans="1:12" ht="16.2" customHeight="1" x14ac:dyDescent="0.25">
      <c r="A3712" s="62"/>
      <c r="B3712" s="62"/>
      <c r="C3712" s="62"/>
      <c r="D3712" s="62"/>
      <c r="E3712" s="62"/>
      <c r="F3712" s="62"/>
      <c r="G3712" s="62"/>
      <c r="H3712" s="62"/>
      <c r="I3712" s="215"/>
      <c r="J3712" s="62"/>
      <c r="K3712" s="62"/>
      <c r="L3712" s="128"/>
    </row>
    <row r="3713" spans="1:12" ht="16.2" customHeight="1" x14ac:dyDescent="0.25">
      <c r="A3713" s="62"/>
      <c r="B3713" s="62"/>
      <c r="C3713" s="62"/>
      <c r="D3713" s="62"/>
      <c r="E3713" s="62"/>
      <c r="F3713" s="62"/>
      <c r="G3713" s="62"/>
      <c r="H3713" s="62"/>
      <c r="I3713" s="215"/>
      <c r="J3713" s="62"/>
      <c r="K3713" s="62"/>
      <c r="L3713" s="128"/>
    </row>
    <row r="3714" spans="1:12" ht="16.2" customHeight="1" x14ac:dyDescent="0.25">
      <c r="A3714" s="62"/>
      <c r="B3714" s="62"/>
      <c r="C3714" s="62"/>
      <c r="D3714" s="62"/>
      <c r="E3714" s="62"/>
      <c r="F3714" s="62"/>
      <c r="G3714" s="62"/>
      <c r="H3714" s="62"/>
      <c r="I3714" s="215"/>
      <c r="J3714" s="62"/>
      <c r="K3714" s="62"/>
      <c r="L3714" s="128"/>
    </row>
    <row r="3715" spans="1:12" ht="16.2" customHeight="1" x14ac:dyDescent="0.25">
      <c r="A3715" s="62"/>
      <c r="B3715" s="62"/>
      <c r="C3715" s="62"/>
      <c r="D3715" s="62"/>
      <c r="E3715" s="62"/>
      <c r="F3715" s="62"/>
      <c r="G3715" s="62"/>
      <c r="H3715" s="62"/>
      <c r="I3715" s="215"/>
      <c r="J3715" s="62"/>
      <c r="K3715" s="62"/>
      <c r="L3715" s="128"/>
    </row>
    <row r="3716" spans="1:12" ht="16.2" customHeight="1" x14ac:dyDescent="0.25">
      <c r="A3716" s="62"/>
      <c r="B3716" s="62"/>
      <c r="C3716" s="62"/>
      <c r="D3716" s="62"/>
      <c r="E3716" s="62"/>
      <c r="F3716" s="62"/>
      <c r="G3716" s="62"/>
      <c r="H3716" s="62"/>
      <c r="I3716" s="215"/>
      <c r="J3716" s="62"/>
      <c r="K3716" s="62"/>
      <c r="L3716" s="128"/>
    </row>
    <row r="3717" spans="1:12" ht="16.2" customHeight="1" x14ac:dyDescent="0.25">
      <c r="A3717" s="62"/>
      <c r="B3717" s="62"/>
      <c r="C3717" s="62"/>
      <c r="D3717" s="62"/>
      <c r="E3717" s="62"/>
      <c r="F3717" s="62"/>
      <c r="G3717" s="62"/>
      <c r="H3717" s="62"/>
      <c r="I3717" s="215"/>
      <c r="J3717" s="62"/>
      <c r="K3717" s="62"/>
      <c r="L3717" s="128"/>
    </row>
    <row r="3718" spans="1:12" ht="16.2" customHeight="1" x14ac:dyDescent="0.25">
      <c r="A3718" s="62"/>
      <c r="B3718" s="62"/>
      <c r="C3718" s="62"/>
      <c r="D3718" s="62"/>
      <c r="E3718" s="62"/>
      <c r="F3718" s="62"/>
      <c r="G3718" s="62"/>
      <c r="H3718" s="62"/>
      <c r="I3718" s="215"/>
      <c r="J3718" s="62"/>
      <c r="K3718" s="62"/>
      <c r="L3718" s="128"/>
    </row>
    <row r="3719" spans="1:12" ht="16.2" customHeight="1" x14ac:dyDescent="0.25">
      <c r="A3719" s="62"/>
      <c r="B3719" s="62"/>
      <c r="C3719" s="62"/>
      <c r="D3719" s="62"/>
      <c r="E3719" s="62"/>
      <c r="F3719" s="62"/>
      <c r="G3719" s="62"/>
      <c r="H3719" s="62"/>
      <c r="I3719" s="215"/>
      <c r="J3719" s="62"/>
      <c r="K3719" s="62"/>
      <c r="L3719" s="128"/>
    </row>
    <row r="3720" spans="1:12" ht="16.2" customHeight="1" x14ac:dyDescent="0.25">
      <c r="A3720" s="62"/>
      <c r="B3720" s="62"/>
      <c r="C3720" s="62"/>
      <c r="D3720" s="62"/>
      <c r="E3720" s="62"/>
      <c r="F3720" s="62"/>
      <c r="G3720" s="62"/>
      <c r="H3720" s="62"/>
      <c r="I3720" s="215"/>
      <c r="J3720" s="62"/>
      <c r="K3720" s="62"/>
      <c r="L3720" s="128"/>
    </row>
    <row r="3721" spans="1:12" ht="16.2" customHeight="1" x14ac:dyDescent="0.25">
      <c r="A3721" s="62"/>
      <c r="B3721" s="62"/>
      <c r="C3721" s="62"/>
      <c r="D3721" s="62"/>
      <c r="E3721" s="62"/>
      <c r="F3721" s="62"/>
      <c r="G3721" s="62"/>
      <c r="H3721" s="62"/>
      <c r="I3721" s="215"/>
      <c r="J3721" s="62"/>
      <c r="K3721" s="62"/>
      <c r="L3721" s="128"/>
    </row>
    <row r="3722" spans="1:12" ht="16.2" customHeight="1" x14ac:dyDescent="0.25">
      <c r="A3722" s="62"/>
      <c r="B3722" s="62"/>
      <c r="C3722" s="62"/>
      <c r="D3722" s="62"/>
      <c r="E3722" s="62"/>
      <c r="F3722" s="62"/>
      <c r="G3722" s="62"/>
      <c r="H3722" s="62"/>
      <c r="I3722" s="215"/>
      <c r="J3722" s="62"/>
      <c r="K3722" s="62"/>
      <c r="L3722" s="128"/>
    </row>
    <row r="3723" spans="1:12" ht="16.2" customHeight="1" x14ac:dyDescent="0.25">
      <c r="A3723" s="62"/>
      <c r="B3723" s="62"/>
      <c r="C3723" s="62"/>
      <c r="D3723" s="62"/>
      <c r="E3723" s="62"/>
      <c r="F3723" s="62"/>
      <c r="G3723" s="62"/>
      <c r="H3723" s="62"/>
      <c r="I3723" s="215"/>
      <c r="J3723" s="62"/>
      <c r="K3723" s="62"/>
      <c r="L3723" s="128"/>
    </row>
    <row r="3724" spans="1:12" ht="16.2" customHeight="1" x14ac:dyDescent="0.25">
      <c r="A3724" s="62"/>
      <c r="B3724" s="62"/>
      <c r="C3724" s="62"/>
      <c r="D3724" s="62"/>
      <c r="E3724" s="62"/>
      <c r="F3724" s="62"/>
      <c r="G3724" s="62"/>
      <c r="H3724" s="62"/>
      <c r="I3724" s="215"/>
      <c r="J3724" s="62"/>
      <c r="K3724" s="62"/>
      <c r="L3724" s="128"/>
    </row>
    <row r="3725" spans="1:12" ht="16.2" customHeight="1" x14ac:dyDescent="0.25">
      <c r="A3725" s="62"/>
      <c r="B3725" s="62"/>
      <c r="C3725" s="62"/>
      <c r="D3725" s="62"/>
      <c r="E3725" s="62"/>
      <c r="F3725" s="62"/>
      <c r="G3725" s="62"/>
      <c r="H3725" s="62"/>
      <c r="I3725" s="215"/>
      <c r="J3725" s="62"/>
      <c r="K3725" s="62"/>
      <c r="L3725" s="128"/>
    </row>
    <row r="3726" spans="1:12" ht="16.2" customHeight="1" x14ac:dyDescent="0.25">
      <c r="A3726" s="62"/>
      <c r="B3726" s="62"/>
      <c r="C3726" s="62"/>
      <c r="D3726" s="62"/>
      <c r="E3726" s="62"/>
      <c r="F3726" s="62"/>
      <c r="G3726" s="62"/>
      <c r="H3726" s="62"/>
      <c r="I3726" s="215"/>
      <c r="J3726" s="62"/>
      <c r="K3726" s="62"/>
      <c r="L3726" s="128"/>
    </row>
    <row r="3727" spans="1:12" ht="16.2" customHeight="1" x14ac:dyDescent="0.25">
      <c r="A3727" s="62"/>
      <c r="B3727" s="62"/>
      <c r="C3727" s="62"/>
      <c r="D3727" s="62"/>
      <c r="E3727" s="62"/>
      <c r="F3727" s="62"/>
      <c r="G3727" s="62"/>
      <c r="H3727" s="62"/>
      <c r="I3727" s="215"/>
      <c r="J3727" s="62"/>
      <c r="K3727" s="62"/>
      <c r="L3727" s="128"/>
    </row>
    <row r="3728" spans="1:12" ht="16.2" customHeight="1" x14ac:dyDescent="0.25">
      <c r="A3728" s="62"/>
      <c r="B3728" s="62"/>
      <c r="C3728" s="62"/>
      <c r="D3728" s="62"/>
      <c r="E3728" s="62"/>
      <c r="F3728" s="62"/>
      <c r="G3728" s="62"/>
      <c r="H3728" s="62"/>
      <c r="I3728" s="215"/>
      <c r="J3728" s="62"/>
      <c r="K3728" s="62"/>
      <c r="L3728" s="128"/>
    </row>
    <row r="3729" spans="1:12" ht="16.2" customHeight="1" x14ac:dyDescent="0.25">
      <c r="A3729" s="62"/>
      <c r="B3729" s="62"/>
      <c r="C3729" s="62"/>
      <c r="D3729" s="62"/>
      <c r="E3729" s="62"/>
      <c r="F3729" s="62"/>
      <c r="G3729" s="62"/>
      <c r="H3729" s="62"/>
      <c r="I3729" s="215"/>
      <c r="J3729" s="62"/>
      <c r="K3729" s="62"/>
      <c r="L3729" s="128"/>
    </row>
    <row r="3730" spans="1:12" ht="16.2" customHeight="1" x14ac:dyDescent="0.25">
      <c r="A3730" s="62"/>
      <c r="B3730" s="62"/>
      <c r="C3730" s="62"/>
      <c r="D3730" s="62"/>
      <c r="E3730" s="62"/>
      <c r="F3730" s="62"/>
      <c r="G3730" s="62"/>
      <c r="H3730" s="62"/>
      <c r="I3730" s="215"/>
      <c r="J3730" s="62"/>
      <c r="K3730" s="62"/>
      <c r="L3730" s="128"/>
    </row>
    <row r="3731" spans="1:12" ht="16.2" customHeight="1" x14ac:dyDescent="0.25">
      <c r="A3731" s="62"/>
      <c r="B3731" s="62"/>
      <c r="C3731" s="62"/>
      <c r="D3731" s="62"/>
      <c r="E3731" s="62"/>
      <c r="F3731" s="62"/>
      <c r="G3731" s="62"/>
      <c r="H3731" s="62"/>
      <c r="I3731" s="215"/>
      <c r="J3731" s="62"/>
      <c r="K3731" s="62"/>
      <c r="L3731" s="128"/>
    </row>
    <row r="3732" spans="1:12" ht="16.2" customHeight="1" x14ac:dyDescent="0.25">
      <c r="A3732" s="62"/>
      <c r="B3732" s="62"/>
      <c r="C3732" s="62"/>
      <c r="D3732" s="62"/>
      <c r="E3732" s="62"/>
      <c r="F3732" s="62"/>
      <c r="G3732" s="62"/>
      <c r="H3732" s="62"/>
      <c r="I3732" s="215"/>
      <c r="J3732" s="62"/>
      <c r="K3732" s="62"/>
      <c r="L3732" s="128"/>
    </row>
    <row r="3733" spans="1:12" ht="16.2" customHeight="1" x14ac:dyDescent="0.25">
      <c r="A3733" s="62"/>
      <c r="B3733" s="62"/>
      <c r="C3733" s="62"/>
      <c r="D3733" s="62"/>
      <c r="E3733" s="62"/>
      <c r="F3733" s="62"/>
      <c r="G3733" s="62"/>
      <c r="H3733" s="62"/>
      <c r="I3733" s="215"/>
      <c r="J3733" s="62"/>
      <c r="K3733" s="62"/>
      <c r="L3733" s="128"/>
    </row>
    <row r="3734" spans="1:12" ht="16.2" customHeight="1" x14ac:dyDescent="0.25">
      <c r="A3734" s="62"/>
      <c r="B3734" s="62"/>
      <c r="C3734" s="62"/>
      <c r="D3734" s="62"/>
      <c r="E3734" s="62"/>
      <c r="F3734" s="62"/>
      <c r="G3734" s="62"/>
      <c r="H3734" s="62"/>
      <c r="I3734" s="215"/>
      <c r="J3734" s="62"/>
      <c r="K3734" s="62"/>
      <c r="L3734" s="128"/>
    </row>
    <row r="3735" spans="1:12" ht="16.2" customHeight="1" x14ac:dyDescent="0.25">
      <c r="A3735" s="62"/>
      <c r="B3735" s="62"/>
      <c r="C3735" s="62"/>
      <c r="D3735" s="62"/>
      <c r="E3735" s="62"/>
      <c r="F3735" s="62"/>
      <c r="G3735" s="62"/>
      <c r="H3735" s="62"/>
      <c r="I3735" s="215"/>
      <c r="J3735" s="62"/>
      <c r="K3735" s="62"/>
      <c r="L3735" s="128"/>
    </row>
    <row r="3736" spans="1:12" ht="16.2" customHeight="1" x14ac:dyDescent="0.25">
      <c r="A3736" s="62"/>
      <c r="B3736" s="62"/>
      <c r="C3736" s="62"/>
      <c r="D3736" s="62"/>
      <c r="E3736" s="62"/>
      <c r="F3736" s="62"/>
      <c r="G3736" s="62"/>
      <c r="H3736" s="62"/>
      <c r="I3736" s="215"/>
      <c r="J3736" s="62"/>
      <c r="K3736" s="62"/>
      <c r="L3736" s="128"/>
    </row>
    <row r="3737" spans="1:12" ht="16.2" customHeight="1" x14ac:dyDescent="0.25">
      <c r="A3737" s="62"/>
      <c r="B3737" s="62"/>
      <c r="C3737" s="62"/>
      <c r="D3737" s="62"/>
      <c r="E3737" s="62"/>
      <c r="F3737" s="62"/>
      <c r="G3737" s="62"/>
      <c r="H3737" s="62"/>
      <c r="I3737" s="215"/>
      <c r="J3737" s="62"/>
      <c r="K3737" s="62"/>
      <c r="L3737" s="128"/>
    </row>
    <row r="3738" spans="1:12" ht="16.2" customHeight="1" x14ac:dyDescent="0.25">
      <c r="A3738" s="62"/>
      <c r="B3738" s="62"/>
      <c r="C3738" s="62"/>
      <c r="D3738" s="62"/>
      <c r="E3738" s="62"/>
      <c r="F3738" s="62"/>
      <c r="G3738" s="62"/>
      <c r="H3738" s="62"/>
      <c r="I3738" s="215"/>
      <c r="J3738" s="62"/>
      <c r="K3738" s="62"/>
      <c r="L3738" s="128"/>
    </row>
    <row r="3739" spans="1:12" ht="16.2" customHeight="1" x14ac:dyDescent="0.25">
      <c r="A3739" s="62"/>
      <c r="B3739" s="62"/>
      <c r="C3739" s="62"/>
      <c r="D3739" s="62"/>
      <c r="E3739" s="62"/>
      <c r="F3739" s="62"/>
      <c r="G3739" s="62"/>
      <c r="H3739" s="62"/>
      <c r="I3739" s="215"/>
      <c r="J3739" s="62"/>
      <c r="K3739" s="62"/>
      <c r="L3739" s="128"/>
    </row>
    <row r="3740" spans="1:12" ht="16.2" customHeight="1" x14ac:dyDescent="0.25">
      <c r="A3740" s="62"/>
      <c r="B3740" s="62"/>
      <c r="C3740" s="62"/>
      <c r="D3740" s="62"/>
      <c r="E3740" s="62"/>
      <c r="F3740" s="62"/>
      <c r="G3740" s="62"/>
      <c r="H3740" s="62"/>
      <c r="I3740" s="215"/>
      <c r="J3740" s="62"/>
      <c r="K3740" s="62"/>
      <c r="L3740" s="128"/>
    </row>
    <row r="3741" spans="1:12" ht="16.2" customHeight="1" x14ac:dyDescent="0.25">
      <c r="A3741" s="62"/>
      <c r="B3741" s="62"/>
      <c r="C3741" s="62"/>
      <c r="D3741" s="62"/>
      <c r="E3741" s="62"/>
      <c r="F3741" s="62"/>
      <c r="G3741" s="62"/>
      <c r="H3741" s="62"/>
      <c r="I3741" s="215"/>
      <c r="J3741" s="62"/>
      <c r="K3741" s="62"/>
      <c r="L3741" s="128"/>
    </row>
    <row r="3742" spans="1:12" ht="16.2" customHeight="1" x14ac:dyDescent="0.25">
      <c r="A3742" s="62"/>
      <c r="B3742" s="62"/>
      <c r="C3742" s="62"/>
      <c r="D3742" s="62"/>
      <c r="E3742" s="62"/>
      <c r="F3742" s="62"/>
      <c r="G3742" s="62"/>
      <c r="H3742" s="62"/>
      <c r="I3742" s="215"/>
      <c r="J3742" s="62"/>
      <c r="K3742" s="62"/>
      <c r="L3742" s="128"/>
    </row>
    <row r="3743" spans="1:12" ht="16.2" customHeight="1" x14ac:dyDescent="0.25">
      <c r="A3743" s="62"/>
      <c r="B3743" s="62"/>
      <c r="C3743" s="62"/>
      <c r="D3743" s="62"/>
      <c r="E3743" s="62"/>
      <c r="F3743" s="62"/>
      <c r="G3743" s="62"/>
      <c r="H3743" s="62"/>
      <c r="I3743" s="215"/>
      <c r="J3743" s="62"/>
      <c r="K3743" s="62"/>
      <c r="L3743" s="128"/>
    </row>
    <row r="3744" spans="1:12" ht="16.2" customHeight="1" x14ac:dyDescent="0.25">
      <c r="A3744" s="62"/>
      <c r="B3744" s="62"/>
      <c r="C3744" s="62"/>
      <c r="D3744" s="62"/>
      <c r="E3744" s="62"/>
      <c r="F3744" s="62"/>
      <c r="G3744" s="62"/>
      <c r="H3744" s="62"/>
      <c r="I3744" s="215"/>
      <c r="J3744" s="62"/>
      <c r="K3744" s="62"/>
      <c r="L3744" s="128"/>
    </row>
    <row r="3745" spans="1:12" ht="16.2" customHeight="1" x14ac:dyDescent="0.25">
      <c r="A3745" s="62"/>
      <c r="B3745" s="62"/>
      <c r="C3745" s="62"/>
      <c r="D3745" s="62"/>
      <c r="E3745" s="62"/>
      <c r="F3745" s="62"/>
      <c r="G3745" s="62"/>
      <c r="H3745" s="62"/>
      <c r="I3745" s="215"/>
      <c r="J3745" s="62"/>
      <c r="K3745" s="62"/>
      <c r="L3745" s="128"/>
    </row>
    <row r="3746" spans="1:12" ht="16.2" customHeight="1" x14ac:dyDescent="0.25">
      <c r="A3746" s="62"/>
      <c r="B3746" s="62"/>
      <c r="C3746" s="62"/>
      <c r="D3746" s="62"/>
      <c r="E3746" s="62"/>
      <c r="F3746" s="62"/>
      <c r="G3746" s="62"/>
      <c r="H3746" s="62"/>
      <c r="I3746" s="215"/>
      <c r="J3746" s="62"/>
      <c r="K3746" s="62"/>
      <c r="L3746" s="128"/>
    </row>
    <row r="3747" spans="1:12" ht="16.2" customHeight="1" x14ac:dyDescent="0.25">
      <c r="A3747" s="62"/>
      <c r="B3747" s="62"/>
      <c r="C3747" s="62"/>
      <c r="D3747" s="62"/>
      <c r="E3747" s="62"/>
      <c r="F3747" s="62"/>
      <c r="G3747" s="62"/>
      <c r="H3747" s="62"/>
      <c r="I3747" s="215"/>
      <c r="J3747" s="62"/>
      <c r="K3747" s="62"/>
      <c r="L3747" s="128"/>
    </row>
    <row r="3748" spans="1:12" ht="16.2" customHeight="1" x14ac:dyDescent="0.25">
      <c r="A3748" s="62"/>
      <c r="B3748" s="62"/>
      <c r="C3748" s="62"/>
      <c r="D3748" s="62"/>
      <c r="E3748" s="62"/>
      <c r="F3748" s="62"/>
      <c r="G3748" s="62"/>
      <c r="H3748" s="62"/>
      <c r="I3748" s="215"/>
      <c r="J3748" s="62"/>
      <c r="K3748" s="62"/>
      <c r="L3748" s="128"/>
    </row>
    <row r="3749" spans="1:12" ht="16.2" customHeight="1" x14ac:dyDescent="0.25">
      <c r="A3749" s="62"/>
      <c r="B3749" s="62"/>
      <c r="C3749" s="62"/>
      <c r="D3749" s="62"/>
      <c r="E3749" s="62"/>
      <c r="F3749" s="62"/>
      <c r="G3749" s="62"/>
      <c r="H3749" s="62"/>
      <c r="I3749" s="215"/>
      <c r="J3749" s="62"/>
      <c r="K3749" s="62"/>
      <c r="L3749" s="128"/>
    </row>
    <row r="3750" spans="1:12" ht="16.2" customHeight="1" x14ac:dyDescent="0.25">
      <c r="A3750" s="62"/>
      <c r="B3750" s="62"/>
      <c r="C3750" s="62"/>
      <c r="D3750" s="62"/>
      <c r="E3750" s="62"/>
      <c r="F3750" s="62"/>
      <c r="G3750" s="62"/>
      <c r="H3750" s="62"/>
      <c r="I3750" s="215"/>
      <c r="J3750" s="62"/>
      <c r="K3750" s="62"/>
      <c r="L3750" s="128"/>
    </row>
    <row r="3751" spans="1:12" ht="16.2" customHeight="1" x14ac:dyDescent="0.25">
      <c r="A3751" s="62"/>
      <c r="B3751" s="62"/>
      <c r="C3751" s="62"/>
      <c r="D3751" s="62"/>
      <c r="E3751" s="62"/>
      <c r="F3751" s="62"/>
      <c r="G3751" s="62"/>
      <c r="H3751" s="62"/>
      <c r="I3751" s="215"/>
      <c r="J3751" s="62"/>
      <c r="K3751" s="62"/>
      <c r="L3751" s="128"/>
    </row>
    <row r="3752" spans="1:12" ht="16.2" customHeight="1" x14ac:dyDescent="0.25">
      <c r="A3752" s="62"/>
      <c r="B3752" s="62"/>
      <c r="C3752" s="62"/>
      <c r="D3752" s="62"/>
      <c r="E3752" s="62"/>
      <c r="F3752" s="62"/>
      <c r="G3752" s="62"/>
      <c r="H3752" s="62"/>
      <c r="I3752" s="215"/>
      <c r="J3752" s="62"/>
      <c r="K3752" s="62"/>
      <c r="L3752" s="128"/>
    </row>
    <row r="3753" spans="1:12" ht="16.2" customHeight="1" x14ac:dyDescent="0.25">
      <c r="A3753" s="62"/>
      <c r="B3753" s="62"/>
      <c r="C3753" s="62"/>
      <c r="D3753" s="62"/>
      <c r="E3753" s="62"/>
      <c r="F3753" s="62"/>
      <c r="G3753" s="62"/>
      <c r="H3753" s="62"/>
      <c r="I3753" s="215"/>
      <c r="J3753" s="62"/>
      <c r="K3753" s="62"/>
      <c r="L3753" s="128"/>
    </row>
    <row r="3754" spans="1:12" ht="16.2" customHeight="1" x14ac:dyDescent="0.25">
      <c r="A3754" s="62"/>
      <c r="B3754" s="62"/>
      <c r="C3754" s="62"/>
      <c r="D3754" s="62"/>
      <c r="E3754" s="62"/>
      <c r="F3754" s="62"/>
      <c r="G3754" s="62"/>
      <c r="H3754" s="62"/>
      <c r="I3754" s="215"/>
      <c r="J3754" s="62"/>
      <c r="K3754" s="62"/>
      <c r="L3754" s="128"/>
    </row>
    <row r="3755" spans="1:12" ht="16.2" customHeight="1" x14ac:dyDescent="0.25">
      <c r="A3755" s="62"/>
      <c r="B3755" s="62"/>
      <c r="C3755" s="62"/>
      <c r="D3755" s="62"/>
      <c r="E3755" s="62"/>
      <c r="F3755" s="62"/>
      <c r="G3755" s="62"/>
      <c r="H3755" s="62"/>
      <c r="I3755" s="215"/>
      <c r="J3755" s="62"/>
      <c r="K3755" s="62"/>
      <c r="L3755" s="128"/>
    </row>
    <row r="3756" spans="1:12" ht="16.2" customHeight="1" x14ac:dyDescent="0.25">
      <c r="A3756" s="62"/>
      <c r="B3756" s="62"/>
      <c r="C3756" s="62"/>
      <c r="D3756" s="62"/>
      <c r="E3756" s="62"/>
      <c r="F3756" s="62"/>
      <c r="G3756" s="62"/>
      <c r="H3756" s="62"/>
      <c r="I3756" s="215"/>
      <c r="J3756" s="62"/>
      <c r="K3756" s="62"/>
      <c r="L3756" s="128"/>
    </row>
    <row r="3757" spans="1:12" ht="16.2" customHeight="1" x14ac:dyDescent="0.25">
      <c r="A3757" s="62"/>
      <c r="B3757" s="62"/>
      <c r="C3757" s="62"/>
      <c r="D3757" s="62"/>
      <c r="E3757" s="62"/>
      <c r="F3757" s="62"/>
      <c r="G3757" s="62"/>
      <c r="H3757" s="62"/>
      <c r="I3757" s="215"/>
      <c r="J3757" s="62"/>
      <c r="K3757" s="62"/>
      <c r="L3757" s="128"/>
    </row>
    <row r="3758" spans="1:12" ht="16.2" customHeight="1" x14ac:dyDescent="0.25">
      <c r="A3758" s="62"/>
      <c r="B3758" s="62"/>
      <c r="C3758" s="62"/>
      <c r="D3758" s="62"/>
      <c r="E3758" s="62"/>
      <c r="F3758" s="62"/>
      <c r="G3758" s="62"/>
      <c r="H3758" s="62"/>
      <c r="I3758" s="215"/>
      <c r="J3758" s="62"/>
      <c r="K3758" s="62"/>
      <c r="L3758" s="128"/>
    </row>
    <row r="3759" spans="1:12" ht="16.2" customHeight="1" x14ac:dyDescent="0.25">
      <c r="A3759" s="62"/>
      <c r="B3759" s="62"/>
      <c r="C3759" s="62"/>
      <c r="D3759" s="62"/>
      <c r="E3759" s="62"/>
      <c r="F3759" s="62"/>
      <c r="G3759" s="62"/>
      <c r="H3759" s="62"/>
      <c r="I3759" s="215"/>
      <c r="J3759" s="62"/>
      <c r="K3759" s="62"/>
      <c r="L3759" s="128"/>
    </row>
    <row r="3760" spans="1:12" ht="16.2" customHeight="1" x14ac:dyDescent="0.25">
      <c r="A3760" s="62"/>
      <c r="B3760" s="62"/>
      <c r="C3760" s="62"/>
      <c r="D3760" s="62"/>
      <c r="E3760" s="62"/>
      <c r="F3760" s="62"/>
      <c r="G3760" s="62"/>
      <c r="H3760" s="62"/>
      <c r="I3760" s="215"/>
      <c r="J3760" s="62"/>
      <c r="K3760" s="62"/>
      <c r="L3760" s="128"/>
    </row>
    <row r="3761" spans="1:12" ht="16.2" customHeight="1" x14ac:dyDescent="0.25">
      <c r="A3761" s="62"/>
      <c r="B3761" s="62"/>
      <c r="C3761" s="62"/>
      <c r="D3761" s="62"/>
      <c r="E3761" s="62"/>
      <c r="F3761" s="62"/>
      <c r="G3761" s="62"/>
      <c r="H3761" s="62"/>
      <c r="I3761" s="215"/>
      <c r="J3761" s="62"/>
      <c r="K3761" s="62"/>
      <c r="L3761" s="128"/>
    </row>
    <row r="3762" spans="1:12" ht="16.2" customHeight="1" x14ac:dyDescent="0.25">
      <c r="A3762" s="62"/>
      <c r="B3762" s="62"/>
      <c r="C3762" s="62"/>
      <c r="D3762" s="62"/>
      <c r="E3762" s="62"/>
      <c r="F3762" s="62"/>
      <c r="G3762" s="62"/>
      <c r="H3762" s="62"/>
      <c r="I3762" s="215"/>
      <c r="J3762" s="62"/>
      <c r="K3762" s="62"/>
      <c r="L3762" s="128"/>
    </row>
    <row r="3763" spans="1:12" ht="16.2" customHeight="1" x14ac:dyDescent="0.25">
      <c r="A3763" s="62"/>
      <c r="B3763" s="62"/>
      <c r="C3763" s="62"/>
      <c r="D3763" s="62"/>
      <c r="E3763" s="62"/>
      <c r="F3763" s="62"/>
      <c r="G3763" s="62"/>
      <c r="H3763" s="62"/>
      <c r="I3763" s="215"/>
      <c r="J3763" s="62"/>
      <c r="K3763" s="62"/>
      <c r="L3763" s="128"/>
    </row>
    <row r="3764" spans="1:12" ht="16.2" customHeight="1" x14ac:dyDescent="0.25">
      <c r="A3764" s="62"/>
      <c r="B3764" s="62"/>
      <c r="C3764" s="62"/>
      <c r="D3764" s="62"/>
      <c r="E3764" s="62"/>
      <c r="F3764" s="62"/>
      <c r="G3764" s="62"/>
      <c r="H3764" s="62"/>
      <c r="I3764" s="215"/>
      <c r="J3764" s="62"/>
      <c r="K3764" s="62"/>
      <c r="L3764" s="128"/>
    </row>
    <row r="3765" spans="1:12" ht="16.2" customHeight="1" x14ac:dyDescent="0.25">
      <c r="A3765" s="62"/>
      <c r="B3765" s="62"/>
      <c r="C3765" s="62"/>
      <c r="D3765" s="62"/>
      <c r="E3765" s="62"/>
      <c r="F3765" s="62"/>
      <c r="G3765" s="62"/>
      <c r="H3765" s="62"/>
      <c r="I3765" s="215"/>
      <c r="J3765" s="62"/>
      <c r="K3765" s="62"/>
      <c r="L3765" s="128"/>
    </row>
    <row r="3766" spans="1:12" ht="16.2" customHeight="1" x14ac:dyDescent="0.25">
      <c r="A3766" s="62"/>
      <c r="B3766" s="62"/>
      <c r="C3766" s="62"/>
      <c r="D3766" s="62"/>
      <c r="E3766" s="62"/>
      <c r="F3766" s="62"/>
      <c r="G3766" s="62"/>
      <c r="H3766" s="62"/>
      <c r="I3766" s="215"/>
      <c r="J3766" s="62"/>
      <c r="K3766" s="62"/>
      <c r="L3766" s="128"/>
    </row>
    <row r="3767" spans="1:12" ht="16.2" customHeight="1" x14ac:dyDescent="0.25">
      <c r="A3767" s="62"/>
      <c r="B3767" s="62"/>
      <c r="C3767" s="62"/>
      <c r="D3767" s="62"/>
      <c r="E3767" s="62"/>
      <c r="F3767" s="62"/>
      <c r="G3767" s="62"/>
      <c r="H3767" s="62"/>
      <c r="I3767" s="215"/>
      <c r="J3767" s="62"/>
      <c r="K3767" s="62"/>
      <c r="L3767" s="128"/>
    </row>
    <row r="3768" spans="1:12" ht="16.2" customHeight="1" x14ac:dyDescent="0.25">
      <c r="A3768" s="62"/>
      <c r="B3768" s="62"/>
      <c r="C3768" s="62"/>
      <c r="D3768" s="62"/>
      <c r="E3768" s="62"/>
      <c r="F3768" s="62"/>
      <c r="G3768" s="62"/>
      <c r="H3768" s="62"/>
      <c r="I3768" s="215"/>
      <c r="J3768" s="62"/>
      <c r="K3768" s="62"/>
      <c r="L3768" s="128"/>
    </row>
    <row r="3769" spans="1:12" ht="16.2" customHeight="1" x14ac:dyDescent="0.25">
      <c r="A3769" s="62"/>
      <c r="B3769" s="62"/>
      <c r="C3769" s="62"/>
      <c r="D3769" s="62"/>
      <c r="E3769" s="62"/>
      <c r="F3769" s="62"/>
      <c r="G3769" s="62"/>
      <c r="H3769" s="62"/>
      <c r="I3769" s="215"/>
      <c r="J3769" s="62"/>
      <c r="K3769" s="62"/>
      <c r="L3769" s="128"/>
    </row>
    <row r="3770" spans="1:12" ht="16.2" customHeight="1" x14ac:dyDescent="0.25">
      <c r="A3770" s="62"/>
      <c r="B3770" s="62"/>
      <c r="C3770" s="62"/>
      <c r="D3770" s="62"/>
      <c r="E3770" s="62"/>
      <c r="F3770" s="62"/>
      <c r="G3770" s="62"/>
      <c r="H3770" s="62"/>
      <c r="I3770" s="215"/>
      <c r="J3770" s="62"/>
      <c r="K3770" s="62"/>
      <c r="L3770" s="128"/>
    </row>
    <row r="3771" spans="1:12" ht="16.2" customHeight="1" x14ac:dyDescent="0.25">
      <c r="A3771" s="62"/>
      <c r="B3771" s="62"/>
      <c r="C3771" s="62"/>
      <c r="D3771" s="62"/>
      <c r="E3771" s="62"/>
      <c r="F3771" s="62"/>
      <c r="G3771" s="62"/>
      <c r="H3771" s="62"/>
      <c r="I3771" s="215"/>
      <c r="J3771" s="62"/>
      <c r="K3771" s="62"/>
      <c r="L3771" s="128"/>
    </row>
    <row r="3772" spans="1:12" ht="16.2" customHeight="1" x14ac:dyDescent="0.25">
      <c r="A3772" s="62"/>
      <c r="B3772" s="62"/>
      <c r="C3772" s="62"/>
      <c r="D3772" s="62"/>
      <c r="E3772" s="62"/>
      <c r="F3772" s="62"/>
      <c r="G3772" s="62"/>
      <c r="H3772" s="62"/>
      <c r="I3772" s="215"/>
      <c r="J3772" s="62"/>
      <c r="K3772" s="62"/>
      <c r="L3772" s="128"/>
    </row>
    <row r="3773" spans="1:12" ht="16.2" customHeight="1" x14ac:dyDescent="0.25">
      <c r="A3773" s="62"/>
      <c r="B3773" s="62"/>
      <c r="C3773" s="62"/>
      <c r="D3773" s="62"/>
      <c r="E3773" s="62"/>
      <c r="F3773" s="62"/>
      <c r="G3773" s="62"/>
      <c r="H3773" s="62"/>
      <c r="I3773" s="215"/>
      <c r="J3773" s="62"/>
      <c r="K3773" s="62"/>
      <c r="L3773" s="128"/>
    </row>
    <row r="3774" spans="1:12" ht="16.2" customHeight="1" x14ac:dyDescent="0.25">
      <c r="A3774" s="62"/>
      <c r="B3774" s="62"/>
      <c r="C3774" s="62"/>
      <c r="D3774" s="62"/>
      <c r="E3774" s="62"/>
      <c r="F3774" s="62"/>
      <c r="G3774" s="62"/>
      <c r="H3774" s="62"/>
      <c r="I3774" s="215"/>
      <c r="J3774" s="62"/>
      <c r="K3774" s="62"/>
      <c r="L3774" s="128"/>
    </row>
    <row r="3775" spans="1:12" ht="16.2" customHeight="1" x14ac:dyDescent="0.25">
      <c r="A3775" s="62"/>
      <c r="B3775" s="62"/>
      <c r="C3775" s="62"/>
      <c r="D3775" s="62"/>
      <c r="E3775" s="62"/>
      <c r="F3775" s="62"/>
      <c r="G3775" s="62"/>
      <c r="H3775" s="62"/>
      <c r="I3775" s="215"/>
      <c r="J3775" s="62"/>
      <c r="K3775" s="62"/>
      <c r="L3775" s="128"/>
    </row>
    <row r="3776" spans="1:12" ht="16.2" customHeight="1" x14ac:dyDescent="0.25">
      <c r="A3776" s="62"/>
      <c r="B3776" s="62"/>
      <c r="C3776" s="62"/>
      <c r="D3776" s="62"/>
      <c r="E3776" s="62"/>
      <c r="F3776" s="62"/>
      <c r="G3776" s="62"/>
      <c r="H3776" s="62"/>
      <c r="I3776" s="215"/>
      <c r="J3776" s="62"/>
      <c r="K3776" s="62"/>
      <c r="L3776" s="128"/>
    </row>
    <row r="3777" spans="1:12" ht="16.2" customHeight="1" x14ac:dyDescent="0.25">
      <c r="A3777" s="62"/>
      <c r="B3777" s="62"/>
      <c r="C3777" s="62"/>
      <c r="D3777" s="62"/>
      <c r="E3777" s="62"/>
      <c r="F3777" s="62"/>
      <c r="G3777" s="62"/>
      <c r="H3777" s="62"/>
      <c r="I3777" s="215"/>
      <c r="J3777" s="62"/>
      <c r="K3777" s="62"/>
      <c r="L3777" s="128"/>
    </row>
    <row r="3778" spans="1:12" ht="16.2" customHeight="1" x14ac:dyDescent="0.25">
      <c r="A3778" s="62"/>
      <c r="B3778" s="62"/>
      <c r="C3778" s="62"/>
      <c r="D3778" s="62"/>
      <c r="E3778" s="62"/>
      <c r="F3778" s="62"/>
      <c r="G3778" s="62"/>
      <c r="H3778" s="62"/>
      <c r="I3778" s="215"/>
      <c r="J3778" s="62"/>
      <c r="K3778" s="62"/>
      <c r="L3778" s="128"/>
    </row>
    <row r="3779" spans="1:12" ht="16.2" customHeight="1" x14ac:dyDescent="0.25">
      <c r="A3779" s="62"/>
      <c r="B3779" s="62"/>
      <c r="C3779" s="62"/>
      <c r="D3779" s="62"/>
      <c r="E3779" s="62"/>
      <c r="F3779" s="62"/>
      <c r="G3779" s="62"/>
      <c r="H3779" s="62"/>
      <c r="I3779" s="215"/>
      <c r="J3779" s="62"/>
      <c r="K3779" s="62"/>
      <c r="L3779" s="128"/>
    </row>
    <row r="3780" spans="1:12" ht="16.2" customHeight="1" x14ac:dyDescent="0.25">
      <c r="A3780" s="62"/>
      <c r="B3780" s="62"/>
      <c r="C3780" s="62"/>
      <c r="D3780" s="62"/>
      <c r="E3780" s="62"/>
      <c r="F3780" s="62"/>
      <c r="G3780" s="62"/>
      <c r="H3780" s="62"/>
      <c r="I3780" s="215"/>
      <c r="J3780" s="62"/>
      <c r="K3780" s="62"/>
      <c r="L3780" s="128"/>
    </row>
    <row r="3781" spans="1:12" ht="16.2" customHeight="1" x14ac:dyDescent="0.25">
      <c r="A3781" s="62"/>
      <c r="B3781" s="62"/>
      <c r="C3781" s="62"/>
      <c r="D3781" s="62"/>
      <c r="E3781" s="62"/>
      <c r="F3781" s="62"/>
      <c r="G3781" s="62"/>
      <c r="H3781" s="62"/>
      <c r="I3781" s="215"/>
      <c r="J3781" s="62"/>
      <c r="K3781" s="62"/>
      <c r="L3781" s="128"/>
    </row>
    <row r="3782" spans="1:12" ht="16.2" customHeight="1" x14ac:dyDescent="0.25">
      <c r="A3782" s="62"/>
      <c r="B3782" s="62"/>
      <c r="C3782" s="62"/>
      <c r="D3782" s="62"/>
      <c r="E3782" s="62"/>
      <c r="F3782" s="62"/>
      <c r="G3782" s="62"/>
      <c r="H3782" s="62"/>
      <c r="I3782" s="215"/>
      <c r="J3782" s="62"/>
      <c r="K3782" s="62"/>
      <c r="L3782" s="128"/>
    </row>
    <row r="3783" spans="1:12" ht="16.2" customHeight="1" x14ac:dyDescent="0.25">
      <c r="A3783" s="62"/>
      <c r="B3783" s="62"/>
      <c r="C3783" s="62"/>
      <c r="D3783" s="62"/>
      <c r="E3783" s="62"/>
      <c r="F3783" s="62"/>
      <c r="G3783" s="62"/>
      <c r="H3783" s="62"/>
      <c r="I3783" s="215"/>
      <c r="J3783" s="62"/>
      <c r="K3783" s="62"/>
      <c r="L3783" s="128"/>
    </row>
    <row r="3784" spans="1:12" ht="16.2" customHeight="1" x14ac:dyDescent="0.25">
      <c r="A3784" s="62"/>
      <c r="B3784" s="62"/>
      <c r="C3784" s="62"/>
      <c r="D3784" s="62"/>
      <c r="E3784" s="62"/>
      <c r="F3784" s="62"/>
      <c r="G3784" s="62"/>
      <c r="H3784" s="62"/>
      <c r="I3784" s="215"/>
      <c r="J3784" s="62"/>
      <c r="K3784" s="62"/>
      <c r="L3784" s="128"/>
    </row>
    <row r="3785" spans="1:12" ht="16.2" customHeight="1" x14ac:dyDescent="0.25">
      <c r="A3785" s="62"/>
      <c r="B3785" s="62"/>
      <c r="C3785" s="62"/>
      <c r="D3785" s="62"/>
      <c r="E3785" s="62"/>
      <c r="F3785" s="62"/>
      <c r="G3785" s="62"/>
      <c r="H3785" s="62"/>
      <c r="I3785" s="215"/>
      <c r="J3785" s="62"/>
      <c r="K3785" s="62"/>
      <c r="L3785" s="128"/>
    </row>
    <row r="3786" spans="1:12" ht="16.2" customHeight="1" x14ac:dyDescent="0.25">
      <c r="A3786" s="62"/>
      <c r="B3786" s="62"/>
      <c r="C3786" s="62"/>
      <c r="D3786" s="62"/>
      <c r="E3786" s="62"/>
      <c r="F3786" s="62"/>
      <c r="G3786" s="62"/>
      <c r="H3786" s="62"/>
      <c r="I3786" s="215"/>
      <c r="J3786" s="62"/>
      <c r="K3786" s="62"/>
      <c r="L3786" s="128"/>
    </row>
    <row r="3787" spans="1:12" ht="16.2" customHeight="1" x14ac:dyDescent="0.25">
      <c r="A3787" s="62"/>
      <c r="B3787" s="62"/>
      <c r="C3787" s="62"/>
      <c r="D3787" s="62"/>
      <c r="E3787" s="62"/>
      <c r="F3787" s="62"/>
      <c r="G3787" s="62"/>
      <c r="H3787" s="62"/>
      <c r="I3787" s="215"/>
      <c r="J3787" s="62"/>
      <c r="K3787" s="62"/>
      <c r="L3787" s="128"/>
    </row>
    <row r="3788" spans="1:12" ht="16.2" customHeight="1" x14ac:dyDescent="0.25">
      <c r="A3788" s="62"/>
      <c r="B3788" s="62"/>
      <c r="C3788" s="62"/>
      <c r="D3788" s="62"/>
      <c r="E3788" s="62"/>
      <c r="F3788" s="62"/>
      <c r="G3788" s="62"/>
      <c r="H3788" s="62"/>
      <c r="I3788" s="215"/>
      <c r="J3788" s="62"/>
      <c r="K3788" s="62"/>
      <c r="L3788" s="128"/>
    </row>
    <row r="3789" spans="1:12" ht="16.2" customHeight="1" x14ac:dyDescent="0.25">
      <c r="A3789" s="62"/>
      <c r="B3789" s="62"/>
      <c r="C3789" s="62"/>
      <c r="D3789" s="62"/>
      <c r="E3789" s="62"/>
      <c r="F3789" s="62"/>
      <c r="G3789" s="62"/>
      <c r="H3789" s="62"/>
      <c r="I3789" s="215"/>
      <c r="J3789" s="62"/>
      <c r="K3789" s="62"/>
      <c r="L3789" s="128"/>
    </row>
    <row r="3790" spans="1:12" ht="16.2" customHeight="1" x14ac:dyDescent="0.25">
      <c r="A3790" s="62"/>
      <c r="B3790" s="62"/>
      <c r="C3790" s="62"/>
      <c r="D3790" s="62"/>
      <c r="E3790" s="62"/>
      <c r="F3790" s="62"/>
      <c r="G3790" s="62"/>
      <c r="H3790" s="62"/>
      <c r="I3790" s="215"/>
      <c r="J3790" s="62"/>
      <c r="K3790" s="62"/>
      <c r="L3790" s="128"/>
    </row>
    <row r="3791" spans="1:12" ht="16.2" customHeight="1" x14ac:dyDescent="0.25">
      <c r="A3791" s="62"/>
      <c r="B3791" s="62"/>
      <c r="C3791" s="62"/>
      <c r="D3791" s="62"/>
      <c r="E3791" s="62"/>
      <c r="F3791" s="62"/>
      <c r="G3791" s="62"/>
      <c r="H3791" s="62"/>
      <c r="I3791" s="215"/>
      <c r="J3791" s="62"/>
      <c r="K3791" s="62"/>
      <c r="L3791" s="128"/>
    </row>
    <row r="3792" spans="1:12" ht="16.2" customHeight="1" x14ac:dyDescent="0.25">
      <c r="A3792" s="62"/>
      <c r="B3792" s="62"/>
      <c r="C3792" s="62"/>
      <c r="D3792" s="62"/>
      <c r="E3792" s="62"/>
      <c r="F3792" s="62"/>
      <c r="G3792" s="62"/>
      <c r="H3792" s="62"/>
      <c r="I3792" s="215"/>
      <c r="J3792" s="62"/>
      <c r="K3792" s="62"/>
      <c r="L3792" s="128"/>
    </row>
    <row r="3793" spans="1:12" ht="16.2" customHeight="1" x14ac:dyDescent="0.25">
      <c r="A3793" s="62"/>
      <c r="B3793" s="62"/>
      <c r="C3793" s="62"/>
      <c r="D3793" s="62"/>
      <c r="E3793" s="62"/>
      <c r="F3793" s="62"/>
      <c r="G3793" s="62"/>
      <c r="H3793" s="62"/>
      <c r="I3793" s="215"/>
      <c r="J3793" s="62"/>
      <c r="K3793" s="62"/>
      <c r="L3793" s="128"/>
    </row>
    <row r="3794" spans="1:12" ht="16.2" customHeight="1" x14ac:dyDescent="0.25">
      <c r="A3794" s="62"/>
      <c r="B3794" s="62"/>
      <c r="C3794" s="62"/>
      <c r="D3794" s="62"/>
      <c r="E3794" s="62"/>
      <c r="F3794" s="62"/>
      <c r="G3794" s="62"/>
      <c r="H3794" s="62"/>
      <c r="I3794" s="215"/>
      <c r="J3794" s="62"/>
      <c r="K3794" s="62"/>
      <c r="L3794" s="128"/>
    </row>
    <row r="3795" spans="1:12" ht="16.2" customHeight="1" x14ac:dyDescent="0.25">
      <c r="A3795" s="62"/>
      <c r="B3795" s="62"/>
      <c r="C3795" s="62"/>
      <c r="D3795" s="62"/>
      <c r="E3795" s="62"/>
      <c r="F3795" s="62"/>
      <c r="G3795" s="62"/>
      <c r="H3795" s="62"/>
      <c r="I3795" s="215"/>
      <c r="J3795" s="62"/>
      <c r="K3795" s="62"/>
      <c r="L3795" s="128"/>
    </row>
    <row r="3796" spans="1:12" ht="16.2" customHeight="1" x14ac:dyDescent="0.25">
      <c r="A3796" s="62"/>
      <c r="B3796" s="62"/>
      <c r="C3796" s="62"/>
      <c r="D3796" s="62"/>
      <c r="E3796" s="62"/>
      <c r="F3796" s="62"/>
      <c r="G3796" s="62"/>
      <c r="H3796" s="62"/>
      <c r="I3796" s="215"/>
      <c r="J3796" s="62"/>
      <c r="K3796" s="62"/>
      <c r="L3796" s="128"/>
    </row>
    <row r="3797" spans="1:12" ht="16.2" customHeight="1" x14ac:dyDescent="0.25">
      <c r="A3797" s="62"/>
      <c r="B3797" s="62"/>
      <c r="C3797" s="62"/>
      <c r="D3797" s="62"/>
      <c r="E3797" s="62"/>
      <c r="F3797" s="62"/>
      <c r="G3797" s="62"/>
      <c r="H3797" s="62"/>
      <c r="I3797" s="215"/>
      <c r="J3797" s="62"/>
      <c r="K3797" s="62"/>
      <c r="L3797" s="128"/>
    </row>
    <row r="3798" spans="1:12" ht="16.2" customHeight="1" x14ac:dyDescent="0.25">
      <c r="A3798" s="62"/>
      <c r="B3798" s="62"/>
      <c r="C3798" s="62"/>
      <c r="D3798" s="62"/>
      <c r="E3798" s="62"/>
      <c r="F3798" s="62"/>
      <c r="G3798" s="62"/>
      <c r="H3798" s="62"/>
      <c r="I3798" s="215"/>
      <c r="J3798" s="62"/>
      <c r="K3798" s="62"/>
      <c r="L3798" s="128"/>
    </row>
    <row r="3799" spans="1:12" ht="16.2" customHeight="1" x14ac:dyDescent="0.25">
      <c r="A3799" s="62"/>
      <c r="B3799" s="62"/>
      <c r="C3799" s="62"/>
      <c r="D3799" s="62"/>
      <c r="E3799" s="62"/>
      <c r="F3799" s="62"/>
      <c r="G3799" s="62"/>
      <c r="H3799" s="62"/>
      <c r="I3799" s="215"/>
      <c r="J3799" s="62"/>
      <c r="K3799" s="62"/>
      <c r="L3799" s="128"/>
    </row>
    <row r="3800" spans="1:12" ht="16.2" customHeight="1" x14ac:dyDescent="0.25">
      <c r="A3800" s="62"/>
      <c r="B3800" s="62"/>
      <c r="C3800" s="62"/>
      <c r="D3800" s="62"/>
      <c r="E3800" s="62"/>
      <c r="F3800" s="62"/>
      <c r="G3800" s="62"/>
      <c r="H3800" s="62"/>
      <c r="I3800" s="215"/>
      <c r="J3800" s="62"/>
      <c r="K3800" s="62"/>
      <c r="L3800" s="128"/>
    </row>
    <row r="3801" spans="1:12" ht="16.2" customHeight="1" x14ac:dyDescent="0.25">
      <c r="A3801" s="62"/>
      <c r="B3801" s="62"/>
      <c r="C3801" s="62"/>
      <c r="D3801" s="62"/>
      <c r="E3801" s="62"/>
      <c r="F3801" s="62"/>
      <c r="G3801" s="62"/>
      <c r="H3801" s="62"/>
      <c r="I3801" s="215"/>
      <c r="J3801" s="62"/>
      <c r="K3801" s="62"/>
      <c r="L3801" s="128"/>
    </row>
    <row r="3802" spans="1:12" ht="16.2" customHeight="1" x14ac:dyDescent="0.25">
      <c r="A3802" s="62"/>
      <c r="B3802" s="62"/>
      <c r="C3802" s="62"/>
      <c r="D3802" s="62"/>
      <c r="E3802" s="62"/>
      <c r="F3802" s="62"/>
      <c r="G3802" s="62"/>
      <c r="H3802" s="62"/>
      <c r="I3802" s="215"/>
      <c r="J3802" s="62"/>
      <c r="K3802" s="62"/>
      <c r="L3802" s="128"/>
    </row>
    <row r="3803" spans="1:12" ht="16.2" customHeight="1" x14ac:dyDescent="0.25">
      <c r="A3803" s="62"/>
      <c r="B3803" s="62"/>
      <c r="C3803" s="62"/>
      <c r="D3803" s="62"/>
      <c r="E3803" s="62"/>
      <c r="F3803" s="62"/>
      <c r="G3803" s="62"/>
      <c r="H3803" s="62"/>
      <c r="I3803" s="215"/>
      <c r="J3803" s="62"/>
      <c r="K3803" s="62"/>
      <c r="L3803" s="128"/>
    </row>
    <row r="3804" spans="1:12" ht="16.2" customHeight="1" x14ac:dyDescent="0.25">
      <c r="A3804" s="62"/>
      <c r="B3804" s="62"/>
      <c r="C3804" s="62"/>
      <c r="D3804" s="62"/>
      <c r="E3804" s="62"/>
      <c r="F3804" s="62"/>
      <c r="G3804" s="62"/>
      <c r="H3804" s="62"/>
      <c r="I3804" s="215"/>
      <c r="J3804" s="62"/>
      <c r="K3804" s="62"/>
      <c r="L3804" s="128"/>
    </row>
    <row r="3805" spans="1:12" ht="16.2" customHeight="1" x14ac:dyDescent="0.25">
      <c r="A3805" s="62"/>
      <c r="B3805" s="62"/>
      <c r="C3805" s="62"/>
      <c r="D3805" s="62"/>
      <c r="E3805" s="62"/>
      <c r="F3805" s="62"/>
      <c r="G3805" s="62"/>
      <c r="H3805" s="62"/>
      <c r="I3805" s="215"/>
      <c r="J3805" s="62"/>
      <c r="K3805" s="62"/>
      <c r="L3805" s="128"/>
    </row>
    <row r="3806" spans="1:12" ht="16.2" customHeight="1" x14ac:dyDescent="0.25">
      <c r="A3806" s="62"/>
      <c r="B3806" s="62"/>
      <c r="C3806" s="62"/>
      <c r="D3806" s="62"/>
      <c r="E3806" s="62"/>
      <c r="F3806" s="62"/>
      <c r="G3806" s="62"/>
      <c r="H3806" s="62"/>
      <c r="I3806" s="215"/>
      <c r="J3806" s="62"/>
      <c r="K3806" s="62"/>
      <c r="L3806" s="128"/>
    </row>
    <row r="3807" spans="1:12" ht="16.2" customHeight="1" x14ac:dyDescent="0.25">
      <c r="A3807" s="62"/>
      <c r="B3807" s="62"/>
      <c r="C3807" s="62"/>
      <c r="D3807" s="62"/>
      <c r="E3807" s="62"/>
      <c r="F3807" s="62"/>
      <c r="G3807" s="62"/>
      <c r="H3807" s="62"/>
      <c r="I3807" s="215"/>
      <c r="J3807" s="62"/>
      <c r="K3807" s="62"/>
      <c r="L3807" s="128"/>
    </row>
    <row r="3808" spans="1:12" ht="16.2" customHeight="1" x14ac:dyDescent="0.25">
      <c r="A3808" s="62"/>
      <c r="B3808" s="62"/>
      <c r="C3808" s="62"/>
      <c r="D3808" s="62"/>
      <c r="E3808" s="62"/>
      <c r="F3808" s="62"/>
      <c r="G3808" s="62"/>
      <c r="H3808" s="62"/>
      <c r="I3808" s="215"/>
      <c r="J3808" s="62"/>
      <c r="K3808" s="62"/>
      <c r="L3808" s="128"/>
    </row>
    <row r="3809" spans="1:12" ht="16.2" customHeight="1" x14ac:dyDescent="0.25">
      <c r="A3809" s="62"/>
      <c r="B3809" s="62"/>
      <c r="C3809" s="62"/>
      <c r="D3809" s="62"/>
      <c r="E3809" s="62"/>
      <c r="F3809" s="62"/>
      <c r="G3809" s="62"/>
      <c r="H3809" s="62"/>
      <c r="I3809" s="215"/>
      <c r="J3809" s="62"/>
      <c r="K3809" s="62"/>
      <c r="L3809" s="128"/>
    </row>
    <row r="3810" spans="1:12" ht="16.2" customHeight="1" x14ac:dyDescent="0.25">
      <c r="A3810" s="62"/>
      <c r="B3810" s="62"/>
      <c r="C3810" s="62"/>
      <c r="D3810" s="62"/>
      <c r="E3810" s="62"/>
      <c r="F3810" s="62"/>
      <c r="G3810" s="62"/>
      <c r="H3810" s="62"/>
      <c r="I3810" s="215"/>
      <c r="J3810" s="62"/>
      <c r="K3810" s="62"/>
      <c r="L3810" s="128"/>
    </row>
    <row r="3811" spans="1:12" ht="16.2" customHeight="1" x14ac:dyDescent="0.25">
      <c r="A3811" s="62"/>
      <c r="B3811" s="62"/>
      <c r="C3811" s="62"/>
      <c r="D3811" s="62"/>
      <c r="E3811" s="62"/>
      <c r="F3811" s="62"/>
      <c r="G3811" s="62"/>
      <c r="H3811" s="62"/>
      <c r="I3811" s="215"/>
      <c r="J3811" s="62"/>
      <c r="K3811" s="62"/>
      <c r="L3811" s="128"/>
    </row>
    <row r="3812" spans="1:12" ht="16.2" customHeight="1" x14ac:dyDescent="0.25">
      <c r="A3812" s="62"/>
      <c r="B3812" s="62"/>
      <c r="C3812" s="62"/>
      <c r="D3812" s="62"/>
      <c r="E3812" s="62"/>
      <c r="F3812" s="62"/>
      <c r="G3812" s="62"/>
      <c r="H3812" s="62"/>
      <c r="I3812" s="215"/>
      <c r="J3812" s="62"/>
      <c r="K3812" s="62"/>
      <c r="L3812" s="128"/>
    </row>
    <row r="3813" spans="1:12" ht="16.2" customHeight="1" x14ac:dyDescent="0.25">
      <c r="A3813" s="62"/>
      <c r="B3813" s="62"/>
      <c r="C3813" s="62"/>
      <c r="D3813" s="62"/>
      <c r="E3813" s="62"/>
      <c r="F3813" s="62"/>
      <c r="G3813" s="62"/>
      <c r="H3813" s="62"/>
      <c r="I3813" s="215"/>
      <c r="J3813" s="62"/>
      <c r="K3813" s="62"/>
      <c r="L3813" s="128"/>
    </row>
    <row r="3814" spans="1:12" ht="16.2" customHeight="1" x14ac:dyDescent="0.25">
      <c r="A3814" s="62"/>
      <c r="B3814" s="62"/>
      <c r="C3814" s="62"/>
      <c r="D3814" s="62"/>
      <c r="E3814" s="62"/>
      <c r="F3814" s="62"/>
      <c r="G3814" s="62"/>
      <c r="H3814" s="62"/>
      <c r="I3814" s="215"/>
      <c r="J3814" s="62"/>
      <c r="K3814" s="62"/>
      <c r="L3814" s="128"/>
    </row>
    <row r="3815" spans="1:12" ht="16.2" customHeight="1" x14ac:dyDescent="0.25">
      <c r="A3815" s="62"/>
      <c r="B3815" s="62"/>
      <c r="C3815" s="62"/>
      <c r="D3815" s="62"/>
      <c r="E3815" s="62"/>
      <c r="F3815" s="62"/>
      <c r="G3815" s="62"/>
      <c r="H3815" s="62"/>
      <c r="I3815" s="215"/>
      <c r="J3815" s="62"/>
      <c r="K3815" s="62"/>
      <c r="L3815" s="128"/>
    </row>
    <row r="3816" spans="1:12" ht="16.2" customHeight="1" x14ac:dyDescent="0.25">
      <c r="A3816" s="62"/>
      <c r="B3816" s="62"/>
      <c r="C3816" s="62"/>
      <c r="D3816" s="62"/>
      <c r="E3816" s="62"/>
      <c r="F3816" s="62"/>
      <c r="G3816" s="62"/>
      <c r="H3816" s="62"/>
      <c r="I3816" s="215"/>
      <c r="J3816" s="62"/>
      <c r="K3816" s="62"/>
      <c r="L3816" s="128"/>
    </row>
    <row r="3817" spans="1:12" ht="16.2" customHeight="1" x14ac:dyDescent="0.25">
      <c r="A3817" s="62"/>
      <c r="B3817" s="62"/>
      <c r="C3817" s="62"/>
      <c r="D3817" s="62"/>
      <c r="E3817" s="62"/>
      <c r="F3817" s="62"/>
      <c r="G3817" s="62"/>
      <c r="H3817" s="62"/>
      <c r="I3817" s="215"/>
      <c r="J3817" s="62"/>
      <c r="K3817" s="62"/>
      <c r="L3817" s="128"/>
    </row>
    <row r="3818" spans="1:12" ht="16.2" customHeight="1" x14ac:dyDescent="0.25">
      <c r="A3818" s="62"/>
      <c r="B3818" s="62"/>
      <c r="C3818" s="62"/>
      <c r="D3818" s="62"/>
      <c r="E3818" s="62"/>
      <c r="F3818" s="62"/>
      <c r="G3818" s="62"/>
      <c r="H3818" s="62"/>
      <c r="I3818" s="215"/>
      <c r="J3818" s="62"/>
      <c r="K3818" s="62"/>
      <c r="L3818" s="128"/>
    </row>
    <row r="3819" spans="1:12" ht="16.2" customHeight="1" x14ac:dyDescent="0.25">
      <c r="A3819" s="62"/>
      <c r="B3819" s="62"/>
      <c r="C3819" s="62"/>
      <c r="D3819" s="62"/>
      <c r="E3819" s="62"/>
      <c r="F3819" s="62"/>
      <c r="G3819" s="62"/>
      <c r="H3819" s="62"/>
      <c r="I3819" s="215"/>
      <c r="J3819" s="62"/>
      <c r="K3819" s="62"/>
      <c r="L3819" s="128"/>
    </row>
    <row r="3820" spans="1:12" ht="16.2" customHeight="1" x14ac:dyDescent="0.25">
      <c r="A3820" s="62"/>
      <c r="B3820" s="62"/>
      <c r="C3820" s="62"/>
      <c r="D3820" s="62"/>
      <c r="E3820" s="62"/>
      <c r="F3820" s="62"/>
      <c r="G3820" s="62"/>
      <c r="H3820" s="62"/>
      <c r="I3820" s="215"/>
      <c r="J3820" s="62"/>
      <c r="K3820" s="62"/>
      <c r="L3820" s="128"/>
    </row>
    <row r="3821" spans="1:12" ht="16.2" customHeight="1" x14ac:dyDescent="0.25">
      <c r="A3821" s="62"/>
      <c r="B3821" s="62"/>
      <c r="C3821" s="62"/>
      <c r="D3821" s="62"/>
      <c r="E3821" s="62"/>
      <c r="F3821" s="62"/>
      <c r="G3821" s="62"/>
      <c r="H3821" s="62"/>
      <c r="I3821" s="215"/>
      <c r="J3821" s="62"/>
      <c r="K3821" s="62"/>
      <c r="L3821" s="128"/>
    </row>
    <row r="3822" spans="1:12" ht="16.2" customHeight="1" x14ac:dyDescent="0.25">
      <c r="A3822" s="62"/>
      <c r="B3822" s="62"/>
      <c r="C3822" s="62"/>
      <c r="D3822" s="62"/>
      <c r="E3822" s="62"/>
      <c r="F3822" s="62"/>
      <c r="G3822" s="62"/>
      <c r="H3822" s="62"/>
      <c r="I3822" s="215"/>
      <c r="J3822" s="62"/>
      <c r="K3822" s="62"/>
      <c r="L3822" s="128"/>
    </row>
    <row r="3823" spans="1:12" ht="16.2" customHeight="1" x14ac:dyDescent="0.25">
      <c r="A3823" s="62"/>
      <c r="B3823" s="62"/>
      <c r="C3823" s="62"/>
      <c r="D3823" s="62"/>
      <c r="E3823" s="62"/>
      <c r="F3823" s="62"/>
      <c r="G3823" s="62"/>
      <c r="H3823" s="62"/>
      <c r="I3823" s="215"/>
      <c r="J3823" s="62"/>
      <c r="K3823" s="62"/>
      <c r="L3823" s="128"/>
    </row>
    <row r="3824" spans="1:12" ht="16.2" customHeight="1" x14ac:dyDescent="0.25">
      <c r="A3824" s="62"/>
      <c r="B3824" s="62"/>
      <c r="C3824" s="62"/>
      <c r="D3824" s="62"/>
      <c r="E3824" s="62"/>
      <c r="F3824" s="62"/>
      <c r="G3824" s="62"/>
      <c r="H3824" s="62"/>
      <c r="I3824" s="215"/>
      <c r="J3824" s="62"/>
      <c r="K3824" s="62"/>
      <c r="L3824" s="128"/>
    </row>
    <row r="3825" spans="1:12" ht="16.2" customHeight="1" x14ac:dyDescent="0.25">
      <c r="A3825" s="62"/>
      <c r="B3825" s="62"/>
      <c r="C3825" s="62"/>
      <c r="D3825" s="62"/>
      <c r="E3825" s="62"/>
      <c r="F3825" s="62"/>
      <c r="G3825" s="62"/>
      <c r="H3825" s="62"/>
      <c r="I3825" s="215"/>
      <c r="J3825" s="62"/>
      <c r="K3825" s="62"/>
      <c r="L3825" s="128"/>
    </row>
    <row r="3826" spans="1:12" ht="16.2" customHeight="1" x14ac:dyDescent="0.25">
      <c r="A3826" s="62"/>
      <c r="B3826" s="62"/>
      <c r="C3826" s="62"/>
      <c r="D3826" s="62"/>
      <c r="E3826" s="62"/>
      <c r="F3826" s="62"/>
      <c r="G3826" s="62"/>
      <c r="H3826" s="62"/>
      <c r="I3826" s="215"/>
      <c r="J3826" s="62"/>
      <c r="K3826" s="62"/>
      <c r="L3826" s="128"/>
    </row>
    <row r="3827" spans="1:12" ht="16.2" customHeight="1" x14ac:dyDescent="0.25">
      <c r="A3827" s="62"/>
      <c r="B3827" s="62"/>
      <c r="C3827" s="62"/>
      <c r="D3827" s="62"/>
      <c r="E3827" s="62"/>
      <c r="F3827" s="62"/>
      <c r="G3827" s="62"/>
      <c r="H3827" s="62"/>
      <c r="I3827" s="215"/>
      <c r="J3827" s="62"/>
      <c r="K3827" s="62"/>
      <c r="L3827" s="128"/>
    </row>
    <row r="3828" spans="1:12" ht="16.2" customHeight="1" x14ac:dyDescent="0.25">
      <c r="A3828" s="62"/>
      <c r="B3828" s="62"/>
      <c r="C3828" s="62"/>
      <c r="D3828" s="62"/>
      <c r="E3828" s="62"/>
      <c r="F3828" s="62"/>
      <c r="G3828" s="62"/>
      <c r="H3828" s="62"/>
      <c r="I3828" s="215"/>
      <c r="J3828" s="62"/>
      <c r="K3828" s="62"/>
      <c r="L3828" s="128"/>
    </row>
    <row r="3829" spans="1:12" ht="16.2" customHeight="1" x14ac:dyDescent="0.25">
      <c r="A3829" s="62"/>
      <c r="B3829" s="62"/>
      <c r="C3829" s="62"/>
      <c r="D3829" s="62"/>
      <c r="E3829" s="62"/>
      <c r="F3829" s="62"/>
      <c r="G3829" s="62"/>
      <c r="H3829" s="62"/>
      <c r="I3829" s="215"/>
      <c r="J3829" s="62"/>
      <c r="K3829" s="62"/>
      <c r="L3829" s="128"/>
    </row>
    <row r="3830" spans="1:12" ht="16.2" customHeight="1" x14ac:dyDescent="0.25">
      <c r="A3830" s="62"/>
      <c r="B3830" s="62"/>
      <c r="C3830" s="62"/>
      <c r="D3830" s="62"/>
      <c r="E3830" s="62"/>
      <c r="F3830" s="62"/>
      <c r="G3830" s="62"/>
      <c r="H3830" s="62"/>
      <c r="I3830" s="215"/>
      <c r="J3830" s="62"/>
      <c r="K3830" s="62"/>
      <c r="L3830" s="128"/>
    </row>
    <row r="3831" spans="1:12" ht="16.2" customHeight="1" x14ac:dyDescent="0.25">
      <c r="A3831" s="62"/>
      <c r="B3831" s="62"/>
      <c r="C3831" s="62"/>
      <c r="D3831" s="62"/>
      <c r="E3831" s="62"/>
      <c r="F3831" s="62"/>
      <c r="G3831" s="62"/>
      <c r="H3831" s="62"/>
      <c r="I3831" s="215"/>
      <c r="J3831" s="62"/>
      <c r="K3831" s="62"/>
      <c r="L3831" s="128"/>
    </row>
    <row r="3832" spans="1:12" ht="16.2" customHeight="1" x14ac:dyDescent="0.25">
      <c r="A3832" s="62"/>
      <c r="B3832" s="62"/>
      <c r="C3832" s="62"/>
      <c r="D3832" s="62"/>
      <c r="E3832" s="62"/>
      <c r="F3832" s="62"/>
      <c r="G3832" s="62"/>
      <c r="H3832" s="62"/>
      <c r="I3832" s="215"/>
      <c r="J3832" s="62"/>
      <c r="K3832" s="62"/>
      <c r="L3832" s="128"/>
    </row>
    <row r="3833" spans="1:12" ht="16.2" customHeight="1" x14ac:dyDescent="0.25">
      <c r="A3833" s="62"/>
      <c r="B3833" s="62"/>
      <c r="C3833" s="62"/>
      <c r="D3833" s="62"/>
      <c r="E3833" s="62"/>
      <c r="F3833" s="62"/>
      <c r="G3833" s="62"/>
      <c r="H3833" s="62"/>
      <c r="I3833" s="215"/>
      <c r="J3833" s="62"/>
      <c r="K3833" s="62"/>
      <c r="L3833" s="128"/>
    </row>
    <row r="3834" spans="1:12" ht="16.2" customHeight="1" x14ac:dyDescent="0.25">
      <c r="A3834" s="62"/>
      <c r="B3834" s="62"/>
      <c r="C3834" s="62"/>
      <c r="D3834" s="62"/>
      <c r="E3834" s="62"/>
      <c r="F3834" s="62"/>
      <c r="G3834" s="62"/>
      <c r="H3834" s="62"/>
      <c r="I3834" s="215"/>
      <c r="J3834" s="62"/>
      <c r="K3834" s="62"/>
      <c r="L3834" s="128"/>
    </row>
    <row r="3835" spans="1:12" ht="16.2" customHeight="1" x14ac:dyDescent="0.25">
      <c r="A3835" s="62"/>
      <c r="B3835" s="62"/>
      <c r="C3835" s="62"/>
      <c r="D3835" s="62"/>
      <c r="E3835" s="62"/>
      <c r="F3835" s="62"/>
      <c r="G3835" s="62"/>
      <c r="H3835" s="62"/>
      <c r="I3835" s="215"/>
      <c r="J3835" s="62"/>
      <c r="K3835" s="62"/>
      <c r="L3835" s="128"/>
    </row>
    <row r="3836" spans="1:12" ht="16.2" customHeight="1" x14ac:dyDescent="0.25">
      <c r="A3836" s="62"/>
      <c r="B3836" s="62"/>
      <c r="C3836" s="62"/>
      <c r="D3836" s="62"/>
      <c r="E3836" s="62"/>
      <c r="F3836" s="62"/>
      <c r="G3836" s="62"/>
      <c r="H3836" s="62"/>
      <c r="I3836" s="215"/>
      <c r="J3836" s="62"/>
      <c r="K3836" s="62"/>
      <c r="L3836" s="128"/>
    </row>
    <row r="3837" spans="1:12" ht="16.2" customHeight="1" x14ac:dyDescent="0.25">
      <c r="A3837" s="62"/>
      <c r="B3837" s="62"/>
      <c r="C3837" s="62"/>
      <c r="D3837" s="62"/>
      <c r="E3837" s="62"/>
      <c r="F3837" s="62"/>
      <c r="G3837" s="62"/>
      <c r="H3837" s="62"/>
      <c r="I3837" s="215"/>
      <c r="J3837" s="62"/>
      <c r="K3837" s="62"/>
      <c r="L3837" s="128"/>
    </row>
    <row r="3838" spans="1:12" ht="16.2" customHeight="1" x14ac:dyDescent="0.25">
      <c r="A3838" s="62"/>
      <c r="B3838" s="62"/>
      <c r="C3838" s="62"/>
      <c r="D3838" s="62"/>
      <c r="E3838" s="62"/>
      <c r="F3838" s="62"/>
      <c r="G3838" s="62"/>
      <c r="H3838" s="62"/>
      <c r="I3838" s="215"/>
      <c r="J3838" s="62"/>
      <c r="K3838" s="62"/>
      <c r="L3838" s="128"/>
    </row>
    <row r="3839" spans="1:12" ht="16.2" customHeight="1" x14ac:dyDescent="0.25">
      <c r="A3839" s="62"/>
      <c r="B3839" s="62"/>
      <c r="C3839" s="62"/>
      <c r="D3839" s="62"/>
      <c r="E3839" s="62"/>
      <c r="F3839" s="62"/>
      <c r="G3839" s="62"/>
      <c r="H3839" s="62"/>
      <c r="I3839" s="215"/>
      <c r="J3839" s="62"/>
      <c r="K3839" s="62"/>
      <c r="L3839" s="128"/>
    </row>
    <row r="3840" spans="1:12" ht="16.2" customHeight="1" x14ac:dyDescent="0.25">
      <c r="A3840" s="62"/>
      <c r="B3840" s="62"/>
      <c r="C3840" s="62"/>
      <c r="D3840" s="62"/>
      <c r="E3840" s="62"/>
      <c r="F3840" s="62"/>
      <c r="G3840" s="62"/>
      <c r="H3840" s="62"/>
      <c r="I3840" s="215"/>
      <c r="J3840" s="62"/>
      <c r="K3840" s="62"/>
      <c r="L3840" s="128"/>
    </row>
    <row r="3841" spans="1:12" ht="16.2" customHeight="1" x14ac:dyDescent="0.25">
      <c r="A3841" s="62"/>
      <c r="B3841" s="62"/>
      <c r="C3841" s="62"/>
      <c r="D3841" s="62"/>
      <c r="E3841" s="62"/>
      <c r="F3841" s="62"/>
      <c r="G3841" s="62"/>
      <c r="H3841" s="62"/>
      <c r="I3841" s="215"/>
      <c r="J3841" s="62"/>
      <c r="K3841" s="62"/>
      <c r="L3841" s="128"/>
    </row>
    <row r="3842" spans="1:12" ht="16.2" customHeight="1" x14ac:dyDescent="0.25">
      <c r="A3842" s="62"/>
      <c r="B3842" s="62"/>
      <c r="C3842" s="62"/>
      <c r="D3842" s="62"/>
      <c r="E3842" s="62"/>
      <c r="F3842" s="62"/>
      <c r="G3842" s="62"/>
      <c r="H3842" s="62"/>
      <c r="I3842" s="215"/>
      <c r="J3842" s="62"/>
      <c r="K3842" s="62"/>
      <c r="L3842" s="128"/>
    </row>
    <row r="3843" spans="1:12" ht="16.2" customHeight="1" x14ac:dyDescent="0.25">
      <c r="A3843" s="62"/>
      <c r="B3843" s="62"/>
      <c r="C3843" s="62"/>
      <c r="D3843" s="62"/>
      <c r="E3843" s="62"/>
      <c r="F3843" s="62"/>
      <c r="G3843" s="62"/>
      <c r="H3843" s="62"/>
      <c r="I3843" s="215"/>
      <c r="J3843" s="62"/>
      <c r="K3843" s="62"/>
      <c r="L3843" s="128"/>
    </row>
    <row r="3844" spans="1:12" ht="16.2" customHeight="1" x14ac:dyDescent="0.25">
      <c r="A3844" s="62"/>
      <c r="B3844" s="62"/>
      <c r="C3844" s="62"/>
      <c r="D3844" s="62"/>
      <c r="E3844" s="62"/>
      <c r="F3844" s="62"/>
      <c r="G3844" s="62"/>
      <c r="H3844" s="62"/>
      <c r="I3844" s="215"/>
      <c r="J3844" s="62"/>
      <c r="K3844" s="62"/>
      <c r="L3844" s="128"/>
    </row>
    <row r="3845" spans="1:12" ht="16.2" customHeight="1" x14ac:dyDescent="0.25">
      <c r="A3845" s="62"/>
      <c r="B3845" s="62"/>
      <c r="C3845" s="62"/>
      <c r="D3845" s="62"/>
      <c r="E3845" s="62"/>
      <c r="F3845" s="62"/>
      <c r="G3845" s="62"/>
      <c r="H3845" s="62"/>
      <c r="I3845" s="215"/>
      <c r="J3845" s="62"/>
      <c r="K3845" s="62"/>
      <c r="L3845" s="128"/>
    </row>
    <row r="3846" spans="1:12" ht="16.2" customHeight="1" x14ac:dyDescent="0.25">
      <c r="A3846" s="62"/>
      <c r="B3846" s="62"/>
      <c r="C3846" s="62"/>
      <c r="D3846" s="62"/>
      <c r="E3846" s="62"/>
      <c r="F3846" s="62"/>
      <c r="G3846" s="62"/>
      <c r="H3846" s="62"/>
      <c r="I3846" s="215"/>
      <c r="J3846" s="62"/>
      <c r="K3846" s="62"/>
      <c r="L3846" s="128"/>
    </row>
    <row r="3847" spans="1:12" ht="16.2" customHeight="1" x14ac:dyDescent="0.25">
      <c r="A3847" s="62"/>
      <c r="B3847" s="62"/>
      <c r="C3847" s="62"/>
      <c r="D3847" s="62"/>
      <c r="E3847" s="62"/>
      <c r="F3847" s="62"/>
      <c r="G3847" s="62"/>
      <c r="H3847" s="62"/>
      <c r="I3847" s="215"/>
      <c r="J3847" s="62"/>
      <c r="K3847" s="62"/>
      <c r="L3847" s="128"/>
    </row>
    <row r="3848" spans="1:12" ht="16.2" customHeight="1" x14ac:dyDescent="0.25">
      <c r="A3848" s="62"/>
      <c r="B3848" s="62"/>
      <c r="C3848" s="62"/>
      <c r="D3848" s="62"/>
      <c r="E3848" s="62"/>
      <c r="F3848" s="62"/>
      <c r="G3848" s="62"/>
      <c r="H3848" s="62"/>
      <c r="I3848" s="215"/>
      <c r="J3848" s="62"/>
      <c r="K3848" s="62"/>
      <c r="L3848" s="128"/>
    </row>
    <row r="3849" spans="1:12" ht="16.2" customHeight="1" x14ac:dyDescent="0.25">
      <c r="A3849" s="62"/>
      <c r="B3849" s="62"/>
      <c r="C3849" s="62"/>
      <c r="D3849" s="62"/>
      <c r="E3849" s="62"/>
      <c r="F3849" s="62"/>
      <c r="G3849" s="62"/>
      <c r="H3849" s="62"/>
      <c r="I3849" s="215"/>
      <c r="J3849" s="62"/>
      <c r="K3849" s="62"/>
      <c r="L3849" s="128"/>
    </row>
    <row r="3850" spans="1:12" ht="16.2" customHeight="1" x14ac:dyDescent="0.25">
      <c r="A3850" s="62"/>
      <c r="B3850" s="62"/>
      <c r="C3850" s="62"/>
      <c r="D3850" s="62"/>
      <c r="E3850" s="62"/>
      <c r="F3850" s="62"/>
      <c r="G3850" s="62"/>
      <c r="H3850" s="62"/>
      <c r="I3850" s="215"/>
      <c r="J3850" s="62"/>
      <c r="K3850" s="62"/>
      <c r="L3850" s="128"/>
    </row>
    <row r="3851" spans="1:12" ht="16.2" customHeight="1" x14ac:dyDescent="0.25">
      <c r="A3851" s="62"/>
      <c r="B3851" s="62"/>
      <c r="C3851" s="62"/>
      <c r="D3851" s="62"/>
      <c r="E3851" s="62"/>
      <c r="F3851" s="62"/>
      <c r="G3851" s="62"/>
      <c r="H3851" s="62"/>
      <c r="I3851" s="215"/>
      <c r="J3851" s="62"/>
      <c r="K3851" s="62"/>
      <c r="L3851" s="128"/>
    </row>
    <row r="3852" spans="1:12" ht="16.2" customHeight="1" x14ac:dyDescent="0.25">
      <c r="A3852" s="62"/>
      <c r="B3852" s="62"/>
      <c r="C3852" s="62"/>
      <c r="D3852" s="62"/>
      <c r="E3852" s="62"/>
      <c r="F3852" s="62"/>
      <c r="G3852" s="62"/>
      <c r="H3852" s="62"/>
      <c r="I3852" s="215"/>
      <c r="J3852" s="62"/>
      <c r="K3852" s="62"/>
      <c r="L3852" s="128"/>
    </row>
    <row r="3853" spans="1:12" ht="16.2" customHeight="1" x14ac:dyDescent="0.25">
      <c r="A3853" s="62"/>
      <c r="B3853" s="62"/>
      <c r="C3853" s="62"/>
      <c r="D3853" s="62"/>
      <c r="E3853" s="62"/>
      <c r="F3853" s="62"/>
      <c r="G3853" s="62"/>
      <c r="H3853" s="62"/>
      <c r="I3853" s="215"/>
      <c r="J3853" s="62"/>
      <c r="K3853" s="62"/>
      <c r="L3853" s="128"/>
    </row>
    <row r="3854" spans="1:12" ht="16.2" customHeight="1" x14ac:dyDescent="0.25">
      <c r="A3854" s="62"/>
      <c r="B3854" s="62"/>
      <c r="C3854" s="62"/>
      <c r="D3854" s="62"/>
      <c r="E3854" s="62"/>
      <c r="F3854" s="62"/>
      <c r="G3854" s="62"/>
      <c r="H3854" s="62"/>
      <c r="I3854" s="215"/>
      <c r="J3854" s="62"/>
      <c r="K3854" s="62"/>
      <c r="L3854" s="128"/>
    </row>
    <row r="3855" spans="1:12" ht="16.2" customHeight="1" x14ac:dyDescent="0.25">
      <c r="A3855" s="62"/>
      <c r="B3855" s="62"/>
      <c r="C3855" s="62"/>
      <c r="D3855" s="62"/>
      <c r="E3855" s="62"/>
      <c r="F3855" s="62"/>
      <c r="G3855" s="62"/>
      <c r="H3855" s="62"/>
      <c r="I3855" s="215"/>
      <c r="J3855" s="62"/>
      <c r="K3855" s="62"/>
      <c r="L3855" s="128"/>
    </row>
    <row r="3856" spans="1:12" ht="16.2" customHeight="1" x14ac:dyDescent="0.25">
      <c r="A3856" s="62"/>
      <c r="B3856" s="62"/>
      <c r="C3856" s="62"/>
      <c r="D3856" s="62"/>
      <c r="E3856" s="62"/>
      <c r="F3856" s="62"/>
      <c r="G3856" s="62"/>
      <c r="H3856" s="62"/>
      <c r="I3856" s="215"/>
      <c r="J3856" s="62"/>
      <c r="K3856" s="62"/>
      <c r="L3856" s="128"/>
    </row>
    <row r="3857" spans="1:12" ht="16.2" customHeight="1" x14ac:dyDescent="0.25">
      <c r="A3857" s="62"/>
      <c r="B3857" s="62"/>
      <c r="C3857" s="62"/>
      <c r="D3857" s="62"/>
      <c r="E3857" s="62"/>
      <c r="F3857" s="62"/>
      <c r="G3857" s="62"/>
      <c r="H3857" s="62"/>
      <c r="I3857" s="215"/>
      <c r="J3857" s="62"/>
      <c r="K3857" s="62"/>
      <c r="L3857" s="128"/>
    </row>
    <row r="3858" spans="1:12" ht="16.2" customHeight="1" x14ac:dyDescent="0.25">
      <c r="A3858" s="62"/>
      <c r="B3858" s="62"/>
      <c r="C3858" s="62"/>
      <c r="D3858" s="62"/>
      <c r="E3858" s="62"/>
      <c r="F3858" s="62"/>
      <c r="G3858" s="62"/>
      <c r="H3858" s="62"/>
      <c r="I3858" s="215"/>
      <c r="J3858" s="62"/>
      <c r="K3858" s="62"/>
      <c r="L3858" s="128"/>
    </row>
    <row r="3859" spans="1:12" ht="16.2" customHeight="1" x14ac:dyDescent="0.25">
      <c r="A3859" s="62"/>
      <c r="B3859" s="62"/>
      <c r="C3859" s="62"/>
      <c r="D3859" s="62"/>
      <c r="E3859" s="62"/>
      <c r="F3859" s="62"/>
      <c r="G3859" s="62"/>
      <c r="H3859" s="62"/>
      <c r="I3859" s="215"/>
      <c r="J3859" s="62"/>
      <c r="K3859" s="62"/>
      <c r="L3859" s="128"/>
    </row>
    <row r="3860" spans="1:12" ht="16.2" customHeight="1" x14ac:dyDescent="0.25">
      <c r="A3860" s="62"/>
      <c r="B3860" s="62"/>
      <c r="C3860" s="62"/>
      <c r="D3860" s="62"/>
      <c r="E3860" s="62"/>
      <c r="F3860" s="62"/>
      <c r="G3860" s="62"/>
      <c r="H3860" s="62"/>
      <c r="I3860" s="215"/>
      <c r="J3860" s="62"/>
      <c r="K3860" s="62"/>
      <c r="L3860" s="128"/>
    </row>
    <row r="3861" spans="1:12" ht="16.2" customHeight="1" x14ac:dyDescent="0.25">
      <c r="A3861" s="62"/>
      <c r="B3861" s="62"/>
      <c r="C3861" s="62"/>
      <c r="D3861" s="62"/>
      <c r="E3861" s="62"/>
      <c r="F3861" s="62"/>
      <c r="G3861" s="62"/>
      <c r="H3861" s="62"/>
      <c r="I3861" s="215"/>
      <c r="J3861" s="62"/>
      <c r="K3861" s="62"/>
      <c r="L3861" s="128"/>
    </row>
    <row r="3862" spans="1:12" ht="16.2" customHeight="1" x14ac:dyDescent="0.25">
      <c r="A3862" s="62"/>
      <c r="B3862" s="62"/>
      <c r="C3862" s="62"/>
      <c r="D3862" s="62"/>
      <c r="E3862" s="62"/>
      <c r="F3862" s="62"/>
      <c r="G3862" s="62"/>
      <c r="H3862" s="62"/>
      <c r="I3862" s="215"/>
      <c r="J3862" s="62"/>
      <c r="K3862" s="62"/>
      <c r="L3862" s="128"/>
    </row>
    <row r="3863" spans="1:12" ht="16.2" customHeight="1" x14ac:dyDescent="0.25">
      <c r="A3863" s="62"/>
      <c r="B3863" s="62"/>
      <c r="C3863" s="62"/>
      <c r="D3863" s="62"/>
      <c r="E3863" s="62"/>
      <c r="F3863" s="62"/>
      <c r="G3863" s="62"/>
      <c r="H3863" s="62"/>
      <c r="I3863" s="215"/>
      <c r="J3863" s="62"/>
      <c r="K3863" s="62"/>
      <c r="L3863" s="128"/>
    </row>
    <row r="3864" spans="1:12" ht="16.2" customHeight="1" x14ac:dyDescent="0.25">
      <c r="A3864" s="62"/>
      <c r="B3864" s="62"/>
      <c r="C3864" s="62"/>
      <c r="D3864" s="62"/>
      <c r="E3864" s="62"/>
      <c r="F3864" s="62"/>
      <c r="G3864" s="62"/>
      <c r="H3864" s="62"/>
      <c r="I3864" s="215"/>
      <c r="J3864" s="62"/>
      <c r="K3864" s="62"/>
      <c r="L3864" s="128"/>
    </row>
    <row r="3865" spans="1:12" ht="16.2" customHeight="1" x14ac:dyDescent="0.25">
      <c r="A3865" s="62"/>
      <c r="B3865" s="62"/>
      <c r="C3865" s="62"/>
      <c r="D3865" s="62"/>
      <c r="E3865" s="62"/>
      <c r="F3865" s="62"/>
      <c r="G3865" s="62"/>
      <c r="H3865" s="62"/>
      <c r="I3865" s="215"/>
      <c r="J3865" s="62"/>
      <c r="K3865" s="62"/>
      <c r="L3865" s="128"/>
    </row>
    <row r="3866" spans="1:12" ht="16.2" customHeight="1" x14ac:dyDescent="0.25">
      <c r="A3866" s="62"/>
      <c r="B3866" s="62"/>
      <c r="C3866" s="62"/>
      <c r="D3866" s="62"/>
      <c r="E3866" s="62"/>
      <c r="F3866" s="62"/>
      <c r="G3866" s="62"/>
      <c r="H3866" s="62"/>
      <c r="I3866" s="215"/>
      <c r="J3866" s="62"/>
      <c r="K3866" s="62"/>
      <c r="L3866" s="128"/>
    </row>
    <row r="3867" spans="1:12" ht="16.2" customHeight="1" x14ac:dyDescent="0.25">
      <c r="A3867" s="62"/>
      <c r="B3867" s="62"/>
      <c r="C3867" s="62"/>
      <c r="D3867" s="62"/>
      <c r="E3867" s="62"/>
      <c r="F3867" s="62"/>
      <c r="G3867" s="62"/>
      <c r="H3867" s="62"/>
      <c r="I3867" s="215"/>
      <c r="J3867" s="62"/>
      <c r="K3867" s="62"/>
      <c r="L3867" s="128"/>
    </row>
    <row r="3868" spans="1:12" ht="16.2" customHeight="1" x14ac:dyDescent="0.25">
      <c r="A3868" s="62"/>
      <c r="B3868" s="62"/>
      <c r="C3868" s="62"/>
      <c r="D3868" s="62"/>
      <c r="E3868" s="62"/>
      <c r="F3868" s="62"/>
      <c r="G3868" s="62"/>
      <c r="H3868" s="62"/>
      <c r="I3868" s="215"/>
      <c r="J3868" s="62"/>
      <c r="K3868" s="62"/>
      <c r="L3868" s="128"/>
    </row>
    <row r="3869" spans="1:12" ht="16.2" customHeight="1" x14ac:dyDescent="0.25">
      <c r="A3869" s="62"/>
      <c r="B3869" s="62"/>
      <c r="C3869" s="62"/>
      <c r="D3869" s="62"/>
      <c r="E3869" s="62"/>
      <c r="F3869" s="62"/>
      <c r="G3869" s="62"/>
      <c r="H3869" s="62"/>
      <c r="I3869" s="215"/>
      <c r="J3869" s="62"/>
      <c r="K3869" s="62"/>
      <c r="L3869" s="128"/>
    </row>
    <row r="3870" spans="1:12" ht="16.2" customHeight="1" x14ac:dyDescent="0.25">
      <c r="A3870" s="62"/>
      <c r="B3870" s="62"/>
      <c r="C3870" s="62"/>
      <c r="D3870" s="62"/>
      <c r="E3870" s="62"/>
      <c r="F3870" s="62"/>
      <c r="G3870" s="62"/>
      <c r="H3870" s="62"/>
      <c r="I3870" s="215"/>
      <c r="J3870" s="62"/>
      <c r="K3870" s="62"/>
      <c r="L3870" s="128"/>
    </row>
    <row r="3871" spans="1:12" ht="16.2" customHeight="1" x14ac:dyDescent="0.25">
      <c r="A3871" s="62"/>
      <c r="B3871" s="62"/>
      <c r="C3871" s="62"/>
      <c r="D3871" s="62"/>
      <c r="E3871" s="62"/>
      <c r="F3871" s="62"/>
      <c r="G3871" s="62"/>
      <c r="H3871" s="62"/>
      <c r="I3871" s="215"/>
      <c r="J3871" s="62"/>
      <c r="K3871" s="62"/>
      <c r="L3871" s="128"/>
    </row>
    <row r="3872" spans="1:12" ht="16.2" customHeight="1" x14ac:dyDescent="0.25">
      <c r="A3872" s="62"/>
      <c r="B3872" s="62"/>
      <c r="C3872" s="62"/>
      <c r="D3872" s="62"/>
      <c r="E3872" s="62"/>
      <c r="F3872" s="62"/>
      <c r="G3872" s="62"/>
      <c r="H3872" s="62"/>
      <c r="I3872" s="215"/>
      <c r="J3872" s="62"/>
      <c r="K3872" s="62"/>
      <c r="L3872" s="128"/>
    </row>
    <row r="3873" spans="1:12" ht="16.2" customHeight="1" x14ac:dyDescent="0.25">
      <c r="A3873" s="62"/>
      <c r="B3873" s="62"/>
      <c r="C3873" s="62"/>
      <c r="D3873" s="62"/>
      <c r="E3873" s="62"/>
      <c r="F3873" s="62"/>
      <c r="G3873" s="62"/>
      <c r="H3873" s="62"/>
      <c r="I3873" s="215"/>
      <c r="J3873" s="62"/>
      <c r="K3873" s="62"/>
      <c r="L3873" s="128"/>
    </row>
    <row r="3874" spans="1:12" ht="16.2" customHeight="1" x14ac:dyDescent="0.25">
      <c r="A3874" s="62"/>
      <c r="B3874" s="62"/>
      <c r="C3874" s="62"/>
      <c r="D3874" s="62"/>
      <c r="E3874" s="62"/>
      <c r="F3874" s="62"/>
      <c r="G3874" s="62"/>
      <c r="H3874" s="62"/>
      <c r="I3874" s="215"/>
      <c r="J3874" s="62"/>
      <c r="K3874" s="62"/>
      <c r="L3874" s="128"/>
    </row>
    <row r="3875" spans="1:12" ht="16.2" customHeight="1" x14ac:dyDescent="0.25">
      <c r="A3875" s="62"/>
      <c r="B3875" s="62"/>
      <c r="C3875" s="62"/>
      <c r="D3875" s="62"/>
      <c r="E3875" s="62"/>
      <c r="F3875" s="62"/>
      <c r="G3875" s="62"/>
      <c r="H3875" s="62"/>
      <c r="I3875" s="215"/>
      <c r="J3875" s="62"/>
      <c r="K3875" s="62"/>
      <c r="L3875" s="128"/>
    </row>
    <row r="3876" spans="1:12" ht="16.2" customHeight="1" x14ac:dyDescent="0.25">
      <c r="A3876" s="62"/>
      <c r="B3876" s="62"/>
      <c r="C3876" s="62"/>
      <c r="D3876" s="62"/>
      <c r="E3876" s="62"/>
      <c r="F3876" s="62"/>
      <c r="G3876" s="62"/>
      <c r="H3876" s="62"/>
      <c r="I3876" s="215"/>
      <c r="J3876" s="62"/>
      <c r="K3876" s="62"/>
      <c r="L3876" s="128"/>
    </row>
    <row r="3877" spans="1:12" ht="16.2" customHeight="1" x14ac:dyDescent="0.25">
      <c r="A3877" s="62"/>
      <c r="B3877" s="62"/>
      <c r="C3877" s="62"/>
      <c r="D3877" s="62"/>
      <c r="E3877" s="62"/>
      <c r="F3877" s="62"/>
      <c r="G3877" s="62"/>
      <c r="H3877" s="62"/>
      <c r="I3877" s="215"/>
      <c r="J3877" s="62"/>
      <c r="K3877" s="62"/>
      <c r="L3877" s="128"/>
    </row>
    <row r="3878" spans="1:12" ht="16.2" customHeight="1" x14ac:dyDescent="0.25">
      <c r="A3878" s="62"/>
      <c r="B3878" s="62"/>
      <c r="C3878" s="62"/>
      <c r="D3878" s="62"/>
      <c r="E3878" s="62"/>
      <c r="F3878" s="62"/>
      <c r="G3878" s="62"/>
      <c r="H3878" s="62"/>
      <c r="I3878" s="215"/>
      <c r="J3878" s="62"/>
      <c r="K3878" s="62"/>
      <c r="L3878" s="128"/>
    </row>
    <row r="3879" spans="1:12" ht="16.2" customHeight="1" x14ac:dyDescent="0.25">
      <c r="A3879" s="62"/>
      <c r="B3879" s="62"/>
      <c r="C3879" s="62"/>
      <c r="D3879" s="62"/>
      <c r="E3879" s="62"/>
      <c r="F3879" s="62"/>
      <c r="G3879" s="62"/>
      <c r="H3879" s="62"/>
      <c r="I3879" s="215"/>
      <c r="J3879" s="62"/>
      <c r="K3879" s="62"/>
      <c r="L3879" s="128"/>
    </row>
    <row r="3880" spans="1:12" ht="16.2" customHeight="1" x14ac:dyDescent="0.25">
      <c r="A3880" s="62"/>
      <c r="B3880" s="62"/>
      <c r="C3880" s="62"/>
      <c r="D3880" s="62"/>
      <c r="E3880" s="62"/>
      <c r="F3880" s="62"/>
      <c r="G3880" s="62"/>
      <c r="H3880" s="62"/>
      <c r="I3880" s="215"/>
      <c r="J3880" s="62"/>
      <c r="K3880" s="62"/>
      <c r="L3880" s="128"/>
    </row>
    <row r="3881" spans="1:12" ht="16.2" customHeight="1" x14ac:dyDescent="0.25">
      <c r="A3881" s="62"/>
      <c r="B3881" s="62"/>
      <c r="C3881" s="62"/>
      <c r="D3881" s="62"/>
      <c r="E3881" s="62"/>
      <c r="F3881" s="62"/>
      <c r="G3881" s="62"/>
      <c r="H3881" s="62"/>
      <c r="I3881" s="215"/>
      <c r="J3881" s="62"/>
      <c r="K3881" s="62"/>
      <c r="L3881" s="128"/>
    </row>
    <row r="3882" spans="1:12" ht="16.2" customHeight="1" x14ac:dyDescent="0.25">
      <c r="A3882" s="62"/>
      <c r="B3882" s="62"/>
      <c r="C3882" s="62"/>
      <c r="D3882" s="62"/>
      <c r="E3882" s="62"/>
      <c r="F3882" s="62"/>
      <c r="G3882" s="62"/>
      <c r="H3882" s="62"/>
      <c r="I3882" s="215"/>
      <c r="J3882" s="62"/>
      <c r="K3882" s="62"/>
      <c r="L3882" s="128"/>
    </row>
    <row r="3883" spans="1:12" ht="16.2" customHeight="1" x14ac:dyDescent="0.25">
      <c r="A3883" s="62"/>
      <c r="B3883" s="62"/>
      <c r="C3883" s="62"/>
      <c r="D3883" s="62"/>
      <c r="E3883" s="62"/>
      <c r="F3883" s="62"/>
      <c r="G3883" s="62"/>
      <c r="H3883" s="62"/>
      <c r="I3883" s="215"/>
      <c r="J3883" s="62"/>
      <c r="K3883" s="62"/>
      <c r="L3883" s="128"/>
    </row>
    <row r="3884" spans="1:12" ht="16.2" customHeight="1" x14ac:dyDescent="0.25">
      <c r="A3884" s="62"/>
      <c r="B3884" s="62"/>
      <c r="C3884" s="62"/>
      <c r="D3884" s="62"/>
      <c r="E3884" s="62"/>
      <c r="F3884" s="62"/>
      <c r="G3884" s="62"/>
      <c r="H3884" s="62"/>
      <c r="I3884" s="215"/>
      <c r="J3884" s="62"/>
      <c r="K3884" s="62"/>
      <c r="L3884" s="128"/>
    </row>
    <row r="3885" spans="1:12" ht="16.2" customHeight="1" x14ac:dyDescent="0.25">
      <c r="A3885" s="62"/>
      <c r="B3885" s="62"/>
      <c r="C3885" s="62"/>
      <c r="D3885" s="62"/>
      <c r="E3885" s="62"/>
      <c r="F3885" s="62"/>
      <c r="G3885" s="62"/>
      <c r="H3885" s="62"/>
      <c r="I3885" s="215"/>
      <c r="J3885" s="62"/>
      <c r="K3885" s="62"/>
      <c r="L3885" s="128"/>
    </row>
    <row r="3886" spans="1:12" ht="16.2" customHeight="1" x14ac:dyDescent="0.25">
      <c r="A3886" s="62"/>
      <c r="B3886" s="62"/>
      <c r="C3886" s="62"/>
      <c r="D3886" s="62"/>
      <c r="E3886" s="62"/>
      <c r="F3886" s="62"/>
      <c r="G3886" s="62"/>
      <c r="H3886" s="62"/>
      <c r="I3886" s="215"/>
      <c r="J3886" s="62"/>
      <c r="K3886" s="62"/>
      <c r="L3886" s="128"/>
    </row>
    <row r="3887" spans="1:12" ht="16.2" customHeight="1" x14ac:dyDescent="0.25">
      <c r="A3887" s="62"/>
      <c r="B3887" s="62"/>
      <c r="C3887" s="62"/>
      <c r="D3887" s="62"/>
      <c r="E3887" s="62"/>
      <c r="F3887" s="62"/>
      <c r="G3887" s="62"/>
      <c r="H3887" s="62"/>
      <c r="I3887" s="215"/>
      <c r="J3887" s="62"/>
      <c r="K3887" s="62"/>
      <c r="L3887" s="128"/>
    </row>
    <row r="3888" spans="1:12" ht="16.2" customHeight="1" x14ac:dyDescent="0.25">
      <c r="A3888" s="62"/>
      <c r="B3888" s="62"/>
      <c r="C3888" s="62"/>
      <c r="D3888" s="62"/>
      <c r="E3888" s="62"/>
      <c r="F3888" s="62"/>
      <c r="G3888" s="62"/>
      <c r="H3888" s="62"/>
      <c r="I3888" s="215"/>
      <c r="J3888" s="62"/>
      <c r="K3888" s="62"/>
      <c r="L3888" s="128"/>
    </row>
    <row r="3889" spans="1:12" ht="16.2" customHeight="1" x14ac:dyDescent="0.25">
      <c r="A3889" s="62"/>
      <c r="B3889" s="62"/>
      <c r="C3889" s="62"/>
      <c r="D3889" s="62"/>
      <c r="E3889" s="62"/>
      <c r="F3889" s="62"/>
      <c r="G3889" s="62"/>
      <c r="H3889" s="62"/>
      <c r="I3889" s="215"/>
      <c r="J3889" s="62"/>
      <c r="K3889" s="62"/>
      <c r="L3889" s="128"/>
    </row>
    <row r="3890" spans="1:12" ht="16.2" customHeight="1" x14ac:dyDescent="0.25">
      <c r="A3890" s="62"/>
      <c r="B3890" s="62"/>
      <c r="C3890" s="62"/>
      <c r="D3890" s="62"/>
      <c r="E3890" s="62"/>
      <c r="F3890" s="62"/>
      <c r="G3890" s="62"/>
      <c r="H3890" s="62"/>
      <c r="I3890" s="215"/>
      <c r="J3890" s="62"/>
      <c r="K3890" s="62"/>
      <c r="L3890" s="128"/>
    </row>
    <row r="3891" spans="1:12" ht="16.2" customHeight="1" x14ac:dyDescent="0.25">
      <c r="A3891" s="62"/>
      <c r="B3891" s="62"/>
      <c r="C3891" s="62"/>
      <c r="D3891" s="62"/>
      <c r="E3891" s="62"/>
      <c r="F3891" s="62"/>
      <c r="G3891" s="62"/>
      <c r="H3891" s="62"/>
      <c r="I3891" s="215"/>
      <c r="J3891" s="62"/>
      <c r="K3891" s="62"/>
      <c r="L3891" s="128"/>
    </row>
    <row r="3892" spans="1:12" ht="16.2" customHeight="1" x14ac:dyDescent="0.25">
      <c r="A3892" s="62"/>
      <c r="B3892" s="62"/>
      <c r="C3892" s="62"/>
      <c r="D3892" s="62"/>
      <c r="E3892" s="62"/>
      <c r="F3892" s="62"/>
      <c r="G3892" s="62"/>
      <c r="H3892" s="62"/>
      <c r="I3892" s="215"/>
      <c r="J3892" s="62"/>
      <c r="K3892" s="62"/>
      <c r="L3892" s="128"/>
    </row>
    <row r="3893" spans="1:12" ht="16.2" customHeight="1" x14ac:dyDescent="0.25">
      <c r="A3893" s="62"/>
      <c r="B3893" s="62"/>
      <c r="C3893" s="62"/>
      <c r="D3893" s="62"/>
      <c r="E3893" s="62"/>
      <c r="F3893" s="62"/>
      <c r="G3893" s="62"/>
      <c r="H3893" s="62"/>
      <c r="I3893" s="215"/>
      <c r="J3893" s="62"/>
      <c r="K3893" s="62"/>
      <c r="L3893" s="128"/>
    </row>
    <row r="3894" spans="1:12" ht="16.2" customHeight="1" x14ac:dyDescent="0.25">
      <c r="A3894" s="62"/>
      <c r="B3894" s="62"/>
      <c r="C3894" s="62"/>
      <c r="D3894" s="62"/>
      <c r="E3894" s="62"/>
      <c r="F3894" s="62"/>
      <c r="G3894" s="62"/>
      <c r="H3894" s="62"/>
      <c r="I3894" s="215"/>
      <c r="J3894" s="62"/>
      <c r="K3894" s="62"/>
      <c r="L3894" s="128"/>
    </row>
    <row r="3895" spans="1:12" ht="16.2" customHeight="1" x14ac:dyDescent="0.25">
      <c r="A3895" s="62"/>
      <c r="B3895" s="62"/>
      <c r="C3895" s="62"/>
      <c r="D3895" s="62"/>
      <c r="E3895" s="62"/>
      <c r="F3895" s="62"/>
      <c r="G3895" s="62"/>
      <c r="H3895" s="62"/>
      <c r="I3895" s="215"/>
      <c r="J3895" s="62"/>
      <c r="K3895" s="62"/>
      <c r="L3895" s="128"/>
    </row>
    <row r="3896" spans="1:12" ht="16.2" customHeight="1" x14ac:dyDescent="0.25">
      <c r="A3896" s="62"/>
      <c r="B3896" s="62"/>
      <c r="C3896" s="62"/>
      <c r="D3896" s="62"/>
      <c r="E3896" s="62"/>
      <c r="F3896" s="62"/>
      <c r="G3896" s="62"/>
      <c r="H3896" s="62"/>
      <c r="I3896" s="215"/>
      <c r="J3896" s="62"/>
      <c r="K3896" s="62"/>
      <c r="L3896" s="128"/>
    </row>
    <row r="3897" spans="1:12" ht="16.2" customHeight="1" x14ac:dyDescent="0.25">
      <c r="A3897" s="62"/>
      <c r="B3897" s="62"/>
      <c r="C3897" s="62"/>
      <c r="D3897" s="62"/>
      <c r="E3897" s="62"/>
      <c r="F3897" s="62"/>
      <c r="G3897" s="62"/>
      <c r="H3897" s="62"/>
      <c r="I3897" s="215"/>
      <c r="J3897" s="62"/>
      <c r="K3897" s="62"/>
      <c r="L3897" s="128"/>
    </row>
    <row r="3898" spans="1:12" ht="16.2" customHeight="1" x14ac:dyDescent="0.25">
      <c r="A3898" s="62"/>
      <c r="B3898" s="62"/>
      <c r="C3898" s="62"/>
      <c r="D3898" s="62"/>
      <c r="E3898" s="62"/>
      <c r="F3898" s="62"/>
      <c r="G3898" s="62"/>
      <c r="H3898" s="62"/>
      <c r="I3898" s="215"/>
      <c r="J3898" s="62"/>
      <c r="K3898" s="62"/>
      <c r="L3898" s="128"/>
    </row>
    <row r="3899" spans="1:12" ht="16.2" customHeight="1" x14ac:dyDescent="0.25">
      <c r="A3899" s="62"/>
      <c r="B3899" s="62"/>
      <c r="C3899" s="62"/>
      <c r="D3899" s="62"/>
      <c r="E3899" s="62"/>
      <c r="F3899" s="62"/>
      <c r="G3899" s="62"/>
      <c r="H3899" s="62"/>
      <c r="I3899" s="215"/>
      <c r="J3899" s="62"/>
      <c r="K3899" s="62"/>
      <c r="L3899" s="128"/>
    </row>
    <row r="3900" spans="1:12" ht="16.2" customHeight="1" x14ac:dyDescent="0.25">
      <c r="A3900" s="62"/>
      <c r="B3900" s="62"/>
      <c r="C3900" s="62"/>
      <c r="D3900" s="62"/>
      <c r="E3900" s="62"/>
      <c r="F3900" s="62"/>
      <c r="G3900" s="62"/>
      <c r="H3900" s="62"/>
      <c r="I3900" s="215"/>
      <c r="J3900" s="62"/>
      <c r="K3900" s="62"/>
      <c r="L3900" s="128"/>
    </row>
    <row r="3901" spans="1:12" ht="16.2" customHeight="1" x14ac:dyDescent="0.25">
      <c r="A3901" s="62"/>
      <c r="B3901" s="62"/>
      <c r="C3901" s="62"/>
      <c r="D3901" s="62"/>
      <c r="E3901" s="62"/>
      <c r="F3901" s="62"/>
      <c r="G3901" s="62"/>
      <c r="H3901" s="62"/>
      <c r="I3901" s="215"/>
      <c r="J3901" s="62"/>
      <c r="K3901" s="62"/>
      <c r="L3901" s="128"/>
    </row>
    <row r="3902" spans="1:12" ht="16.2" customHeight="1" x14ac:dyDescent="0.25">
      <c r="A3902" s="62"/>
      <c r="B3902" s="62"/>
      <c r="C3902" s="62"/>
      <c r="D3902" s="62"/>
      <c r="E3902" s="62"/>
      <c r="F3902" s="62"/>
      <c r="G3902" s="62"/>
      <c r="H3902" s="62"/>
      <c r="I3902" s="215"/>
      <c r="J3902" s="62"/>
      <c r="K3902" s="62"/>
      <c r="L3902" s="128"/>
    </row>
    <row r="3903" spans="1:12" ht="16.2" customHeight="1" x14ac:dyDescent="0.25">
      <c r="A3903" s="62"/>
      <c r="B3903" s="62"/>
      <c r="C3903" s="62"/>
      <c r="D3903" s="62"/>
      <c r="E3903" s="62"/>
      <c r="F3903" s="62"/>
      <c r="G3903" s="62"/>
      <c r="H3903" s="62"/>
      <c r="I3903" s="215"/>
      <c r="J3903" s="62"/>
      <c r="K3903" s="62"/>
      <c r="L3903" s="128"/>
    </row>
    <row r="3904" spans="1:12" ht="16.2" customHeight="1" x14ac:dyDescent="0.25">
      <c r="A3904" s="62"/>
      <c r="B3904" s="62"/>
      <c r="C3904" s="62"/>
      <c r="D3904" s="62"/>
      <c r="E3904" s="62"/>
      <c r="F3904" s="62"/>
      <c r="G3904" s="62"/>
      <c r="H3904" s="62"/>
      <c r="I3904" s="215"/>
      <c r="J3904" s="62"/>
      <c r="K3904" s="62"/>
      <c r="L3904" s="128"/>
    </row>
    <row r="3905" spans="1:12" ht="16.2" customHeight="1" x14ac:dyDescent="0.25">
      <c r="A3905" s="62"/>
      <c r="B3905" s="62"/>
      <c r="C3905" s="62"/>
      <c r="D3905" s="62"/>
      <c r="E3905" s="62"/>
      <c r="F3905" s="62"/>
      <c r="G3905" s="62"/>
      <c r="H3905" s="62"/>
      <c r="I3905" s="215"/>
      <c r="J3905" s="62"/>
      <c r="K3905" s="62"/>
      <c r="L3905" s="128"/>
    </row>
    <row r="3906" spans="1:12" ht="16.2" customHeight="1" x14ac:dyDescent="0.25">
      <c r="A3906" s="62"/>
      <c r="B3906" s="62"/>
      <c r="C3906" s="62"/>
      <c r="D3906" s="62"/>
      <c r="E3906" s="62"/>
      <c r="F3906" s="62"/>
      <c r="G3906" s="62"/>
      <c r="H3906" s="62"/>
      <c r="I3906" s="215"/>
      <c r="J3906" s="62"/>
      <c r="K3906" s="62"/>
      <c r="L3906" s="128"/>
    </row>
    <row r="3907" spans="1:12" ht="16.2" customHeight="1" x14ac:dyDescent="0.25">
      <c r="A3907" s="62"/>
      <c r="B3907" s="62"/>
      <c r="C3907" s="62"/>
      <c r="D3907" s="62"/>
      <c r="E3907" s="62"/>
      <c r="F3907" s="62"/>
      <c r="G3907" s="62"/>
      <c r="H3907" s="62"/>
      <c r="I3907" s="215"/>
      <c r="J3907" s="62"/>
      <c r="K3907" s="62"/>
      <c r="L3907" s="128"/>
    </row>
    <row r="3908" spans="1:12" ht="16.2" customHeight="1" x14ac:dyDescent="0.25">
      <c r="A3908" s="62"/>
      <c r="B3908" s="62"/>
      <c r="C3908" s="62"/>
      <c r="D3908" s="62"/>
      <c r="E3908" s="62"/>
      <c r="F3908" s="62"/>
      <c r="G3908" s="62"/>
      <c r="H3908" s="62"/>
      <c r="I3908" s="215"/>
      <c r="J3908" s="62"/>
      <c r="K3908" s="62"/>
      <c r="L3908" s="128"/>
    </row>
    <row r="3909" spans="1:12" ht="16.2" customHeight="1" x14ac:dyDescent="0.25">
      <c r="A3909" s="62"/>
      <c r="B3909" s="62"/>
      <c r="C3909" s="62"/>
      <c r="D3909" s="62"/>
      <c r="E3909" s="62"/>
      <c r="F3909" s="62"/>
      <c r="G3909" s="62"/>
      <c r="H3909" s="62"/>
      <c r="I3909" s="215"/>
      <c r="J3909" s="62"/>
      <c r="K3909" s="62"/>
      <c r="L3909" s="128"/>
    </row>
    <row r="3910" spans="1:12" ht="16.2" customHeight="1" x14ac:dyDescent="0.25">
      <c r="A3910" s="62"/>
      <c r="B3910" s="62"/>
      <c r="C3910" s="62"/>
      <c r="D3910" s="62"/>
      <c r="E3910" s="62"/>
      <c r="F3910" s="62"/>
      <c r="G3910" s="62"/>
      <c r="H3910" s="62"/>
      <c r="I3910" s="215"/>
      <c r="J3910" s="62"/>
      <c r="K3910" s="62"/>
      <c r="L3910" s="128"/>
    </row>
    <row r="3911" spans="1:12" ht="16.2" customHeight="1" x14ac:dyDescent="0.25">
      <c r="A3911" s="62"/>
      <c r="B3911" s="62"/>
      <c r="C3911" s="62"/>
      <c r="D3911" s="62"/>
      <c r="E3911" s="62"/>
      <c r="F3911" s="62"/>
      <c r="G3911" s="62"/>
      <c r="H3911" s="62"/>
      <c r="I3911" s="215"/>
      <c r="J3911" s="62"/>
      <c r="K3911" s="62"/>
      <c r="L3911" s="128"/>
    </row>
    <row r="3912" spans="1:12" ht="16.2" customHeight="1" x14ac:dyDescent="0.25">
      <c r="A3912" s="62"/>
      <c r="B3912" s="62"/>
      <c r="C3912" s="62"/>
      <c r="D3912" s="62"/>
      <c r="E3912" s="62"/>
      <c r="F3912" s="62"/>
      <c r="G3912" s="62"/>
      <c r="H3912" s="62"/>
      <c r="I3912" s="215"/>
      <c r="J3912" s="62"/>
      <c r="K3912" s="62"/>
      <c r="L3912" s="128"/>
    </row>
    <row r="3913" spans="1:12" ht="16.2" customHeight="1" x14ac:dyDescent="0.25">
      <c r="A3913" s="62"/>
      <c r="B3913" s="62"/>
      <c r="C3913" s="62"/>
      <c r="D3913" s="62"/>
      <c r="E3913" s="62"/>
      <c r="F3913" s="62"/>
      <c r="G3913" s="62"/>
      <c r="H3913" s="62"/>
      <c r="I3913" s="215"/>
      <c r="J3913" s="62"/>
      <c r="K3913" s="62"/>
      <c r="L3913" s="128"/>
    </row>
    <row r="3914" spans="1:12" ht="16.2" customHeight="1" x14ac:dyDescent="0.25">
      <c r="A3914" s="62"/>
      <c r="B3914" s="62"/>
      <c r="C3914" s="62"/>
      <c r="D3914" s="62"/>
      <c r="E3914" s="62"/>
      <c r="F3914" s="62"/>
      <c r="G3914" s="62"/>
      <c r="H3914" s="62"/>
      <c r="I3914" s="215"/>
      <c r="J3914" s="62"/>
      <c r="K3914" s="62"/>
      <c r="L3914" s="128"/>
    </row>
    <row r="3915" spans="1:12" ht="16.2" customHeight="1" x14ac:dyDescent="0.25">
      <c r="A3915" s="62"/>
      <c r="B3915" s="62"/>
      <c r="C3915" s="62"/>
      <c r="D3915" s="62"/>
      <c r="E3915" s="62"/>
      <c r="F3915" s="62"/>
      <c r="G3915" s="62"/>
      <c r="H3915" s="62"/>
      <c r="I3915" s="215"/>
      <c r="J3915" s="62"/>
      <c r="K3915" s="62"/>
      <c r="L3915" s="128"/>
    </row>
    <row r="3916" spans="1:12" ht="16.2" customHeight="1" x14ac:dyDescent="0.25">
      <c r="A3916" s="62"/>
      <c r="B3916" s="62"/>
      <c r="C3916" s="62"/>
      <c r="D3916" s="62"/>
      <c r="E3916" s="62"/>
      <c r="F3916" s="62"/>
      <c r="G3916" s="62"/>
      <c r="H3916" s="62"/>
      <c r="I3916" s="215"/>
      <c r="J3916" s="62"/>
      <c r="K3916" s="62"/>
      <c r="L3916" s="128"/>
    </row>
    <row r="3917" spans="1:12" ht="16.2" customHeight="1" x14ac:dyDescent="0.25">
      <c r="A3917" s="62"/>
      <c r="B3917" s="62"/>
      <c r="C3917" s="62"/>
      <c r="D3917" s="62"/>
      <c r="E3917" s="62"/>
      <c r="F3917" s="62"/>
      <c r="G3917" s="62"/>
      <c r="H3917" s="62"/>
      <c r="I3917" s="215"/>
      <c r="J3917" s="62"/>
      <c r="K3917" s="62"/>
      <c r="L3917" s="128"/>
    </row>
    <row r="3918" spans="1:12" ht="16.2" customHeight="1" x14ac:dyDescent="0.25">
      <c r="A3918" s="62"/>
      <c r="B3918" s="62"/>
      <c r="C3918" s="62"/>
      <c r="D3918" s="62"/>
      <c r="E3918" s="62"/>
      <c r="F3918" s="62"/>
      <c r="G3918" s="62"/>
      <c r="H3918" s="62"/>
      <c r="I3918" s="215"/>
      <c r="J3918" s="62"/>
      <c r="K3918" s="62"/>
      <c r="L3918" s="128"/>
    </row>
    <row r="3919" spans="1:12" ht="16.2" customHeight="1" x14ac:dyDescent="0.25">
      <c r="A3919" s="62"/>
      <c r="B3919" s="62"/>
      <c r="C3919" s="62"/>
      <c r="D3919" s="62"/>
      <c r="E3919" s="62"/>
      <c r="F3919" s="62"/>
      <c r="G3919" s="62"/>
      <c r="H3919" s="62"/>
      <c r="I3919" s="215"/>
      <c r="J3919" s="62"/>
      <c r="K3919" s="62"/>
      <c r="L3919" s="128"/>
    </row>
    <row r="3920" spans="1:12" ht="16.2" customHeight="1" x14ac:dyDescent="0.25">
      <c r="A3920" s="62"/>
      <c r="B3920" s="62"/>
      <c r="C3920" s="62"/>
      <c r="D3920" s="62"/>
      <c r="E3920" s="62"/>
      <c r="F3920" s="62"/>
      <c r="G3920" s="62"/>
      <c r="H3920" s="62"/>
      <c r="I3920" s="215"/>
      <c r="J3920" s="62"/>
      <c r="K3920" s="62"/>
      <c r="L3920" s="128"/>
    </row>
    <row r="3921" spans="1:12" ht="16.2" customHeight="1" x14ac:dyDescent="0.25">
      <c r="A3921" s="62"/>
      <c r="B3921" s="62"/>
      <c r="C3921" s="62"/>
      <c r="D3921" s="62"/>
      <c r="E3921" s="62"/>
      <c r="F3921" s="62"/>
      <c r="G3921" s="62"/>
      <c r="H3921" s="62"/>
      <c r="I3921" s="215"/>
      <c r="J3921" s="62"/>
      <c r="K3921" s="62"/>
      <c r="L3921" s="128"/>
    </row>
    <row r="3922" spans="1:12" ht="16.2" customHeight="1" x14ac:dyDescent="0.25">
      <c r="A3922" s="62"/>
      <c r="B3922" s="62"/>
      <c r="C3922" s="62"/>
      <c r="D3922" s="62"/>
      <c r="E3922" s="62"/>
      <c r="F3922" s="62"/>
      <c r="G3922" s="62"/>
      <c r="H3922" s="62"/>
      <c r="I3922" s="215"/>
      <c r="J3922" s="62"/>
      <c r="K3922" s="62"/>
      <c r="L3922" s="128"/>
    </row>
    <row r="3923" spans="1:12" ht="16.2" customHeight="1" x14ac:dyDescent="0.25">
      <c r="A3923" s="62"/>
      <c r="B3923" s="62"/>
      <c r="C3923" s="62"/>
      <c r="D3923" s="62"/>
      <c r="E3923" s="62"/>
      <c r="F3923" s="62"/>
      <c r="G3923" s="62"/>
      <c r="H3923" s="62"/>
      <c r="I3923" s="215"/>
      <c r="J3923" s="62"/>
      <c r="K3923" s="62"/>
      <c r="L3923" s="128"/>
    </row>
    <row r="3924" spans="1:12" ht="16.2" customHeight="1" x14ac:dyDescent="0.25">
      <c r="A3924" s="62"/>
      <c r="B3924" s="62"/>
      <c r="C3924" s="62"/>
      <c r="D3924" s="62"/>
      <c r="E3924" s="62"/>
      <c r="F3924" s="62"/>
      <c r="G3924" s="62"/>
      <c r="H3924" s="62"/>
      <c r="I3924" s="215"/>
      <c r="J3924" s="62"/>
      <c r="K3924" s="62"/>
      <c r="L3924" s="128"/>
    </row>
    <row r="3925" spans="1:12" ht="16.2" customHeight="1" x14ac:dyDescent="0.25">
      <c r="A3925" s="62"/>
      <c r="B3925" s="62"/>
      <c r="C3925" s="62"/>
      <c r="D3925" s="62"/>
      <c r="E3925" s="62"/>
      <c r="F3925" s="62"/>
      <c r="G3925" s="62"/>
      <c r="H3925" s="62"/>
      <c r="I3925" s="215"/>
      <c r="J3925" s="62"/>
      <c r="K3925" s="62"/>
      <c r="L3925" s="128"/>
    </row>
    <row r="3926" spans="1:12" ht="16.2" customHeight="1" x14ac:dyDescent="0.25">
      <c r="A3926" s="62"/>
      <c r="B3926" s="62"/>
      <c r="C3926" s="62"/>
      <c r="D3926" s="62"/>
      <c r="E3926" s="62"/>
      <c r="F3926" s="62"/>
      <c r="G3926" s="62"/>
      <c r="H3926" s="62"/>
      <c r="I3926" s="215"/>
      <c r="J3926" s="62"/>
      <c r="K3926" s="62"/>
      <c r="L3926" s="128"/>
    </row>
    <row r="3927" spans="1:12" ht="16.2" customHeight="1" x14ac:dyDescent="0.25">
      <c r="A3927" s="62"/>
      <c r="B3927" s="62"/>
      <c r="C3927" s="62"/>
      <c r="D3927" s="62"/>
      <c r="E3927" s="62"/>
      <c r="F3927" s="62"/>
      <c r="G3927" s="62"/>
      <c r="H3927" s="62"/>
      <c r="I3927" s="215"/>
      <c r="J3927" s="62"/>
      <c r="K3927" s="62"/>
      <c r="L3927" s="128"/>
    </row>
    <row r="3928" spans="1:12" ht="16.2" customHeight="1" x14ac:dyDescent="0.25">
      <c r="A3928" s="62"/>
      <c r="B3928" s="62"/>
      <c r="C3928" s="62"/>
      <c r="D3928" s="62"/>
      <c r="E3928" s="62"/>
      <c r="F3928" s="62"/>
      <c r="G3928" s="62"/>
      <c r="H3928" s="62"/>
      <c r="I3928" s="215"/>
      <c r="J3928" s="62"/>
      <c r="K3928" s="62"/>
      <c r="L3928" s="128"/>
    </row>
    <row r="3929" spans="1:12" ht="16.2" customHeight="1" x14ac:dyDescent="0.25">
      <c r="A3929" s="62"/>
      <c r="B3929" s="62"/>
      <c r="C3929" s="62"/>
      <c r="D3929" s="62"/>
      <c r="E3929" s="62"/>
      <c r="F3929" s="62"/>
      <c r="G3929" s="62"/>
      <c r="H3929" s="62"/>
      <c r="I3929" s="215"/>
      <c r="J3929" s="62"/>
      <c r="K3929" s="62"/>
      <c r="L3929" s="128"/>
    </row>
    <row r="3930" spans="1:12" ht="16.2" customHeight="1" x14ac:dyDescent="0.25">
      <c r="A3930" s="62"/>
      <c r="B3930" s="62"/>
      <c r="C3930" s="62"/>
      <c r="D3930" s="62"/>
      <c r="E3930" s="62"/>
      <c r="F3930" s="62"/>
      <c r="G3930" s="62"/>
      <c r="H3930" s="62"/>
      <c r="I3930" s="215"/>
      <c r="J3930" s="62"/>
      <c r="K3930" s="62"/>
      <c r="L3930" s="128"/>
    </row>
    <row r="3931" spans="1:12" ht="16.2" customHeight="1" x14ac:dyDescent="0.25">
      <c r="A3931" s="62"/>
      <c r="B3931" s="62"/>
      <c r="C3931" s="62"/>
      <c r="D3931" s="62"/>
      <c r="E3931" s="62"/>
      <c r="F3931" s="62"/>
      <c r="G3931" s="62"/>
      <c r="H3931" s="62"/>
      <c r="I3931" s="215"/>
      <c r="J3931" s="62"/>
      <c r="K3931" s="62"/>
      <c r="L3931" s="128"/>
    </row>
    <row r="3932" spans="1:12" ht="16.2" customHeight="1" x14ac:dyDescent="0.25">
      <c r="A3932" s="62"/>
      <c r="B3932" s="62"/>
      <c r="C3932" s="62"/>
      <c r="D3932" s="62"/>
      <c r="E3932" s="62"/>
      <c r="F3932" s="62"/>
      <c r="G3932" s="62"/>
      <c r="H3932" s="62"/>
      <c r="I3932" s="215"/>
      <c r="J3932" s="62"/>
      <c r="K3932" s="62"/>
      <c r="L3932" s="128"/>
    </row>
    <row r="3933" spans="1:12" ht="16.2" customHeight="1" x14ac:dyDescent="0.25">
      <c r="A3933" s="62"/>
      <c r="B3933" s="62"/>
      <c r="C3933" s="62"/>
      <c r="D3933" s="62"/>
      <c r="E3933" s="62"/>
      <c r="F3933" s="62"/>
      <c r="G3933" s="62"/>
      <c r="H3933" s="62"/>
      <c r="I3933" s="215"/>
      <c r="J3933" s="62"/>
      <c r="K3933" s="62"/>
      <c r="L3933" s="128"/>
    </row>
    <row r="3934" spans="1:12" ht="16.2" customHeight="1" x14ac:dyDescent="0.25">
      <c r="A3934" s="62"/>
      <c r="B3934" s="62"/>
      <c r="C3934" s="62"/>
      <c r="D3934" s="62"/>
      <c r="E3934" s="62"/>
      <c r="F3934" s="62"/>
      <c r="G3934" s="62"/>
      <c r="H3934" s="62"/>
      <c r="I3934" s="215"/>
      <c r="J3934" s="62"/>
      <c r="K3934" s="62"/>
      <c r="L3934" s="128"/>
    </row>
    <row r="3935" spans="1:12" ht="16.2" customHeight="1" x14ac:dyDescent="0.25">
      <c r="A3935" s="62"/>
      <c r="B3935" s="62"/>
      <c r="C3935" s="62"/>
      <c r="D3935" s="62"/>
      <c r="E3935" s="62"/>
      <c r="F3935" s="62"/>
      <c r="G3935" s="62"/>
      <c r="H3935" s="62"/>
      <c r="I3935" s="215"/>
      <c r="J3935" s="62"/>
      <c r="K3935" s="62"/>
      <c r="L3935" s="128"/>
    </row>
    <row r="3936" spans="1:12" ht="16.2" customHeight="1" x14ac:dyDescent="0.25">
      <c r="A3936" s="62"/>
      <c r="B3936" s="62"/>
      <c r="C3936" s="62"/>
      <c r="D3936" s="62"/>
      <c r="E3936" s="62"/>
      <c r="F3936" s="62"/>
      <c r="G3936" s="62"/>
      <c r="H3936" s="62"/>
      <c r="I3936" s="215"/>
      <c r="J3936" s="62"/>
      <c r="K3936" s="62"/>
      <c r="L3936" s="128"/>
    </row>
    <row r="3937" spans="1:12" ht="16.2" customHeight="1" x14ac:dyDescent="0.25">
      <c r="A3937" s="62"/>
      <c r="B3937" s="62"/>
      <c r="C3937" s="62"/>
      <c r="D3937" s="62"/>
      <c r="E3937" s="62"/>
      <c r="F3937" s="62"/>
      <c r="G3937" s="62"/>
      <c r="H3937" s="62"/>
      <c r="I3937" s="215"/>
      <c r="J3937" s="62"/>
      <c r="K3937" s="62"/>
      <c r="L3937" s="128"/>
    </row>
    <row r="3938" spans="1:12" ht="16.2" customHeight="1" x14ac:dyDescent="0.25">
      <c r="A3938" s="62"/>
      <c r="B3938" s="62"/>
      <c r="C3938" s="62"/>
      <c r="D3938" s="62"/>
      <c r="E3938" s="62"/>
      <c r="F3938" s="62"/>
      <c r="G3938" s="62"/>
      <c r="H3938" s="62"/>
      <c r="I3938" s="215"/>
      <c r="J3938" s="62"/>
      <c r="K3938" s="62"/>
      <c r="L3938" s="128"/>
    </row>
    <row r="3939" spans="1:12" ht="16.2" customHeight="1" x14ac:dyDescent="0.25">
      <c r="A3939" s="62"/>
      <c r="B3939" s="62"/>
      <c r="C3939" s="62"/>
      <c r="D3939" s="62"/>
      <c r="E3939" s="62"/>
      <c r="F3939" s="62"/>
      <c r="G3939" s="62"/>
      <c r="H3939" s="62"/>
      <c r="I3939" s="215"/>
      <c r="J3939" s="62"/>
      <c r="K3939" s="62"/>
      <c r="L3939" s="128"/>
    </row>
    <row r="3940" spans="1:12" ht="16.2" customHeight="1" x14ac:dyDescent="0.25">
      <c r="A3940" s="62"/>
      <c r="B3940" s="62"/>
      <c r="C3940" s="62"/>
      <c r="D3940" s="62"/>
      <c r="E3940" s="62"/>
      <c r="F3940" s="62"/>
      <c r="G3940" s="62"/>
      <c r="H3940" s="62"/>
      <c r="I3940" s="215"/>
      <c r="J3940" s="62"/>
      <c r="K3940" s="62"/>
      <c r="L3940" s="128"/>
    </row>
    <row r="3941" spans="1:12" ht="16.2" customHeight="1" x14ac:dyDescent="0.25">
      <c r="A3941" s="62"/>
      <c r="B3941" s="62"/>
      <c r="C3941" s="62"/>
      <c r="D3941" s="62"/>
      <c r="E3941" s="62"/>
      <c r="F3941" s="62"/>
      <c r="G3941" s="62"/>
      <c r="H3941" s="62"/>
      <c r="I3941" s="215"/>
      <c r="J3941" s="62"/>
      <c r="K3941" s="62"/>
      <c r="L3941" s="128"/>
    </row>
    <row r="3942" spans="1:12" ht="16.2" customHeight="1" x14ac:dyDescent="0.25">
      <c r="A3942" s="62"/>
      <c r="B3942" s="62"/>
      <c r="C3942" s="62"/>
      <c r="D3942" s="62"/>
      <c r="E3942" s="62"/>
      <c r="F3942" s="62"/>
      <c r="G3942" s="62"/>
      <c r="H3942" s="62"/>
      <c r="I3942" s="215"/>
      <c r="J3942" s="62"/>
      <c r="K3942" s="62"/>
      <c r="L3942" s="128"/>
    </row>
    <row r="3943" spans="1:12" ht="16.2" customHeight="1" x14ac:dyDescent="0.25">
      <c r="A3943" s="62"/>
      <c r="B3943" s="62"/>
      <c r="C3943" s="62"/>
      <c r="D3943" s="62"/>
      <c r="E3943" s="62"/>
      <c r="F3943" s="62"/>
      <c r="G3943" s="62"/>
      <c r="H3943" s="62"/>
      <c r="I3943" s="215"/>
      <c r="J3943" s="62"/>
      <c r="K3943" s="62"/>
      <c r="L3943" s="128"/>
    </row>
    <row r="3944" spans="1:12" ht="16.2" customHeight="1" x14ac:dyDescent="0.25">
      <c r="A3944" s="62"/>
      <c r="B3944" s="62"/>
      <c r="C3944" s="62"/>
      <c r="D3944" s="62"/>
      <c r="E3944" s="62"/>
      <c r="F3944" s="62"/>
      <c r="G3944" s="62"/>
      <c r="H3944" s="62"/>
      <c r="I3944" s="215"/>
      <c r="J3944" s="62"/>
      <c r="K3944" s="62"/>
      <c r="L3944" s="128"/>
    </row>
    <row r="3945" spans="1:12" ht="16.2" customHeight="1" x14ac:dyDescent="0.25">
      <c r="A3945" s="62"/>
      <c r="B3945" s="62"/>
      <c r="C3945" s="62"/>
      <c r="D3945" s="62"/>
      <c r="E3945" s="62"/>
      <c r="F3945" s="62"/>
      <c r="G3945" s="62"/>
      <c r="H3945" s="62"/>
      <c r="I3945" s="215"/>
      <c r="J3945" s="62"/>
      <c r="K3945" s="62"/>
      <c r="L3945" s="128"/>
    </row>
    <row r="3946" spans="1:12" ht="16.2" customHeight="1" x14ac:dyDescent="0.25">
      <c r="A3946" s="62"/>
      <c r="B3946" s="62"/>
      <c r="C3946" s="62"/>
      <c r="D3946" s="62"/>
      <c r="E3946" s="62"/>
      <c r="F3946" s="62"/>
      <c r="G3946" s="62"/>
      <c r="H3946" s="62"/>
      <c r="I3946" s="215"/>
      <c r="J3946" s="62"/>
      <c r="K3946" s="62"/>
      <c r="L3946" s="128"/>
    </row>
    <row r="3947" spans="1:12" ht="16.2" customHeight="1" x14ac:dyDescent="0.25">
      <c r="A3947" s="62"/>
      <c r="B3947" s="62"/>
      <c r="C3947" s="62"/>
      <c r="D3947" s="62"/>
      <c r="E3947" s="62"/>
      <c r="F3947" s="62"/>
      <c r="G3947" s="62"/>
      <c r="H3947" s="62"/>
      <c r="I3947" s="215"/>
      <c r="J3947" s="62"/>
      <c r="K3947" s="62"/>
      <c r="L3947" s="128"/>
    </row>
    <row r="3948" spans="1:12" ht="16.2" customHeight="1" x14ac:dyDescent="0.25">
      <c r="A3948" s="62"/>
      <c r="B3948" s="62"/>
      <c r="C3948" s="62"/>
      <c r="D3948" s="62"/>
      <c r="E3948" s="62"/>
      <c r="F3948" s="62"/>
      <c r="G3948" s="62"/>
      <c r="H3948" s="62"/>
      <c r="I3948" s="215"/>
      <c r="J3948" s="62"/>
      <c r="K3948" s="62"/>
      <c r="L3948" s="128"/>
    </row>
    <row r="3949" spans="1:12" ht="16.2" customHeight="1" x14ac:dyDescent="0.25">
      <c r="A3949" s="62"/>
      <c r="B3949" s="62"/>
      <c r="C3949" s="62"/>
      <c r="D3949" s="62"/>
      <c r="E3949" s="62"/>
      <c r="F3949" s="62"/>
      <c r="G3949" s="62"/>
      <c r="H3949" s="62"/>
      <c r="I3949" s="215"/>
      <c r="J3949" s="62"/>
      <c r="K3949" s="62"/>
      <c r="L3949" s="128"/>
    </row>
    <row r="3950" spans="1:12" ht="16.2" customHeight="1" x14ac:dyDescent="0.25">
      <c r="A3950" s="62"/>
      <c r="B3950" s="62"/>
      <c r="C3950" s="62"/>
      <c r="D3950" s="62"/>
      <c r="E3950" s="62"/>
      <c r="F3950" s="62"/>
      <c r="G3950" s="62"/>
      <c r="H3950" s="62"/>
      <c r="I3950" s="215"/>
      <c r="J3950" s="62"/>
      <c r="K3950" s="62"/>
      <c r="L3950" s="128"/>
    </row>
    <row r="3951" spans="1:12" ht="16.2" customHeight="1" x14ac:dyDescent="0.25">
      <c r="A3951" s="62"/>
      <c r="B3951" s="62"/>
      <c r="C3951" s="62"/>
      <c r="D3951" s="62"/>
      <c r="E3951" s="62"/>
      <c r="F3951" s="62"/>
      <c r="G3951" s="62"/>
      <c r="H3951" s="62"/>
      <c r="I3951" s="215"/>
      <c r="J3951" s="62"/>
      <c r="K3951" s="62"/>
      <c r="L3951" s="128"/>
    </row>
    <row r="3952" spans="1:12" ht="16.2" customHeight="1" x14ac:dyDescent="0.25">
      <c r="A3952" s="62"/>
      <c r="B3952" s="62"/>
      <c r="C3952" s="62"/>
      <c r="D3952" s="62"/>
      <c r="E3952" s="62"/>
      <c r="F3952" s="62"/>
      <c r="G3952" s="62"/>
      <c r="H3952" s="62"/>
      <c r="I3952" s="215"/>
      <c r="J3952" s="62"/>
      <c r="K3952" s="62"/>
      <c r="L3952" s="128"/>
    </row>
    <row r="3953" spans="1:12" ht="16.2" customHeight="1" x14ac:dyDescent="0.25">
      <c r="A3953" s="62"/>
      <c r="B3953" s="62"/>
      <c r="C3953" s="62"/>
      <c r="D3953" s="62"/>
      <c r="E3953" s="62"/>
      <c r="F3953" s="62"/>
      <c r="G3953" s="62"/>
      <c r="H3953" s="62"/>
      <c r="I3953" s="215"/>
      <c r="J3953" s="62"/>
      <c r="K3953" s="62"/>
      <c r="L3953" s="128"/>
    </row>
    <row r="3954" spans="1:12" ht="16.2" customHeight="1" x14ac:dyDescent="0.25">
      <c r="A3954" s="62"/>
      <c r="B3954" s="62"/>
      <c r="C3954" s="62"/>
      <c r="D3954" s="62"/>
      <c r="E3954" s="62"/>
      <c r="F3954" s="62"/>
      <c r="G3954" s="62"/>
      <c r="H3954" s="62"/>
      <c r="I3954" s="215"/>
      <c r="J3954" s="62"/>
      <c r="K3954" s="62"/>
      <c r="L3954" s="128"/>
    </row>
    <row r="3955" spans="1:12" ht="16.2" customHeight="1" x14ac:dyDescent="0.25">
      <c r="A3955" s="62"/>
      <c r="B3955" s="62"/>
      <c r="C3955" s="62"/>
      <c r="D3955" s="62"/>
      <c r="E3955" s="62"/>
      <c r="F3955" s="62"/>
      <c r="G3955" s="62"/>
      <c r="H3955" s="62"/>
      <c r="I3955" s="215"/>
      <c r="J3955" s="62"/>
      <c r="K3955" s="62"/>
      <c r="L3955" s="128"/>
    </row>
    <row r="3956" spans="1:12" ht="16.2" customHeight="1" x14ac:dyDescent="0.25">
      <c r="A3956" s="62"/>
      <c r="B3956" s="62"/>
      <c r="C3956" s="62"/>
      <c r="D3956" s="62"/>
      <c r="E3956" s="62"/>
      <c r="F3956" s="62"/>
      <c r="G3956" s="62"/>
      <c r="H3956" s="62"/>
      <c r="I3956" s="215"/>
      <c r="J3956" s="62"/>
      <c r="K3956" s="62"/>
      <c r="L3956" s="128"/>
    </row>
    <row r="3957" spans="1:12" ht="16.2" customHeight="1" x14ac:dyDescent="0.25">
      <c r="A3957" s="62"/>
      <c r="B3957" s="62"/>
      <c r="C3957" s="62"/>
      <c r="D3957" s="62"/>
      <c r="E3957" s="62"/>
      <c r="F3957" s="62"/>
      <c r="G3957" s="62"/>
      <c r="H3957" s="62"/>
      <c r="I3957" s="215"/>
      <c r="J3957" s="62"/>
      <c r="K3957" s="62"/>
      <c r="L3957" s="128"/>
    </row>
    <row r="3958" spans="1:12" ht="16.2" customHeight="1" x14ac:dyDescent="0.25">
      <c r="A3958" s="62"/>
      <c r="B3958" s="62"/>
      <c r="C3958" s="62"/>
      <c r="D3958" s="62"/>
      <c r="E3958" s="62"/>
      <c r="F3958" s="62"/>
      <c r="G3958" s="62"/>
      <c r="H3958" s="62"/>
      <c r="I3958" s="215"/>
      <c r="J3958" s="62"/>
      <c r="K3958" s="62"/>
      <c r="L3958" s="128"/>
    </row>
    <row r="3959" spans="1:12" ht="16.2" customHeight="1" x14ac:dyDescent="0.25">
      <c r="A3959" s="62"/>
      <c r="B3959" s="62"/>
      <c r="C3959" s="62"/>
      <c r="D3959" s="62"/>
      <c r="E3959" s="62"/>
      <c r="F3959" s="62"/>
      <c r="G3959" s="62"/>
      <c r="H3959" s="62"/>
      <c r="I3959" s="215"/>
      <c r="J3959" s="62"/>
      <c r="K3959" s="62"/>
      <c r="L3959" s="128"/>
    </row>
    <row r="3960" spans="1:12" ht="16.2" customHeight="1" x14ac:dyDescent="0.25">
      <c r="A3960" s="62"/>
      <c r="B3960" s="62"/>
      <c r="C3960" s="62"/>
      <c r="D3960" s="62"/>
      <c r="E3960" s="62"/>
      <c r="F3960" s="62"/>
      <c r="G3960" s="62"/>
      <c r="H3960" s="62"/>
      <c r="I3960" s="215"/>
      <c r="J3960" s="62"/>
      <c r="K3960" s="62"/>
      <c r="L3960" s="128"/>
    </row>
    <row r="3961" spans="1:12" ht="16.2" customHeight="1" x14ac:dyDescent="0.25">
      <c r="A3961" s="62"/>
      <c r="B3961" s="62"/>
      <c r="C3961" s="62"/>
      <c r="D3961" s="62"/>
      <c r="E3961" s="62"/>
      <c r="F3961" s="62"/>
      <c r="G3961" s="62"/>
      <c r="H3961" s="62"/>
      <c r="I3961" s="215"/>
      <c r="J3961" s="62"/>
      <c r="K3961" s="62"/>
      <c r="L3961" s="128"/>
    </row>
    <row r="3962" spans="1:12" ht="16.2" customHeight="1" x14ac:dyDescent="0.25">
      <c r="A3962" s="62"/>
      <c r="B3962" s="62"/>
      <c r="C3962" s="62"/>
      <c r="D3962" s="62"/>
      <c r="E3962" s="62"/>
      <c r="F3962" s="62"/>
      <c r="G3962" s="62"/>
      <c r="H3962" s="62"/>
      <c r="I3962" s="215"/>
      <c r="J3962" s="62"/>
      <c r="K3962" s="62"/>
      <c r="L3962" s="128"/>
    </row>
    <row r="3963" spans="1:12" ht="16.2" customHeight="1" x14ac:dyDescent="0.25">
      <c r="A3963" s="62"/>
      <c r="B3963" s="62"/>
      <c r="C3963" s="62"/>
      <c r="D3963" s="62"/>
      <c r="E3963" s="62"/>
      <c r="F3963" s="62"/>
      <c r="G3963" s="62"/>
      <c r="H3963" s="62"/>
      <c r="I3963" s="215"/>
      <c r="J3963" s="62"/>
      <c r="K3963" s="62"/>
      <c r="L3963" s="128"/>
    </row>
    <row r="3964" spans="1:12" ht="16.2" customHeight="1" x14ac:dyDescent="0.25">
      <c r="A3964" s="62"/>
      <c r="B3964" s="62"/>
      <c r="C3964" s="62"/>
      <c r="D3964" s="62"/>
      <c r="E3964" s="62"/>
      <c r="F3964" s="62"/>
      <c r="G3964" s="62"/>
      <c r="H3964" s="62"/>
      <c r="I3964" s="215"/>
      <c r="J3964" s="62"/>
      <c r="K3964" s="62"/>
      <c r="L3964" s="128"/>
    </row>
    <row r="3965" spans="1:12" ht="16.2" customHeight="1" x14ac:dyDescent="0.25">
      <c r="A3965" s="62"/>
      <c r="B3965" s="62"/>
      <c r="C3965" s="62"/>
      <c r="D3965" s="62"/>
      <c r="E3965" s="62"/>
      <c r="F3965" s="62"/>
      <c r="G3965" s="62"/>
      <c r="H3965" s="62"/>
      <c r="I3965" s="215"/>
      <c r="J3965" s="62"/>
      <c r="K3965" s="62"/>
      <c r="L3965" s="128"/>
    </row>
    <row r="3966" spans="1:12" ht="16.2" customHeight="1" x14ac:dyDescent="0.25">
      <c r="A3966" s="62"/>
      <c r="B3966" s="62"/>
      <c r="C3966" s="62"/>
      <c r="D3966" s="62"/>
      <c r="E3966" s="62"/>
      <c r="F3966" s="62"/>
      <c r="G3966" s="62"/>
      <c r="H3966" s="62"/>
      <c r="I3966" s="215"/>
      <c r="J3966" s="62"/>
      <c r="K3966" s="62"/>
      <c r="L3966" s="128"/>
    </row>
    <row r="3967" spans="1:12" ht="16.2" customHeight="1" x14ac:dyDescent="0.25">
      <c r="A3967" s="62"/>
      <c r="B3967" s="62"/>
      <c r="C3967" s="62"/>
      <c r="D3967" s="62"/>
      <c r="E3967" s="62"/>
      <c r="F3967" s="62"/>
      <c r="G3967" s="62"/>
      <c r="H3967" s="62"/>
      <c r="I3967" s="215"/>
      <c r="J3967" s="62"/>
      <c r="K3967" s="62"/>
      <c r="L3967" s="128"/>
    </row>
    <row r="3968" spans="1:12" ht="16.2" customHeight="1" x14ac:dyDescent="0.25">
      <c r="A3968" s="62"/>
      <c r="B3968" s="62"/>
      <c r="C3968" s="62"/>
      <c r="D3968" s="62"/>
      <c r="E3968" s="62"/>
      <c r="F3968" s="62"/>
      <c r="G3968" s="62"/>
      <c r="H3968" s="62"/>
      <c r="I3968" s="215"/>
      <c r="J3968" s="62"/>
      <c r="K3968" s="62"/>
      <c r="L3968" s="128"/>
    </row>
    <row r="3969" spans="1:12" ht="16.2" customHeight="1" x14ac:dyDescent="0.25">
      <c r="A3969" s="62"/>
      <c r="B3969" s="62"/>
      <c r="C3969" s="62"/>
      <c r="D3969" s="62"/>
      <c r="E3969" s="62"/>
      <c r="F3969" s="62"/>
      <c r="G3969" s="62"/>
      <c r="H3969" s="62"/>
      <c r="I3969" s="215"/>
      <c r="J3969" s="62"/>
      <c r="K3969" s="62"/>
      <c r="L3969" s="128"/>
    </row>
    <row r="3970" spans="1:12" ht="16.2" customHeight="1" x14ac:dyDescent="0.25">
      <c r="A3970" s="62"/>
      <c r="B3970" s="62"/>
      <c r="C3970" s="62"/>
      <c r="D3970" s="62"/>
      <c r="E3970" s="62"/>
      <c r="F3970" s="62"/>
      <c r="G3970" s="62"/>
      <c r="H3970" s="62"/>
      <c r="I3970" s="215"/>
      <c r="J3970" s="62"/>
      <c r="K3970" s="62"/>
      <c r="L3970" s="128"/>
    </row>
    <row r="3971" spans="1:12" ht="16.2" customHeight="1" x14ac:dyDescent="0.25">
      <c r="A3971" s="62"/>
      <c r="B3971" s="62"/>
      <c r="C3971" s="62"/>
      <c r="D3971" s="62"/>
      <c r="E3971" s="62"/>
      <c r="F3971" s="62"/>
      <c r="G3971" s="62"/>
      <c r="H3971" s="62"/>
      <c r="I3971" s="215"/>
      <c r="J3971" s="62"/>
      <c r="K3971" s="62"/>
      <c r="L3971" s="128"/>
    </row>
    <row r="3972" spans="1:12" ht="16.2" customHeight="1" x14ac:dyDescent="0.25">
      <c r="A3972" s="62"/>
      <c r="B3972" s="62"/>
      <c r="C3972" s="62"/>
      <c r="D3972" s="62"/>
      <c r="E3972" s="62"/>
      <c r="F3972" s="62"/>
      <c r="G3972" s="62"/>
      <c r="H3972" s="62"/>
      <c r="I3972" s="215"/>
      <c r="J3972" s="62"/>
      <c r="K3972" s="62"/>
      <c r="L3972" s="128"/>
    </row>
    <row r="3973" spans="1:12" ht="16.2" customHeight="1" x14ac:dyDescent="0.25">
      <c r="A3973" s="62"/>
      <c r="B3973" s="62"/>
      <c r="C3973" s="62"/>
      <c r="D3973" s="62"/>
      <c r="E3973" s="62"/>
      <c r="F3973" s="62"/>
      <c r="G3973" s="62"/>
      <c r="H3973" s="62"/>
      <c r="I3973" s="215"/>
      <c r="J3973" s="62"/>
      <c r="K3973" s="62"/>
      <c r="L3973" s="128"/>
    </row>
    <row r="3974" spans="1:12" ht="16.2" customHeight="1" x14ac:dyDescent="0.25">
      <c r="A3974" s="62"/>
      <c r="B3974" s="62"/>
      <c r="C3974" s="62"/>
      <c r="D3974" s="62"/>
      <c r="E3974" s="62"/>
      <c r="F3974" s="62"/>
      <c r="G3974" s="62"/>
      <c r="H3974" s="62"/>
      <c r="I3974" s="215"/>
      <c r="J3974" s="62"/>
      <c r="K3974" s="62"/>
      <c r="L3974" s="128"/>
    </row>
    <row r="3975" spans="1:12" ht="16.2" customHeight="1" x14ac:dyDescent="0.25">
      <c r="A3975" s="62"/>
      <c r="B3975" s="62"/>
      <c r="C3975" s="62"/>
      <c r="D3975" s="62"/>
      <c r="E3975" s="62"/>
      <c r="F3975" s="62"/>
      <c r="G3975" s="62"/>
      <c r="H3975" s="62"/>
      <c r="I3975" s="215"/>
      <c r="J3975" s="62"/>
      <c r="K3975" s="62"/>
      <c r="L3975" s="128"/>
    </row>
    <row r="3976" spans="1:12" ht="16.2" customHeight="1" x14ac:dyDescent="0.25">
      <c r="A3976" s="62"/>
      <c r="B3976" s="62"/>
      <c r="C3976" s="62"/>
      <c r="D3976" s="62"/>
      <c r="E3976" s="62"/>
      <c r="F3976" s="62"/>
      <c r="G3976" s="62"/>
      <c r="H3976" s="62"/>
      <c r="I3976" s="215"/>
      <c r="J3976" s="62"/>
      <c r="K3976" s="62"/>
      <c r="L3976" s="128"/>
    </row>
    <row r="3977" spans="1:12" ht="16.2" customHeight="1" x14ac:dyDescent="0.25">
      <c r="A3977" s="62"/>
      <c r="B3977" s="62"/>
      <c r="C3977" s="62"/>
      <c r="D3977" s="62"/>
      <c r="E3977" s="62"/>
      <c r="F3977" s="62"/>
      <c r="G3977" s="62"/>
      <c r="H3977" s="62"/>
      <c r="I3977" s="215"/>
      <c r="J3977" s="62"/>
      <c r="K3977" s="62"/>
      <c r="L3977" s="128"/>
    </row>
    <row r="3978" spans="1:12" ht="16.2" customHeight="1" x14ac:dyDescent="0.25">
      <c r="A3978" s="62"/>
      <c r="B3978" s="62"/>
      <c r="C3978" s="62"/>
      <c r="D3978" s="62"/>
      <c r="E3978" s="62"/>
      <c r="F3978" s="62"/>
      <c r="G3978" s="62"/>
      <c r="H3978" s="62"/>
      <c r="I3978" s="215"/>
      <c r="J3978" s="62"/>
      <c r="K3978" s="62"/>
      <c r="L3978" s="128"/>
    </row>
    <row r="3979" spans="1:12" ht="16.2" customHeight="1" x14ac:dyDescent="0.25">
      <c r="A3979" s="62"/>
      <c r="B3979" s="62"/>
      <c r="C3979" s="62"/>
      <c r="D3979" s="62"/>
      <c r="E3979" s="62"/>
      <c r="F3979" s="62"/>
      <c r="G3979" s="62"/>
      <c r="H3979" s="62"/>
      <c r="I3979" s="215"/>
      <c r="J3979" s="62"/>
      <c r="K3979" s="62"/>
      <c r="L3979" s="128"/>
    </row>
    <row r="3980" spans="1:12" ht="16.2" customHeight="1" x14ac:dyDescent="0.25">
      <c r="A3980" s="62"/>
      <c r="B3980" s="62"/>
      <c r="C3980" s="62"/>
      <c r="D3980" s="62"/>
      <c r="E3980" s="62"/>
      <c r="F3980" s="62"/>
      <c r="G3980" s="62"/>
      <c r="H3980" s="62"/>
      <c r="I3980" s="215"/>
      <c r="J3980" s="62"/>
      <c r="K3980" s="62"/>
      <c r="L3980" s="128"/>
    </row>
    <row r="3981" spans="1:12" ht="16.2" customHeight="1" x14ac:dyDescent="0.25">
      <c r="A3981" s="62"/>
      <c r="B3981" s="62"/>
      <c r="C3981" s="62"/>
      <c r="D3981" s="62"/>
      <c r="E3981" s="62"/>
      <c r="F3981" s="62"/>
      <c r="G3981" s="62"/>
      <c r="H3981" s="62"/>
      <c r="I3981" s="215"/>
      <c r="J3981" s="62"/>
      <c r="K3981" s="62"/>
      <c r="L3981" s="128"/>
    </row>
    <row r="3982" spans="1:12" ht="16.2" customHeight="1" x14ac:dyDescent="0.25">
      <c r="A3982" s="62"/>
      <c r="B3982" s="62"/>
      <c r="C3982" s="62"/>
      <c r="D3982" s="62"/>
      <c r="E3982" s="62"/>
      <c r="F3982" s="62"/>
      <c r="G3982" s="62"/>
      <c r="H3982" s="62"/>
      <c r="I3982" s="215"/>
      <c r="J3982" s="62"/>
      <c r="K3982" s="62"/>
      <c r="L3982" s="128"/>
    </row>
    <row r="3983" spans="1:12" ht="16.2" customHeight="1" x14ac:dyDescent="0.25">
      <c r="A3983" s="62"/>
      <c r="B3983" s="62"/>
      <c r="C3983" s="62"/>
      <c r="D3983" s="62"/>
      <c r="E3983" s="62"/>
      <c r="F3983" s="62"/>
      <c r="G3983" s="62"/>
      <c r="H3983" s="62"/>
      <c r="I3983" s="215"/>
      <c r="J3983" s="62"/>
      <c r="K3983" s="62"/>
      <c r="L3983" s="128"/>
    </row>
    <row r="3984" spans="1:12" ht="16.2" customHeight="1" x14ac:dyDescent="0.25">
      <c r="A3984" s="62"/>
      <c r="B3984" s="62"/>
      <c r="C3984" s="62"/>
      <c r="D3984" s="62"/>
      <c r="E3984" s="62"/>
      <c r="F3984" s="62"/>
      <c r="G3984" s="62"/>
      <c r="H3984" s="62"/>
      <c r="I3984" s="215"/>
      <c r="J3984" s="62"/>
      <c r="K3984" s="62"/>
      <c r="L3984" s="128"/>
    </row>
    <row r="3985" spans="1:12" ht="16.2" customHeight="1" x14ac:dyDescent="0.25">
      <c r="A3985" s="62"/>
      <c r="B3985" s="62"/>
      <c r="C3985" s="62"/>
      <c r="D3985" s="62"/>
      <c r="E3985" s="62"/>
      <c r="F3985" s="62"/>
      <c r="G3985" s="62"/>
      <c r="H3985" s="62"/>
      <c r="I3985" s="215"/>
      <c r="J3985" s="62"/>
      <c r="K3985" s="62"/>
      <c r="L3985" s="128"/>
    </row>
    <row r="3986" spans="1:12" ht="16.2" customHeight="1" x14ac:dyDescent="0.25">
      <c r="A3986" s="62"/>
      <c r="B3986" s="62"/>
      <c r="C3986" s="62"/>
      <c r="D3986" s="62"/>
      <c r="E3986" s="62"/>
      <c r="F3986" s="62"/>
      <c r="G3986" s="62"/>
      <c r="H3986" s="62"/>
      <c r="I3986" s="215"/>
      <c r="J3986" s="62"/>
      <c r="K3986" s="62"/>
      <c r="L3986" s="128"/>
    </row>
    <row r="3987" spans="1:12" ht="16.2" customHeight="1" x14ac:dyDescent="0.25">
      <c r="A3987" s="62"/>
      <c r="B3987" s="62"/>
      <c r="C3987" s="62"/>
      <c r="D3987" s="62"/>
      <c r="E3987" s="62"/>
      <c r="F3987" s="62"/>
      <c r="G3987" s="62"/>
      <c r="H3987" s="62"/>
      <c r="I3987" s="215"/>
      <c r="J3987" s="62"/>
      <c r="K3987" s="62"/>
      <c r="L3987" s="128"/>
    </row>
    <row r="3988" spans="1:12" ht="16.2" customHeight="1" x14ac:dyDescent="0.25">
      <c r="A3988" s="62"/>
      <c r="B3988" s="62"/>
      <c r="C3988" s="62"/>
      <c r="D3988" s="62"/>
      <c r="E3988" s="62"/>
      <c r="F3988" s="62"/>
      <c r="G3988" s="62"/>
      <c r="H3988" s="62"/>
      <c r="I3988" s="215"/>
      <c r="J3988" s="62"/>
      <c r="K3988" s="62"/>
      <c r="L3988" s="128"/>
    </row>
    <row r="3989" spans="1:12" ht="16.2" customHeight="1" x14ac:dyDescent="0.25">
      <c r="A3989" s="62"/>
      <c r="B3989" s="62"/>
      <c r="C3989" s="62"/>
      <c r="D3989" s="62"/>
      <c r="E3989" s="62"/>
      <c r="F3989" s="62"/>
      <c r="G3989" s="62"/>
      <c r="H3989" s="62"/>
      <c r="I3989" s="215"/>
      <c r="J3989" s="62"/>
      <c r="K3989" s="62"/>
      <c r="L3989" s="128"/>
    </row>
    <row r="3990" spans="1:12" ht="16.2" customHeight="1" x14ac:dyDescent="0.25">
      <c r="A3990" s="62"/>
      <c r="B3990" s="62"/>
      <c r="C3990" s="62"/>
      <c r="D3990" s="62"/>
      <c r="E3990" s="62"/>
      <c r="F3990" s="62"/>
      <c r="G3990" s="62"/>
      <c r="H3990" s="62"/>
      <c r="I3990" s="215"/>
      <c r="J3990" s="62"/>
      <c r="K3990" s="62"/>
      <c r="L3990" s="128"/>
    </row>
    <row r="3991" spans="1:12" ht="16.2" customHeight="1" x14ac:dyDescent="0.25">
      <c r="A3991" s="62"/>
      <c r="B3991" s="62"/>
      <c r="C3991" s="62"/>
      <c r="D3991" s="62"/>
      <c r="E3991" s="62"/>
      <c r="F3991" s="62"/>
      <c r="G3991" s="62"/>
      <c r="H3991" s="62"/>
      <c r="I3991" s="215"/>
      <c r="J3991" s="62"/>
      <c r="K3991" s="62"/>
      <c r="L3991" s="128"/>
    </row>
    <row r="3992" spans="1:12" ht="16.2" customHeight="1" x14ac:dyDescent="0.25">
      <c r="A3992" s="62"/>
      <c r="B3992" s="62"/>
      <c r="C3992" s="62"/>
      <c r="D3992" s="62"/>
      <c r="E3992" s="62"/>
      <c r="F3992" s="62"/>
      <c r="G3992" s="62"/>
      <c r="H3992" s="62"/>
      <c r="I3992" s="215"/>
      <c r="J3992" s="62"/>
      <c r="K3992" s="62"/>
      <c r="L3992" s="128"/>
    </row>
    <row r="3993" spans="1:12" ht="16.2" customHeight="1" x14ac:dyDescent="0.25">
      <c r="A3993" s="62"/>
      <c r="B3993" s="62"/>
      <c r="C3993" s="62"/>
      <c r="D3993" s="62"/>
      <c r="E3993" s="62"/>
      <c r="F3993" s="62"/>
      <c r="G3993" s="62"/>
      <c r="H3993" s="62"/>
      <c r="I3993" s="215"/>
      <c r="J3993" s="62"/>
      <c r="K3993" s="62"/>
      <c r="L3993" s="128"/>
    </row>
    <row r="3994" spans="1:12" ht="16.2" customHeight="1" x14ac:dyDescent="0.25">
      <c r="A3994" s="62"/>
      <c r="B3994" s="62"/>
      <c r="C3994" s="62"/>
      <c r="D3994" s="62"/>
      <c r="E3994" s="62"/>
      <c r="F3994" s="62"/>
      <c r="G3994" s="62"/>
      <c r="H3994" s="62"/>
      <c r="I3994" s="215"/>
      <c r="J3994" s="62"/>
      <c r="K3994" s="62"/>
      <c r="L3994" s="128"/>
    </row>
    <row r="3995" spans="1:12" ht="16.2" customHeight="1" x14ac:dyDescent="0.25">
      <c r="A3995" s="62"/>
      <c r="B3995" s="62"/>
      <c r="C3995" s="62"/>
      <c r="D3995" s="62"/>
      <c r="E3995" s="62"/>
      <c r="F3995" s="62"/>
      <c r="G3995" s="62"/>
      <c r="H3995" s="62"/>
      <c r="I3995" s="215"/>
      <c r="J3995" s="62"/>
      <c r="K3995" s="62"/>
      <c r="L3995" s="128"/>
    </row>
    <row r="3996" spans="1:12" ht="16.2" customHeight="1" x14ac:dyDescent="0.25">
      <c r="A3996" s="62"/>
      <c r="B3996" s="62"/>
      <c r="C3996" s="62"/>
      <c r="D3996" s="62"/>
      <c r="E3996" s="62"/>
      <c r="F3996" s="62"/>
      <c r="G3996" s="62"/>
      <c r="H3996" s="62"/>
      <c r="I3996" s="215"/>
      <c r="J3996" s="62"/>
      <c r="K3996" s="62"/>
      <c r="L3996" s="128"/>
    </row>
    <row r="3997" spans="1:12" ht="16.2" customHeight="1" x14ac:dyDescent="0.25">
      <c r="A3997" s="62"/>
      <c r="B3997" s="62"/>
      <c r="C3997" s="62"/>
      <c r="D3997" s="62"/>
      <c r="E3997" s="62"/>
      <c r="F3997" s="62"/>
      <c r="G3997" s="62"/>
      <c r="H3997" s="62"/>
      <c r="I3997" s="215"/>
      <c r="J3997" s="62"/>
      <c r="K3997" s="62"/>
      <c r="L3997" s="128"/>
    </row>
    <row r="3998" spans="1:12" ht="16.2" customHeight="1" x14ac:dyDescent="0.25">
      <c r="A3998" s="62"/>
      <c r="B3998" s="62"/>
      <c r="C3998" s="62"/>
      <c r="D3998" s="62"/>
      <c r="E3998" s="62"/>
      <c r="F3998" s="62"/>
      <c r="G3998" s="62"/>
      <c r="H3998" s="62"/>
      <c r="I3998" s="215"/>
      <c r="J3998" s="62"/>
      <c r="K3998" s="62"/>
      <c r="L3998" s="128"/>
    </row>
    <row r="3999" spans="1:12" ht="16.2" customHeight="1" x14ac:dyDescent="0.25">
      <c r="A3999" s="62"/>
      <c r="B3999" s="62"/>
      <c r="C3999" s="62"/>
      <c r="D3999" s="62"/>
      <c r="E3999" s="62"/>
      <c r="F3999" s="62"/>
      <c r="G3999" s="62"/>
      <c r="H3999" s="62"/>
      <c r="I3999" s="215"/>
      <c r="J3999" s="62"/>
      <c r="K3999" s="62"/>
      <c r="L3999" s="128"/>
    </row>
    <row r="4000" spans="1:12" ht="16.2" customHeight="1" x14ac:dyDescent="0.25">
      <c r="A4000" s="62"/>
      <c r="B4000" s="62"/>
      <c r="C4000" s="62"/>
      <c r="D4000" s="62"/>
      <c r="E4000" s="62"/>
      <c r="F4000" s="62"/>
      <c r="G4000" s="62"/>
      <c r="H4000" s="62"/>
      <c r="I4000" s="215"/>
      <c r="J4000" s="62"/>
      <c r="K4000" s="62"/>
      <c r="L4000" s="128"/>
    </row>
    <row r="4001" spans="1:12" ht="16.2" customHeight="1" x14ac:dyDescent="0.25">
      <c r="A4001" s="62"/>
      <c r="B4001" s="62"/>
      <c r="C4001" s="62"/>
      <c r="D4001" s="62"/>
      <c r="E4001" s="62"/>
      <c r="F4001" s="62"/>
      <c r="G4001" s="62"/>
      <c r="H4001" s="62"/>
      <c r="I4001" s="215"/>
      <c r="J4001" s="62"/>
      <c r="K4001" s="62"/>
      <c r="L4001" s="128"/>
    </row>
    <row r="4002" spans="1:12" ht="16.2" customHeight="1" x14ac:dyDescent="0.25">
      <c r="A4002" s="62"/>
      <c r="B4002" s="62"/>
      <c r="C4002" s="62"/>
      <c r="D4002" s="62"/>
      <c r="E4002" s="62"/>
      <c r="F4002" s="62"/>
      <c r="G4002" s="62"/>
      <c r="H4002" s="62"/>
      <c r="I4002" s="215"/>
      <c r="J4002" s="62"/>
      <c r="K4002" s="62"/>
      <c r="L4002" s="128"/>
    </row>
    <row r="4003" spans="1:12" ht="16.2" customHeight="1" x14ac:dyDescent="0.25">
      <c r="A4003" s="62"/>
      <c r="B4003" s="62"/>
      <c r="C4003" s="62"/>
      <c r="D4003" s="62"/>
      <c r="E4003" s="62"/>
      <c r="F4003" s="62"/>
      <c r="G4003" s="62"/>
      <c r="H4003" s="62"/>
      <c r="I4003" s="215"/>
      <c r="J4003" s="62"/>
      <c r="K4003" s="62"/>
      <c r="L4003" s="128"/>
    </row>
    <row r="4004" spans="1:12" ht="16.2" customHeight="1" x14ac:dyDescent="0.25">
      <c r="A4004" s="62"/>
      <c r="B4004" s="62"/>
      <c r="C4004" s="62"/>
      <c r="D4004" s="62"/>
      <c r="E4004" s="62"/>
      <c r="F4004" s="62"/>
      <c r="G4004" s="62"/>
      <c r="H4004" s="62"/>
      <c r="I4004" s="215"/>
      <c r="J4004" s="62"/>
      <c r="K4004" s="62"/>
      <c r="L4004" s="128"/>
    </row>
    <row r="4005" spans="1:12" ht="16.2" customHeight="1" x14ac:dyDescent="0.25">
      <c r="A4005" s="62"/>
      <c r="B4005" s="62"/>
      <c r="C4005" s="62"/>
      <c r="D4005" s="62"/>
      <c r="E4005" s="62"/>
      <c r="F4005" s="62"/>
      <c r="G4005" s="62"/>
      <c r="H4005" s="62"/>
      <c r="I4005" s="215"/>
      <c r="J4005" s="62"/>
      <c r="K4005" s="62"/>
      <c r="L4005" s="128"/>
    </row>
    <row r="4006" spans="1:12" ht="16.2" customHeight="1" x14ac:dyDescent="0.25">
      <c r="A4006" s="62"/>
      <c r="B4006" s="62"/>
      <c r="C4006" s="62"/>
      <c r="D4006" s="62"/>
      <c r="E4006" s="62"/>
      <c r="F4006" s="62"/>
      <c r="G4006" s="62"/>
      <c r="H4006" s="62"/>
      <c r="I4006" s="215"/>
      <c r="J4006" s="62"/>
      <c r="K4006" s="62"/>
      <c r="L4006" s="128"/>
    </row>
    <row r="4007" spans="1:12" ht="16.2" customHeight="1" x14ac:dyDescent="0.25">
      <c r="A4007" s="62"/>
      <c r="B4007" s="62"/>
      <c r="C4007" s="62"/>
      <c r="D4007" s="62"/>
      <c r="E4007" s="62"/>
      <c r="F4007" s="62"/>
      <c r="G4007" s="62"/>
      <c r="H4007" s="62"/>
      <c r="I4007" s="215"/>
      <c r="J4007" s="62"/>
      <c r="K4007" s="62"/>
      <c r="L4007" s="128"/>
    </row>
    <row r="4008" spans="1:12" ht="16.2" customHeight="1" x14ac:dyDescent="0.25">
      <c r="A4008" s="62"/>
      <c r="B4008" s="62"/>
      <c r="C4008" s="62"/>
      <c r="D4008" s="62"/>
      <c r="E4008" s="62"/>
      <c r="F4008" s="62"/>
      <c r="G4008" s="62"/>
      <c r="H4008" s="62"/>
      <c r="I4008" s="215"/>
      <c r="J4008" s="62"/>
      <c r="K4008" s="62"/>
      <c r="L4008" s="128"/>
    </row>
    <row r="4009" spans="1:12" ht="16.2" customHeight="1" x14ac:dyDescent="0.25">
      <c r="A4009" s="62"/>
      <c r="B4009" s="62"/>
      <c r="C4009" s="62"/>
      <c r="D4009" s="62"/>
      <c r="E4009" s="62"/>
      <c r="F4009" s="62"/>
      <c r="G4009" s="62"/>
      <c r="H4009" s="62"/>
      <c r="I4009" s="215"/>
      <c r="J4009" s="62"/>
      <c r="K4009" s="62"/>
      <c r="L4009" s="128"/>
    </row>
    <row r="4010" spans="1:12" ht="16.2" customHeight="1" x14ac:dyDescent="0.25">
      <c r="A4010" s="62"/>
      <c r="B4010" s="62"/>
      <c r="C4010" s="62"/>
      <c r="D4010" s="62"/>
      <c r="E4010" s="62"/>
      <c r="F4010" s="62"/>
      <c r="G4010" s="62"/>
      <c r="H4010" s="62"/>
      <c r="I4010" s="215"/>
      <c r="J4010" s="62"/>
      <c r="K4010" s="62"/>
      <c r="L4010" s="128"/>
    </row>
    <row r="4011" spans="1:12" ht="16.2" customHeight="1" x14ac:dyDescent="0.25">
      <c r="A4011" s="62"/>
      <c r="B4011" s="62"/>
      <c r="C4011" s="62"/>
      <c r="D4011" s="62"/>
      <c r="E4011" s="62"/>
      <c r="F4011" s="62"/>
      <c r="G4011" s="62"/>
      <c r="H4011" s="62"/>
      <c r="I4011" s="215"/>
      <c r="J4011" s="62"/>
      <c r="K4011" s="62"/>
      <c r="L4011" s="128"/>
    </row>
    <row r="4012" spans="1:12" ht="16.2" customHeight="1" x14ac:dyDescent="0.25">
      <c r="A4012" s="62"/>
      <c r="B4012" s="62"/>
      <c r="C4012" s="62"/>
      <c r="D4012" s="62"/>
      <c r="E4012" s="62"/>
      <c r="F4012" s="62"/>
      <c r="G4012" s="62"/>
      <c r="H4012" s="62"/>
      <c r="I4012" s="215"/>
      <c r="J4012" s="62"/>
      <c r="K4012" s="62"/>
      <c r="L4012" s="128"/>
    </row>
    <row r="4013" spans="1:12" ht="16.2" customHeight="1" x14ac:dyDescent="0.25">
      <c r="A4013" s="62"/>
      <c r="B4013" s="62"/>
      <c r="C4013" s="62"/>
      <c r="D4013" s="62"/>
      <c r="E4013" s="62"/>
      <c r="F4013" s="62"/>
      <c r="G4013" s="62"/>
      <c r="H4013" s="62"/>
      <c r="I4013" s="215"/>
      <c r="J4013" s="62"/>
      <c r="K4013" s="62"/>
      <c r="L4013" s="128"/>
    </row>
    <row r="4014" spans="1:12" ht="16.2" customHeight="1" x14ac:dyDescent="0.25">
      <c r="A4014" s="62"/>
      <c r="B4014" s="62"/>
      <c r="C4014" s="62"/>
      <c r="D4014" s="62"/>
      <c r="E4014" s="62"/>
      <c r="F4014" s="62"/>
      <c r="G4014" s="62"/>
      <c r="H4014" s="62"/>
      <c r="I4014" s="215"/>
      <c r="J4014" s="62"/>
      <c r="K4014" s="62"/>
      <c r="L4014" s="128"/>
    </row>
    <row r="4015" spans="1:12" ht="16.2" customHeight="1" x14ac:dyDescent="0.25">
      <c r="A4015" s="62"/>
      <c r="B4015" s="62"/>
      <c r="C4015" s="62"/>
      <c r="D4015" s="62"/>
      <c r="E4015" s="62"/>
      <c r="F4015" s="62"/>
      <c r="G4015" s="62"/>
      <c r="H4015" s="62"/>
      <c r="I4015" s="215"/>
      <c r="J4015" s="62"/>
      <c r="K4015" s="62"/>
      <c r="L4015" s="128"/>
    </row>
    <row r="4016" spans="1:12" ht="16.2" customHeight="1" x14ac:dyDescent="0.25">
      <c r="A4016" s="62"/>
      <c r="B4016" s="62"/>
      <c r="C4016" s="62"/>
      <c r="D4016" s="62"/>
      <c r="E4016" s="62"/>
      <c r="F4016" s="62"/>
      <c r="G4016" s="62"/>
      <c r="H4016" s="62"/>
      <c r="I4016" s="215"/>
      <c r="J4016" s="62"/>
      <c r="K4016" s="62"/>
      <c r="L4016" s="128"/>
    </row>
    <row r="4017" spans="1:12" ht="16.2" customHeight="1" x14ac:dyDescent="0.25">
      <c r="A4017" s="62"/>
      <c r="B4017" s="62"/>
      <c r="C4017" s="62"/>
      <c r="D4017" s="62"/>
      <c r="E4017" s="62"/>
      <c r="F4017" s="62"/>
      <c r="G4017" s="62"/>
      <c r="H4017" s="62"/>
      <c r="I4017" s="215"/>
      <c r="J4017" s="62"/>
      <c r="K4017" s="62"/>
      <c r="L4017" s="128"/>
    </row>
    <row r="4018" spans="1:12" ht="16.2" customHeight="1" x14ac:dyDescent="0.25">
      <c r="A4018" s="62"/>
      <c r="B4018" s="62"/>
      <c r="C4018" s="62"/>
      <c r="D4018" s="62"/>
      <c r="E4018" s="62"/>
      <c r="F4018" s="62"/>
      <c r="G4018" s="62"/>
      <c r="H4018" s="62"/>
      <c r="I4018" s="215"/>
      <c r="J4018" s="62"/>
      <c r="K4018" s="62"/>
      <c r="L4018" s="128"/>
    </row>
    <row r="4019" spans="1:12" ht="16.2" customHeight="1" x14ac:dyDescent="0.25">
      <c r="A4019" s="62"/>
      <c r="B4019" s="62"/>
      <c r="C4019" s="62"/>
      <c r="D4019" s="62"/>
      <c r="E4019" s="62"/>
      <c r="F4019" s="62"/>
      <c r="G4019" s="62"/>
      <c r="H4019" s="62"/>
      <c r="I4019" s="215"/>
      <c r="J4019" s="62"/>
      <c r="K4019" s="62"/>
      <c r="L4019" s="128"/>
    </row>
    <row r="4020" spans="1:12" ht="16.2" customHeight="1" x14ac:dyDescent="0.25">
      <c r="A4020" s="62"/>
      <c r="B4020" s="62"/>
      <c r="C4020" s="62"/>
      <c r="D4020" s="62"/>
      <c r="E4020" s="62"/>
      <c r="F4020" s="62"/>
      <c r="G4020" s="62"/>
      <c r="H4020" s="62"/>
      <c r="I4020" s="215"/>
      <c r="J4020" s="62"/>
      <c r="K4020" s="62"/>
      <c r="L4020" s="128"/>
    </row>
    <row r="4021" spans="1:12" ht="16.2" customHeight="1" x14ac:dyDescent="0.25">
      <c r="A4021" s="62"/>
      <c r="B4021" s="62"/>
      <c r="C4021" s="62"/>
      <c r="D4021" s="62"/>
      <c r="E4021" s="62"/>
      <c r="F4021" s="62"/>
      <c r="G4021" s="62"/>
      <c r="H4021" s="62"/>
      <c r="I4021" s="215"/>
      <c r="J4021" s="62"/>
      <c r="K4021" s="62"/>
      <c r="L4021" s="128"/>
    </row>
    <row r="4022" spans="1:12" ht="16.2" customHeight="1" x14ac:dyDescent="0.25">
      <c r="A4022" s="62"/>
      <c r="B4022" s="62"/>
      <c r="C4022" s="62"/>
      <c r="D4022" s="62"/>
      <c r="E4022" s="62"/>
      <c r="F4022" s="62"/>
      <c r="G4022" s="62"/>
      <c r="H4022" s="62"/>
      <c r="I4022" s="215"/>
      <c r="J4022" s="62"/>
      <c r="K4022" s="62"/>
      <c r="L4022" s="128"/>
    </row>
    <row r="4023" spans="1:12" ht="16.2" customHeight="1" x14ac:dyDescent="0.25">
      <c r="A4023" s="62"/>
      <c r="B4023" s="62"/>
      <c r="C4023" s="62"/>
      <c r="D4023" s="62"/>
      <c r="E4023" s="62"/>
      <c r="F4023" s="62"/>
      <c r="G4023" s="62"/>
      <c r="H4023" s="62"/>
      <c r="I4023" s="215"/>
      <c r="J4023" s="62"/>
      <c r="K4023" s="62"/>
      <c r="L4023" s="128"/>
    </row>
    <row r="4024" spans="1:12" ht="16.2" customHeight="1" x14ac:dyDescent="0.25">
      <c r="A4024" s="62"/>
      <c r="B4024" s="62"/>
      <c r="C4024" s="62"/>
      <c r="D4024" s="62"/>
      <c r="E4024" s="62"/>
      <c r="F4024" s="62"/>
      <c r="G4024" s="62"/>
      <c r="H4024" s="62"/>
      <c r="I4024" s="215"/>
      <c r="J4024" s="62"/>
      <c r="K4024" s="62"/>
      <c r="L4024" s="128"/>
    </row>
    <row r="4025" spans="1:12" ht="16.2" customHeight="1" x14ac:dyDescent="0.25">
      <c r="A4025" s="62"/>
      <c r="B4025" s="62"/>
      <c r="C4025" s="62"/>
      <c r="D4025" s="62"/>
      <c r="E4025" s="62"/>
      <c r="F4025" s="62"/>
      <c r="G4025" s="62"/>
      <c r="H4025" s="62"/>
      <c r="I4025" s="215"/>
      <c r="J4025" s="62"/>
      <c r="K4025" s="62"/>
      <c r="L4025" s="128"/>
    </row>
    <row r="4026" spans="1:12" ht="16.2" customHeight="1" x14ac:dyDescent="0.25">
      <c r="A4026" s="62"/>
      <c r="B4026" s="62"/>
      <c r="C4026" s="62"/>
      <c r="D4026" s="62"/>
      <c r="E4026" s="62"/>
      <c r="F4026" s="62"/>
      <c r="G4026" s="62"/>
      <c r="H4026" s="62"/>
      <c r="I4026" s="215"/>
      <c r="J4026" s="62"/>
      <c r="K4026" s="62"/>
      <c r="L4026" s="128"/>
    </row>
    <row r="4027" spans="1:12" ht="16.2" customHeight="1" x14ac:dyDescent="0.25">
      <c r="A4027" s="62"/>
      <c r="B4027" s="62"/>
      <c r="C4027" s="62"/>
      <c r="D4027" s="62"/>
      <c r="E4027" s="62"/>
      <c r="F4027" s="62"/>
      <c r="G4027" s="62"/>
      <c r="H4027" s="62"/>
      <c r="I4027" s="215"/>
      <c r="J4027" s="62"/>
      <c r="K4027" s="62"/>
      <c r="L4027" s="128"/>
    </row>
    <row r="4028" spans="1:12" ht="16.2" customHeight="1" x14ac:dyDescent="0.25">
      <c r="A4028" s="62"/>
      <c r="B4028" s="62"/>
      <c r="C4028" s="62"/>
      <c r="D4028" s="62"/>
      <c r="E4028" s="62"/>
      <c r="F4028" s="62"/>
      <c r="G4028" s="62"/>
      <c r="H4028" s="62"/>
      <c r="I4028" s="215"/>
      <c r="J4028" s="62"/>
      <c r="K4028" s="62"/>
      <c r="L4028" s="128"/>
    </row>
    <row r="4029" spans="1:12" ht="16.2" customHeight="1" x14ac:dyDescent="0.25">
      <c r="A4029" s="62"/>
      <c r="B4029" s="62"/>
      <c r="C4029" s="62"/>
      <c r="D4029" s="62"/>
      <c r="E4029" s="62"/>
      <c r="F4029" s="62"/>
      <c r="G4029" s="62"/>
      <c r="H4029" s="62"/>
      <c r="I4029" s="215"/>
      <c r="J4029" s="62"/>
      <c r="K4029" s="62"/>
      <c r="L4029" s="128"/>
    </row>
    <row r="4030" spans="1:12" ht="16.2" customHeight="1" x14ac:dyDescent="0.25">
      <c r="A4030" s="62"/>
      <c r="B4030" s="62"/>
      <c r="C4030" s="62"/>
      <c r="D4030" s="62"/>
      <c r="E4030" s="62"/>
      <c r="F4030" s="62"/>
      <c r="G4030" s="62"/>
      <c r="H4030" s="62"/>
      <c r="I4030" s="215"/>
      <c r="J4030" s="62"/>
      <c r="K4030" s="62"/>
      <c r="L4030" s="128"/>
    </row>
    <row r="4031" spans="1:12" ht="16.2" customHeight="1" x14ac:dyDescent="0.25">
      <c r="A4031" s="62"/>
      <c r="B4031" s="62"/>
      <c r="C4031" s="62"/>
      <c r="D4031" s="62"/>
      <c r="E4031" s="62"/>
      <c r="F4031" s="62"/>
      <c r="G4031" s="62"/>
      <c r="H4031" s="62"/>
      <c r="I4031" s="215"/>
      <c r="J4031" s="62"/>
      <c r="K4031" s="62"/>
      <c r="L4031" s="128"/>
    </row>
    <row r="4032" spans="1:12" ht="16.2" customHeight="1" x14ac:dyDescent="0.25">
      <c r="A4032" s="62"/>
      <c r="B4032" s="62"/>
      <c r="C4032" s="62"/>
      <c r="D4032" s="62"/>
      <c r="E4032" s="62"/>
      <c r="F4032" s="62"/>
      <c r="G4032" s="62"/>
      <c r="H4032" s="62"/>
      <c r="I4032" s="215"/>
      <c r="J4032" s="62"/>
      <c r="K4032" s="62"/>
      <c r="L4032" s="128"/>
    </row>
    <row r="4033" spans="1:12" ht="16.2" customHeight="1" x14ac:dyDescent="0.25">
      <c r="A4033" s="62"/>
      <c r="B4033" s="62"/>
      <c r="C4033" s="62"/>
      <c r="D4033" s="62"/>
      <c r="E4033" s="62"/>
      <c r="F4033" s="62"/>
      <c r="G4033" s="62"/>
      <c r="H4033" s="62"/>
      <c r="I4033" s="215"/>
      <c r="J4033" s="62"/>
      <c r="K4033" s="62"/>
      <c r="L4033" s="128"/>
    </row>
    <row r="4034" spans="1:12" ht="16.2" customHeight="1" x14ac:dyDescent="0.25">
      <c r="A4034" s="62"/>
      <c r="B4034" s="62"/>
      <c r="C4034" s="62"/>
      <c r="D4034" s="62"/>
      <c r="E4034" s="62"/>
      <c r="F4034" s="62"/>
      <c r="G4034" s="62"/>
      <c r="H4034" s="62"/>
      <c r="I4034" s="215"/>
      <c r="J4034" s="62"/>
      <c r="K4034" s="62"/>
      <c r="L4034" s="128"/>
    </row>
    <row r="4035" spans="1:12" ht="16.2" customHeight="1" x14ac:dyDescent="0.25">
      <c r="A4035" s="62"/>
      <c r="B4035" s="62"/>
      <c r="C4035" s="62"/>
      <c r="D4035" s="62"/>
      <c r="E4035" s="62"/>
      <c r="F4035" s="62"/>
      <c r="G4035" s="62"/>
      <c r="H4035" s="62"/>
      <c r="I4035" s="215"/>
      <c r="J4035" s="62"/>
      <c r="K4035" s="62"/>
      <c r="L4035" s="128"/>
    </row>
    <row r="4036" spans="1:12" ht="16.2" customHeight="1" x14ac:dyDescent="0.25">
      <c r="A4036" s="62"/>
      <c r="B4036" s="62"/>
      <c r="C4036" s="62"/>
      <c r="D4036" s="62"/>
      <c r="E4036" s="62"/>
      <c r="F4036" s="62"/>
      <c r="G4036" s="62"/>
      <c r="H4036" s="62"/>
      <c r="I4036" s="215"/>
      <c r="J4036" s="62"/>
      <c r="K4036" s="62"/>
      <c r="L4036" s="128"/>
    </row>
    <row r="4037" spans="1:12" ht="16.2" customHeight="1" x14ac:dyDescent="0.25">
      <c r="A4037" s="62"/>
      <c r="B4037" s="62"/>
      <c r="C4037" s="62"/>
      <c r="D4037" s="62"/>
      <c r="E4037" s="62"/>
      <c r="F4037" s="62"/>
      <c r="G4037" s="62"/>
      <c r="H4037" s="62"/>
      <c r="I4037" s="215"/>
      <c r="J4037" s="62"/>
      <c r="K4037" s="62"/>
      <c r="L4037" s="128"/>
    </row>
    <row r="4038" spans="1:12" ht="16.2" customHeight="1" x14ac:dyDescent="0.25">
      <c r="A4038" s="62"/>
      <c r="B4038" s="62"/>
      <c r="C4038" s="62"/>
      <c r="D4038" s="62"/>
      <c r="E4038" s="62"/>
      <c r="F4038" s="62"/>
      <c r="G4038" s="62"/>
      <c r="H4038" s="62"/>
      <c r="I4038" s="215"/>
      <c r="J4038" s="62"/>
      <c r="K4038" s="62"/>
      <c r="L4038" s="128"/>
    </row>
    <row r="4039" spans="1:12" ht="16.2" customHeight="1" x14ac:dyDescent="0.25">
      <c r="A4039" s="62"/>
      <c r="B4039" s="62"/>
      <c r="C4039" s="62"/>
      <c r="D4039" s="62"/>
      <c r="E4039" s="62"/>
      <c r="F4039" s="62"/>
      <c r="G4039" s="62"/>
      <c r="H4039" s="62"/>
      <c r="I4039" s="215"/>
      <c r="J4039" s="62"/>
      <c r="K4039" s="62"/>
      <c r="L4039" s="128"/>
    </row>
    <row r="4040" spans="1:12" ht="16.2" customHeight="1" x14ac:dyDescent="0.25">
      <c r="A4040" s="62"/>
      <c r="B4040" s="62"/>
      <c r="C4040" s="62"/>
      <c r="D4040" s="62"/>
      <c r="E4040" s="62"/>
      <c r="F4040" s="62"/>
      <c r="G4040" s="62"/>
      <c r="H4040" s="62"/>
      <c r="I4040" s="215"/>
      <c r="J4040" s="62"/>
      <c r="K4040" s="62"/>
      <c r="L4040" s="128"/>
    </row>
    <row r="4041" spans="1:12" ht="16.2" customHeight="1" x14ac:dyDescent="0.25">
      <c r="A4041" s="62"/>
      <c r="B4041" s="62"/>
      <c r="C4041" s="62"/>
      <c r="D4041" s="62"/>
      <c r="E4041" s="62"/>
      <c r="F4041" s="62"/>
      <c r="G4041" s="62"/>
      <c r="H4041" s="62"/>
      <c r="I4041" s="215"/>
      <c r="J4041" s="62"/>
      <c r="K4041" s="62"/>
      <c r="L4041" s="128"/>
    </row>
    <row r="4042" spans="1:12" ht="16.2" customHeight="1" x14ac:dyDescent="0.25">
      <c r="A4042" s="62"/>
      <c r="B4042" s="62"/>
      <c r="C4042" s="62"/>
      <c r="D4042" s="62"/>
      <c r="E4042" s="62"/>
      <c r="F4042" s="62"/>
      <c r="G4042" s="62"/>
      <c r="H4042" s="62"/>
      <c r="I4042" s="215"/>
      <c r="J4042" s="62"/>
      <c r="K4042" s="62"/>
      <c r="L4042" s="128"/>
    </row>
    <row r="4043" spans="1:12" ht="16.2" customHeight="1" x14ac:dyDescent="0.25">
      <c r="A4043" s="62"/>
      <c r="B4043" s="62"/>
      <c r="C4043" s="62"/>
      <c r="D4043" s="62"/>
      <c r="E4043" s="62"/>
      <c r="F4043" s="62"/>
      <c r="G4043" s="62"/>
      <c r="H4043" s="62"/>
      <c r="I4043" s="215"/>
      <c r="J4043" s="62"/>
      <c r="K4043" s="62"/>
      <c r="L4043" s="128"/>
    </row>
    <row r="4044" spans="1:12" ht="16.2" customHeight="1" x14ac:dyDescent="0.25">
      <c r="A4044" s="62"/>
      <c r="B4044" s="62"/>
      <c r="C4044" s="62"/>
      <c r="D4044" s="62"/>
      <c r="E4044" s="62"/>
      <c r="F4044" s="62"/>
      <c r="G4044" s="62"/>
      <c r="H4044" s="62"/>
      <c r="I4044" s="215"/>
      <c r="J4044" s="62"/>
      <c r="K4044" s="62"/>
      <c r="L4044" s="128"/>
    </row>
    <row r="4045" spans="1:12" ht="16.2" customHeight="1" x14ac:dyDescent="0.25">
      <c r="A4045" s="62"/>
      <c r="B4045" s="62"/>
      <c r="C4045" s="62"/>
      <c r="D4045" s="62"/>
      <c r="E4045" s="62"/>
      <c r="F4045" s="62"/>
      <c r="G4045" s="62"/>
      <c r="H4045" s="62"/>
      <c r="I4045" s="215"/>
      <c r="J4045" s="62"/>
      <c r="K4045" s="62"/>
      <c r="L4045" s="128"/>
    </row>
    <row r="4046" spans="1:12" ht="16.2" customHeight="1" x14ac:dyDescent="0.25">
      <c r="A4046" s="62"/>
      <c r="B4046" s="62"/>
      <c r="C4046" s="62"/>
      <c r="D4046" s="62"/>
      <c r="E4046" s="62"/>
      <c r="F4046" s="62"/>
      <c r="G4046" s="62"/>
      <c r="H4046" s="62"/>
      <c r="I4046" s="215"/>
      <c r="J4046" s="62"/>
      <c r="K4046" s="62"/>
      <c r="L4046" s="128"/>
    </row>
    <row r="4047" spans="1:12" ht="16.2" customHeight="1" x14ac:dyDescent="0.25">
      <c r="A4047" s="62"/>
      <c r="B4047" s="62"/>
      <c r="C4047" s="62"/>
      <c r="D4047" s="62"/>
      <c r="E4047" s="62"/>
      <c r="F4047" s="62"/>
      <c r="G4047" s="62"/>
      <c r="H4047" s="62"/>
      <c r="I4047" s="215"/>
      <c r="J4047" s="62"/>
      <c r="K4047" s="62"/>
      <c r="L4047" s="128"/>
    </row>
    <row r="4048" spans="1:12" ht="16.2" customHeight="1" x14ac:dyDescent="0.25">
      <c r="A4048" s="62"/>
      <c r="B4048" s="62"/>
      <c r="C4048" s="62"/>
      <c r="D4048" s="62"/>
      <c r="E4048" s="62"/>
      <c r="F4048" s="62"/>
      <c r="G4048" s="62"/>
      <c r="H4048" s="62"/>
      <c r="I4048" s="215"/>
      <c r="J4048" s="62"/>
      <c r="K4048" s="62"/>
      <c r="L4048" s="128"/>
    </row>
    <row r="4049" spans="1:12" ht="16.2" customHeight="1" x14ac:dyDescent="0.25">
      <c r="A4049" s="62"/>
      <c r="B4049" s="62"/>
      <c r="C4049" s="62"/>
      <c r="D4049" s="62"/>
      <c r="E4049" s="62"/>
      <c r="F4049" s="62"/>
      <c r="G4049" s="62"/>
      <c r="H4049" s="62"/>
      <c r="I4049" s="215"/>
      <c r="J4049" s="62"/>
      <c r="K4049" s="62"/>
      <c r="L4049" s="128"/>
    </row>
    <row r="4050" spans="1:12" ht="16.2" customHeight="1" x14ac:dyDescent="0.25">
      <c r="A4050" s="62"/>
      <c r="B4050" s="62"/>
      <c r="C4050" s="62"/>
      <c r="D4050" s="62"/>
      <c r="E4050" s="62"/>
      <c r="F4050" s="62"/>
      <c r="G4050" s="62"/>
      <c r="H4050" s="62"/>
      <c r="I4050" s="215"/>
      <c r="J4050" s="62"/>
      <c r="K4050" s="62"/>
      <c r="L4050" s="128"/>
    </row>
    <row r="4051" spans="1:12" ht="16.2" customHeight="1" x14ac:dyDescent="0.25">
      <c r="A4051" s="62"/>
      <c r="B4051" s="62"/>
      <c r="C4051" s="62"/>
      <c r="D4051" s="62"/>
      <c r="E4051" s="62"/>
      <c r="F4051" s="62"/>
      <c r="G4051" s="62"/>
      <c r="H4051" s="62"/>
      <c r="I4051" s="215"/>
      <c r="J4051" s="62"/>
      <c r="K4051" s="62"/>
      <c r="L4051" s="128"/>
    </row>
    <row r="4052" spans="1:12" ht="16.2" customHeight="1" x14ac:dyDescent="0.25">
      <c r="A4052" s="62"/>
      <c r="B4052" s="62"/>
      <c r="C4052" s="62"/>
      <c r="D4052" s="62"/>
      <c r="E4052" s="62"/>
      <c r="F4052" s="62"/>
      <c r="G4052" s="62"/>
      <c r="H4052" s="62"/>
      <c r="I4052" s="215"/>
      <c r="J4052" s="62"/>
      <c r="K4052" s="62"/>
      <c r="L4052" s="128"/>
    </row>
    <row r="4053" spans="1:12" ht="16.2" customHeight="1" x14ac:dyDescent="0.25">
      <c r="A4053" s="62"/>
      <c r="B4053" s="62"/>
      <c r="C4053" s="62"/>
      <c r="D4053" s="62"/>
      <c r="E4053" s="62"/>
      <c r="F4053" s="62"/>
      <c r="G4053" s="62"/>
      <c r="H4053" s="62"/>
      <c r="I4053" s="215"/>
      <c r="J4053" s="62"/>
      <c r="K4053" s="62"/>
      <c r="L4053" s="128"/>
    </row>
    <row r="4054" spans="1:12" ht="16.2" customHeight="1" x14ac:dyDescent="0.25">
      <c r="A4054" s="62"/>
      <c r="B4054" s="62"/>
      <c r="C4054" s="62"/>
      <c r="D4054" s="62"/>
      <c r="E4054" s="62"/>
      <c r="F4054" s="62"/>
      <c r="G4054" s="62"/>
      <c r="H4054" s="62"/>
      <c r="I4054" s="215"/>
      <c r="J4054" s="62"/>
      <c r="K4054" s="62"/>
      <c r="L4054" s="128"/>
    </row>
    <row r="4055" spans="1:12" ht="16.2" customHeight="1" x14ac:dyDescent="0.25">
      <c r="A4055" s="62"/>
      <c r="B4055" s="62"/>
      <c r="C4055" s="62"/>
      <c r="D4055" s="62"/>
      <c r="E4055" s="62"/>
      <c r="F4055" s="62"/>
      <c r="G4055" s="62"/>
      <c r="H4055" s="62"/>
      <c r="I4055" s="215"/>
      <c r="J4055" s="62"/>
      <c r="K4055" s="62"/>
      <c r="L4055" s="128"/>
    </row>
    <row r="4056" spans="1:12" ht="16.2" customHeight="1" x14ac:dyDescent="0.25">
      <c r="A4056" s="62"/>
      <c r="B4056" s="62"/>
      <c r="C4056" s="62"/>
      <c r="D4056" s="62"/>
      <c r="E4056" s="62"/>
      <c r="F4056" s="62"/>
      <c r="G4056" s="62"/>
      <c r="H4056" s="62"/>
      <c r="I4056" s="215"/>
      <c r="J4056" s="62"/>
      <c r="K4056" s="62"/>
      <c r="L4056" s="128"/>
    </row>
    <row r="4057" spans="1:12" ht="16.2" customHeight="1" x14ac:dyDescent="0.25">
      <c r="A4057" s="62"/>
      <c r="B4057" s="62"/>
      <c r="C4057" s="62"/>
      <c r="D4057" s="62"/>
      <c r="E4057" s="62"/>
      <c r="F4057" s="62"/>
      <c r="G4057" s="62"/>
      <c r="H4057" s="62"/>
      <c r="I4057" s="215"/>
      <c r="J4057" s="62"/>
      <c r="K4057" s="62"/>
      <c r="L4057" s="128"/>
    </row>
    <row r="4058" spans="1:12" ht="16.2" customHeight="1" x14ac:dyDescent="0.25">
      <c r="A4058" s="62"/>
      <c r="B4058" s="62"/>
      <c r="C4058" s="62"/>
      <c r="D4058" s="62"/>
      <c r="E4058" s="62"/>
      <c r="F4058" s="62"/>
      <c r="G4058" s="62"/>
      <c r="H4058" s="62"/>
      <c r="I4058" s="215"/>
      <c r="J4058" s="62"/>
      <c r="K4058" s="62"/>
      <c r="L4058" s="128"/>
    </row>
    <row r="4059" spans="1:12" ht="16.2" customHeight="1" x14ac:dyDescent="0.25">
      <c r="A4059" s="62"/>
      <c r="B4059" s="62"/>
      <c r="C4059" s="62"/>
      <c r="D4059" s="62"/>
      <c r="E4059" s="62"/>
      <c r="F4059" s="62"/>
      <c r="G4059" s="62"/>
      <c r="H4059" s="62"/>
      <c r="I4059" s="215"/>
      <c r="J4059" s="62"/>
      <c r="K4059" s="62"/>
      <c r="L4059" s="128"/>
    </row>
    <row r="4060" spans="1:12" ht="16.2" customHeight="1" x14ac:dyDescent="0.25">
      <c r="A4060" s="62"/>
      <c r="B4060" s="62"/>
      <c r="C4060" s="62"/>
      <c r="D4060" s="62"/>
      <c r="E4060" s="62"/>
      <c r="F4060" s="62"/>
      <c r="G4060" s="62"/>
      <c r="H4060" s="62"/>
      <c r="I4060" s="215"/>
      <c r="J4060" s="62"/>
      <c r="K4060" s="62"/>
      <c r="L4060" s="128"/>
    </row>
    <row r="4061" spans="1:12" ht="16.2" customHeight="1" x14ac:dyDescent="0.25">
      <c r="A4061" s="62"/>
      <c r="B4061" s="62"/>
      <c r="C4061" s="62"/>
      <c r="D4061" s="62"/>
      <c r="E4061" s="62"/>
      <c r="F4061" s="62"/>
      <c r="G4061" s="62"/>
      <c r="H4061" s="62"/>
      <c r="I4061" s="215"/>
      <c r="J4061" s="62"/>
      <c r="K4061" s="62"/>
      <c r="L4061" s="128"/>
    </row>
    <row r="4062" spans="1:12" ht="16.2" customHeight="1" x14ac:dyDescent="0.25">
      <c r="A4062" s="62"/>
      <c r="B4062" s="62"/>
      <c r="C4062" s="62"/>
      <c r="D4062" s="62"/>
      <c r="E4062" s="62"/>
      <c r="F4062" s="62"/>
      <c r="G4062" s="62"/>
      <c r="H4062" s="62"/>
      <c r="I4062" s="215"/>
      <c r="J4062" s="62"/>
      <c r="K4062" s="62"/>
      <c r="L4062" s="128"/>
    </row>
    <row r="4063" spans="1:12" ht="16.2" customHeight="1" x14ac:dyDescent="0.25">
      <c r="A4063" s="62"/>
      <c r="B4063" s="62"/>
      <c r="C4063" s="62"/>
      <c r="D4063" s="62"/>
      <c r="E4063" s="62"/>
      <c r="F4063" s="62"/>
      <c r="G4063" s="62"/>
      <c r="H4063" s="62"/>
      <c r="I4063" s="215"/>
      <c r="J4063" s="62"/>
      <c r="K4063" s="62"/>
      <c r="L4063" s="128"/>
    </row>
    <row r="4064" spans="1:12" ht="16.2" customHeight="1" x14ac:dyDescent="0.25">
      <c r="A4064" s="62"/>
      <c r="B4064" s="62"/>
      <c r="C4064" s="62"/>
      <c r="D4064" s="62"/>
      <c r="E4064" s="62"/>
      <c r="F4064" s="62"/>
      <c r="G4064" s="62"/>
      <c r="H4064" s="62"/>
      <c r="I4064" s="215"/>
      <c r="J4064" s="62"/>
      <c r="K4064" s="62"/>
      <c r="L4064" s="128"/>
    </row>
    <row r="4065" spans="1:12" ht="16.2" customHeight="1" x14ac:dyDescent="0.25">
      <c r="A4065" s="62"/>
      <c r="B4065" s="62"/>
      <c r="C4065" s="62"/>
      <c r="D4065" s="62"/>
      <c r="E4065" s="62"/>
      <c r="F4065" s="62"/>
      <c r="G4065" s="62"/>
      <c r="H4065" s="62"/>
      <c r="I4065" s="215"/>
      <c r="J4065" s="62"/>
      <c r="K4065" s="62"/>
      <c r="L4065" s="128"/>
    </row>
    <row r="4066" spans="1:12" ht="16.2" customHeight="1" x14ac:dyDescent="0.25">
      <c r="A4066" s="62"/>
      <c r="B4066" s="62"/>
      <c r="C4066" s="62"/>
      <c r="D4066" s="62"/>
      <c r="E4066" s="62"/>
      <c r="F4066" s="62"/>
      <c r="G4066" s="62"/>
      <c r="H4066" s="62"/>
      <c r="I4066" s="215"/>
      <c r="J4066" s="62"/>
      <c r="K4066" s="62"/>
      <c r="L4066" s="128"/>
    </row>
    <row r="4067" spans="1:12" ht="16.2" customHeight="1" x14ac:dyDescent="0.25">
      <c r="A4067" s="62"/>
      <c r="B4067" s="62"/>
      <c r="C4067" s="62"/>
      <c r="D4067" s="62"/>
      <c r="E4067" s="62"/>
      <c r="F4067" s="62"/>
      <c r="G4067" s="62"/>
      <c r="H4067" s="62"/>
      <c r="I4067" s="215"/>
      <c r="J4067" s="62"/>
      <c r="K4067" s="62"/>
      <c r="L4067" s="128"/>
    </row>
    <row r="4068" spans="1:12" ht="16.2" customHeight="1" x14ac:dyDescent="0.25">
      <c r="A4068" s="62"/>
      <c r="B4068" s="62"/>
      <c r="C4068" s="62"/>
      <c r="D4068" s="62"/>
      <c r="E4068" s="62"/>
      <c r="F4068" s="62"/>
      <c r="G4068" s="62"/>
      <c r="H4068" s="62"/>
      <c r="I4068" s="215"/>
      <c r="J4068" s="62"/>
      <c r="K4068" s="62"/>
      <c r="L4068" s="128"/>
    </row>
    <row r="4069" spans="1:12" ht="16.2" customHeight="1" x14ac:dyDescent="0.25">
      <c r="A4069" s="62"/>
      <c r="B4069" s="62"/>
      <c r="C4069" s="62"/>
      <c r="D4069" s="62"/>
      <c r="E4069" s="62"/>
      <c r="F4069" s="62"/>
      <c r="G4069" s="62"/>
      <c r="H4069" s="62"/>
      <c r="I4069" s="215"/>
      <c r="J4069" s="62"/>
      <c r="K4069" s="62"/>
      <c r="L4069" s="128"/>
    </row>
    <row r="4070" spans="1:12" ht="16.2" customHeight="1" x14ac:dyDescent="0.25">
      <c r="A4070" s="62"/>
      <c r="B4070" s="62"/>
      <c r="C4070" s="62"/>
      <c r="D4070" s="62"/>
      <c r="E4070" s="62"/>
      <c r="F4070" s="62"/>
      <c r="G4070" s="62"/>
      <c r="H4070" s="62"/>
      <c r="I4070" s="215"/>
      <c r="J4070" s="62"/>
      <c r="K4070" s="62"/>
      <c r="L4070" s="128"/>
    </row>
    <row r="4071" spans="1:12" ht="16.2" customHeight="1" x14ac:dyDescent="0.25">
      <c r="A4071" s="62"/>
      <c r="B4071" s="62"/>
      <c r="C4071" s="62"/>
      <c r="D4071" s="62"/>
      <c r="E4071" s="62"/>
      <c r="F4071" s="62"/>
      <c r="G4071" s="62"/>
      <c r="H4071" s="62"/>
      <c r="I4071" s="215"/>
      <c r="J4071" s="62"/>
      <c r="K4071" s="62"/>
      <c r="L4071" s="128"/>
    </row>
    <row r="4072" spans="1:12" ht="16.2" customHeight="1" x14ac:dyDescent="0.25">
      <c r="A4072" s="62"/>
      <c r="B4072" s="62"/>
      <c r="C4072" s="62"/>
      <c r="D4072" s="62"/>
      <c r="E4072" s="62"/>
      <c r="F4072" s="62"/>
      <c r="G4072" s="62"/>
      <c r="H4072" s="62"/>
      <c r="I4072" s="215"/>
      <c r="J4072" s="62"/>
      <c r="K4072" s="62"/>
      <c r="L4072" s="128"/>
    </row>
    <row r="4073" spans="1:12" ht="16.2" customHeight="1" x14ac:dyDescent="0.25">
      <c r="A4073" s="62"/>
      <c r="B4073" s="62"/>
      <c r="C4073" s="62"/>
      <c r="D4073" s="62"/>
      <c r="E4073" s="62"/>
      <c r="F4073" s="62"/>
      <c r="G4073" s="62"/>
      <c r="H4073" s="62"/>
      <c r="I4073" s="215"/>
      <c r="J4073" s="62"/>
      <c r="K4073" s="62"/>
      <c r="L4073" s="128"/>
    </row>
    <row r="4074" spans="1:12" ht="16.2" customHeight="1" x14ac:dyDescent="0.25">
      <c r="A4074" s="62"/>
      <c r="B4074" s="62"/>
      <c r="C4074" s="62"/>
      <c r="D4074" s="62"/>
      <c r="E4074" s="62"/>
      <c r="F4074" s="62"/>
      <c r="G4074" s="62"/>
      <c r="H4074" s="62"/>
      <c r="I4074" s="215"/>
      <c r="J4074" s="62"/>
      <c r="K4074" s="62"/>
      <c r="L4074" s="128"/>
    </row>
    <row r="4075" spans="1:12" ht="16.2" customHeight="1" x14ac:dyDescent="0.25">
      <c r="A4075" s="62"/>
      <c r="B4075" s="62"/>
      <c r="C4075" s="62"/>
      <c r="D4075" s="62"/>
      <c r="E4075" s="62"/>
      <c r="F4075" s="62"/>
      <c r="G4075" s="62"/>
      <c r="H4075" s="62"/>
      <c r="I4075" s="215"/>
      <c r="J4075" s="62"/>
      <c r="K4075" s="62"/>
      <c r="L4075" s="128"/>
    </row>
    <row r="4076" spans="1:12" ht="16.2" customHeight="1" x14ac:dyDescent="0.25">
      <c r="A4076" s="62"/>
      <c r="B4076" s="62"/>
      <c r="C4076" s="62"/>
      <c r="D4076" s="62"/>
      <c r="E4076" s="62"/>
      <c r="F4076" s="62"/>
      <c r="G4076" s="62"/>
      <c r="H4076" s="62"/>
      <c r="I4076" s="215"/>
      <c r="J4076" s="62"/>
      <c r="K4076" s="62"/>
      <c r="L4076" s="128"/>
    </row>
    <row r="4077" spans="1:12" ht="16.2" customHeight="1" x14ac:dyDescent="0.25">
      <c r="A4077" s="62"/>
      <c r="B4077" s="62"/>
      <c r="C4077" s="62"/>
      <c r="D4077" s="62"/>
      <c r="E4077" s="62"/>
      <c r="F4077" s="62"/>
      <c r="G4077" s="62"/>
      <c r="H4077" s="62"/>
      <c r="I4077" s="215"/>
      <c r="J4077" s="62"/>
      <c r="K4077" s="62"/>
      <c r="L4077" s="128"/>
    </row>
    <row r="4078" spans="1:12" ht="16.2" customHeight="1" x14ac:dyDescent="0.25">
      <c r="A4078" s="62"/>
      <c r="B4078" s="62"/>
      <c r="C4078" s="62"/>
      <c r="D4078" s="62"/>
      <c r="E4078" s="62"/>
      <c r="F4078" s="62"/>
      <c r="G4078" s="62"/>
      <c r="H4078" s="62"/>
      <c r="I4078" s="215"/>
      <c r="J4078" s="62"/>
      <c r="K4078" s="62"/>
      <c r="L4078" s="128"/>
    </row>
    <row r="4079" spans="1:12" ht="16.2" customHeight="1" x14ac:dyDescent="0.25">
      <c r="A4079" s="62"/>
      <c r="B4079" s="62"/>
      <c r="C4079" s="62"/>
      <c r="D4079" s="62"/>
      <c r="E4079" s="62"/>
      <c r="F4079" s="62"/>
      <c r="G4079" s="62"/>
      <c r="H4079" s="62"/>
      <c r="I4079" s="215"/>
      <c r="J4079" s="62"/>
      <c r="K4079" s="62"/>
      <c r="L4079" s="128"/>
    </row>
    <row r="4080" spans="1:12" ht="16.2" customHeight="1" x14ac:dyDescent="0.25">
      <c r="A4080" s="62"/>
      <c r="B4080" s="62"/>
      <c r="C4080" s="62"/>
      <c r="D4080" s="62"/>
      <c r="E4080" s="62"/>
      <c r="F4080" s="62"/>
      <c r="G4080" s="62"/>
      <c r="H4080" s="62"/>
      <c r="I4080" s="215"/>
      <c r="J4080" s="62"/>
      <c r="K4080" s="62"/>
      <c r="L4080" s="128"/>
    </row>
    <row r="4081" spans="1:12" ht="16.2" customHeight="1" x14ac:dyDescent="0.25">
      <c r="A4081" s="62"/>
      <c r="B4081" s="62"/>
      <c r="C4081" s="62"/>
      <c r="D4081" s="62"/>
      <c r="E4081" s="62"/>
      <c r="F4081" s="62"/>
      <c r="G4081" s="62"/>
      <c r="H4081" s="62"/>
      <c r="I4081" s="215"/>
      <c r="J4081" s="62"/>
      <c r="K4081" s="62"/>
      <c r="L4081" s="128"/>
    </row>
    <row r="4082" spans="1:12" ht="16.2" customHeight="1" x14ac:dyDescent="0.25">
      <c r="A4082" s="62"/>
      <c r="B4082" s="62"/>
      <c r="C4082" s="62"/>
      <c r="D4082" s="62"/>
      <c r="E4082" s="62"/>
      <c r="F4082" s="62"/>
      <c r="G4082" s="62"/>
      <c r="H4082" s="62"/>
      <c r="I4082" s="215"/>
      <c r="J4082" s="62"/>
      <c r="K4082" s="62"/>
      <c r="L4082" s="128"/>
    </row>
    <row r="4083" spans="1:12" ht="16.2" customHeight="1" x14ac:dyDescent="0.25">
      <c r="A4083" s="62"/>
      <c r="B4083" s="62"/>
      <c r="C4083" s="62"/>
      <c r="D4083" s="62"/>
      <c r="E4083" s="62"/>
      <c r="F4083" s="62"/>
      <c r="G4083" s="62"/>
      <c r="H4083" s="62"/>
      <c r="I4083" s="215"/>
      <c r="J4083" s="62"/>
      <c r="K4083" s="62"/>
      <c r="L4083" s="128"/>
    </row>
    <row r="4084" spans="1:12" ht="16.2" customHeight="1" x14ac:dyDescent="0.25">
      <c r="A4084" s="62"/>
      <c r="B4084" s="62"/>
      <c r="C4084" s="62"/>
      <c r="D4084" s="62"/>
      <c r="E4084" s="62"/>
      <c r="F4084" s="62"/>
      <c r="G4084" s="62"/>
      <c r="H4084" s="62"/>
      <c r="I4084" s="215"/>
      <c r="J4084" s="62"/>
      <c r="K4084" s="62"/>
      <c r="L4084" s="128"/>
    </row>
    <row r="4085" spans="1:12" ht="16.2" customHeight="1" x14ac:dyDescent="0.25">
      <c r="A4085" s="62"/>
      <c r="B4085" s="62"/>
      <c r="C4085" s="62"/>
      <c r="D4085" s="62"/>
      <c r="E4085" s="62"/>
      <c r="F4085" s="62"/>
      <c r="G4085" s="62"/>
      <c r="H4085" s="62"/>
      <c r="I4085" s="215"/>
      <c r="J4085" s="62"/>
      <c r="K4085" s="62"/>
      <c r="L4085" s="128"/>
    </row>
    <row r="4086" spans="1:12" ht="16.2" customHeight="1" x14ac:dyDescent="0.25">
      <c r="A4086" s="62"/>
      <c r="B4086" s="62"/>
      <c r="C4086" s="62"/>
      <c r="D4086" s="62"/>
      <c r="E4086" s="62"/>
      <c r="F4086" s="62"/>
      <c r="G4086" s="62"/>
      <c r="H4086" s="62"/>
      <c r="I4086" s="215"/>
      <c r="J4086" s="62"/>
      <c r="K4086" s="62"/>
      <c r="L4086" s="128"/>
    </row>
    <row r="4087" spans="1:12" ht="16.2" customHeight="1" x14ac:dyDescent="0.25">
      <c r="A4087" s="62"/>
      <c r="B4087" s="62"/>
      <c r="C4087" s="62"/>
      <c r="D4087" s="62"/>
      <c r="E4087" s="62"/>
      <c r="F4087" s="62"/>
      <c r="G4087" s="62"/>
      <c r="H4087" s="62"/>
      <c r="I4087" s="215"/>
      <c r="J4087" s="62"/>
      <c r="K4087" s="62"/>
      <c r="L4087" s="128"/>
    </row>
    <row r="4088" spans="1:12" ht="16.2" customHeight="1" x14ac:dyDescent="0.25">
      <c r="A4088" s="62"/>
      <c r="B4088" s="62"/>
      <c r="C4088" s="62"/>
      <c r="D4088" s="62"/>
      <c r="E4088" s="62"/>
      <c r="F4088" s="62"/>
      <c r="G4088" s="62"/>
      <c r="H4088" s="62"/>
      <c r="I4088" s="215"/>
      <c r="J4088" s="62"/>
      <c r="K4088" s="62"/>
      <c r="L4088" s="128"/>
    </row>
    <row r="4089" spans="1:12" ht="16.2" customHeight="1" x14ac:dyDescent="0.25">
      <c r="A4089" s="62"/>
      <c r="B4089" s="62"/>
      <c r="C4089" s="62"/>
      <c r="D4089" s="62"/>
      <c r="E4089" s="62"/>
      <c r="F4089" s="62"/>
      <c r="G4089" s="62"/>
      <c r="H4089" s="62"/>
      <c r="I4089" s="215"/>
      <c r="J4089" s="62"/>
      <c r="K4089" s="62"/>
      <c r="L4089" s="128"/>
    </row>
    <row r="4090" spans="1:12" ht="16.2" customHeight="1" x14ac:dyDescent="0.25">
      <c r="A4090" s="62"/>
      <c r="B4090" s="62"/>
      <c r="C4090" s="62"/>
      <c r="D4090" s="62"/>
      <c r="E4090" s="62"/>
      <c r="F4090" s="62"/>
      <c r="G4090" s="62"/>
      <c r="H4090" s="62"/>
      <c r="I4090" s="215"/>
      <c r="J4090" s="62"/>
      <c r="K4090" s="62"/>
      <c r="L4090" s="128"/>
    </row>
    <row r="4091" spans="1:12" ht="16.2" customHeight="1" x14ac:dyDescent="0.25">
      <c r="A4091" s="62"/>
      <c r="B4091" s="62"/>
      <c r="C4091" s="62"/>
      <c r="D4091" s="62"/>
      <c r="E4091" s="62"/>
      <c r="F4091" s="62"/>
      <c r="G4091" s="62"/>
      <c r="H4091" s="62"/>
      <c r="I4091" s="215"/>
      <c r="J4091" s="62"/>
      <c r="K4091" s="62"/>
      <c r="L4091" s="128"/>
    </row>
    <row r="4092" spans="1:12" ht="16.2" customHeight="1" x14ac:dyDescent="0.25">
      <c r="A4092" s="62"/>
      <c r="B4092" s="62"/>
      <c r="C4092" s="62"/>
      <c r="D4092" s="62"/>
      <c r="E4092" s="62"/>
      <c r="F4092" s="62"/>
      <c r="G4092" s="62"/>
      <c r="H4092" s="62"/>
      <c r="I4092" s="215"/>
      <c r="J4092" s="62"/>
      <c r="K4092" s="62"/>
      <c r="L4092" s="128"/>
    </row>
    <row r="4093" spans="1:12" ht="16.2" customHeight="1" x14ac:dyDescent="0.25">
      <c r="A4093" s="62"/>
      <c r="B4093" s="62"/>
      <c r="C4093" s="62"/>
      <c r="D4093" s="62"/>
      <c r="E4093" s="62"/>
      <c r="F4093" s="62"/>
      <c r="G4093" s="62"/>
      <c r="H4093" s="62"/>
      <c r="I4093" s="215"/>
      <c r="J4093" s="62"/>
      <c r="K4093" s="62"/>
      <c r="L4093" s="128"/>
    </row>
    <row r="4094" spans="1:12" ht="16.2" customHeight="1" x14ac:dyDescent="0.25">
      <c r="A4094" s="62"/>
      <c r="B4094" s="62"/>
      <c r="C4094" s="62"/>
      <c r="D4094" s="62"/>
      <c r="E4094" s="62"/>
      <c r="F4094" s="62"/>
      <c r="G4094" s="62"/>
      <c r="H4094" s="62"/>
      <c r="I4094" s="215"/>
      <c r="J4094" s="62"/>
      <c r="K4094" s="62"/>
      <c r="L4094" s="128"/>
    </row>
    <row r="4095" spans="1:12" ht="16.2" customHeight="1" x14ac:dyDescent="0.25">
      <c r="A4095" s="62"/>
      <c r="B4095" s="62"/>
      <c r="C4095" s="62"/>
      <c r="D4095" s="62"/>
      <c r="E4095" s="62"/>
      <c r="F4095" s="62"/>
      <c r="G4095" s="62"/>
      <c r="H4095" s="62"/>
      <c r="I4095" s="215"/>
      <c r="J4095" s="62"/>
      <c r="K4095" s="62"/>
      <c r="L4095" s="128"/>
    </row>
    <row r="4096" spans="1:12" ht="16.2" customHeight="1" x14ac:dyDescent="0.25">
      <c r="A4096" s="62"/>
      <c r="B4096" s="62"/>
      <c r="C4096" s="62"/>
      <c r="D4096" s="62"/>
      <c r="E4096" s="62"/>
      <c r="F4096" s="62"/>
      <c r="G4096" s="62"/>
      <c r="H4096" s="62"/>
      <c r="I4096" s="215"/>
      <c r="J4096" s="62"/>
      <c r="K4096" s="62"/>
      <c r="L4096" s="128"/>
    </row>
    <row r="4097" spans="1:12" ht="16.2" customHeight="1" x14ac:dyDescent="0.25">
      <c r="A4097" s="62"/>
      <c r="B4097" s="62"/>
      <c r="C4097" s="62"/>
      <c r="D4097" s="62"/>
      <c r="E4097" s="62"/>
      <c r="F4097" s="62"/>
      <c r="G4097" s="62"/>
      <c r="H4097" s="62"/>
      <c r="I4097" s="215"/>
      <c r="J4097" s="62"/>
      <c r="K4097" s="62"/>
      <c r="L4097" s="128"/>
    </row>
    <row r="4098" spans="1:12" ht="16.2" customHeight="1" x14ac:dyDescent="0.25">
      <c r="A4098" s="62"/>
      <c r="B4098" s="62"/>
      <c r="C4098" s="62"/>
      <c r="D4098" s="62"/>
      <c r="E4098" s="62"/>
      <c r="F4098" s="62"/>
      <c r="G4098" s="62"/>
      <c r="H4098" s="62"/>
      <c r="I4098" s="215"/>
      <c r="J4098" s="62"/>
      <c r="K4098" s="62"/>
      <c r="L4098" s="128"/>
    </row>
    <row r="4099" spans="1:12" ht="16.2" customHeight="1" x14ac:dyDescent="0.25">
      <c r="A4099" s="62"/>
      <c r="B4099" s="62"/>
      <c r="C4099" s="62"/>
      <c r="D4099" s="62"/>
      <c r="E4099" s="62"/>
      <c r="F4099" s="62"/>
      <c r="G4099" s="62"/>
      <c r="H4099" s="62"/>
      <c r="I4099" s="215"/>
      <c r="J4099" s="62"/>
      <c r="K4099" s="62"/>
      <c r="L4099" s="128"/>
    </row>
    <row r="4100" spans="1:12" ht="16.2" customHeight="1" x14ac:dyDescent="0.25">
      <c r="A4100" s="62"/>
      <c r="B4100" s="62"/>
      <c r="C4100" s="62"/>
      <c r="D4100" s="62"/>
      <c r="E4100" s="62"/>
      <c r="F4100" s="62"/>
      <c r="G4100" s="62"/>
      <c r="H4100" s="62"/>
      <c r="I4100" s="215"/>
      <c r="J4100" s="62"/>
      <c r="K4100" s="62"/>
      <c r="L4100" s="128"/>
    </row>
    <row r="4101" spans="1:12" ht="16.2" customHeight="1" x14ac:dyDescent="0.25">
      <c r="A4101" s="62"/>
      <c r="B4101" s="62"/>
      <c r="C4101" s="62"/>
      <c r="D4101" s="62"/>
      <c r="E4101" s="62"/>
      <c r="F4101" s="62"/>
      <c r="G4101" s="62"/>
      <c r="H4101" s="62"/>
      <c r="I4101" s="215"/>
      <c r="J4101" s="62"/>
      <c r="K4101" s="62"/>
      <c r="L4101" s="128"/>
    </row>
    <row r="4102" spans="1:12" ht="16.2" customHeight="1" x14ac:dyDescent="0.25">
      <c r="A4102" s="62"/>
      <c r="B4102" s="62"/>
      <c r="C4102" s="62"/>
      <c r="D4102" s="62"/>
      <c r="E4102" s="62"/>
      <c r="F4102" s="62"/>
      <c r="G4102" s="62"/>
      <c r="H4102" s="62"/>
      <c r="I4102" s="215"/>
      <c r="J4102" s="62"/>
      <c r="K4102" s="62"/>
      <c r="L4102" s="128"/>
    </row>
    <row r="4103" spans="1:12" ht="16.2" customHeight="1" x14ac:dyDescent="0.25">
      <c r="A4103" s="62"/>
      <c r="B4103" s="62"/>
      <c r="C4103" s="62"/>
      <c r="D4103" s="62"/>
      <c r="E4103" s="62"/>
      <c r="F4103" s="62"/>
      <c r="G4103" s="62"/>
      <c r="H4103" s="62"/>
      <c r="I4103" s="215"/>
      <c r="J4103" s="62"/>
      <c r="K4103" s="62"/>
      <c r="L4103" s="128"/>
    </row>
    <row r="4104" spans="1:12" ht="16.2" customHeight="1" x14ac:dyDescent="0.25">
      <c r="A4104" s="62"/>
      <c r="B4104" s="62"/>
      <c r="C4104" s="62"/>
      <c r="D4104" s="62"/>
      <c r="E4104" s="62"/>
      <c r="F4104" s="62"/>
      <c r="G4104" s="62"/>
      <c r="H4104" s="62"/>
      <c r="I4104" s="215"/>
      <c r="J4104" s="62"/>
      <c r="K4104" s="62"/>
      <c r="L4104" s="128"/>
    </row>
    <row r="4105" spans="1:12" ht="16.2" customHeight="1" x14ac:dyDescent="0.25">
      <c r="A4105" s="62"/>
      <c r="B4105" s="62"/>
      <c r="C4105" s="62"/>
      <c r="D4105" s="62"/>
      <c r="E4105" s="62"/>
      <c r="F4105" s="62"/>
      <c r="G4105" s="62"/>
      <c r="H4105" s="62"/>
      <c r="I4105" s="215"/>
      <c r="J4105" s="62"/>
      <c r="K4105" s="62"/>
      <c r="L4105" s="128"/>
    </row>
    <row r="4106" spans="1:12" ht="16.2" customHeight="1" x14ac:dyDescent="0.25">
      <c r="A4106" s="62"/>
      <c r="B4106" s="62"/>
      <c r="C4106" s="62"/>
      <c r="D4106" s="62"/>
      <c r="E4106" s="62"/>
      <c r="F4106" s="62"/>
      <c r="G4106" s="62"/>
      <c r="H4106" s="62"/>
      <c r="I4106" s="215"/>
      <c r="J4106" s="62"/>
      <c r="K4106" s="62"/>
      <c r="L4106" s="128"/>
    </row>
    <row r="4107" spans="1:12" ht="16.2" customHeight="1" x14ac:dyDescent="0.25">
      <c r="A4107" s="62"/>
      <c r="B4107" s="62"/>
      <c r="C4107" s="62"/>
      <c r="D4107" s="62"/>
      <c r="E4107" s="62"/>
      <c r="F4107" s="62"/>
      <c r="G4107" s="62"/>
      <c r="H4107" s="62"/>
      <c r="I4107" s="215"/>
      <c r="J4107" s="62"/>
      <c r="K4107" s="62"/>
      <c r="L4107" s="128"/>
    </row>
    <row r="4108" spans="1:12" ht="16.2" customHeight="1" x14ac:dyDescent="0.25">
      <c r="A4108" s="62"/>
      <c r="B4108" s="62"/>
      <c r="C4108" s="62"/>
      <c r="D4108" s="62"/>
      <c r="E4108" s="62"/>
      <c r="F4108" s="62"/>
      <c r="G4108" s="62"/>
      <c r="H4108" s="62"/>
      <c r="I4108" s="215"/>
      <c r="J4108" s="62"/>
      <c r="K4108" s="62"/>
      <c r="L4108" s="128"/>
    </row>
    <row r="4109" spans="1:12" ht="16.2" customHeight="1" x14ac:dyDescent="0.25">
      <c r="A4109" s="62"/>
      <c r="B4109" s="62"/>
      <c r="C4109" s="62"/>
      <c r="D4109" s="62"/>
      <c r="E4109" s="62"/>
      <c r="F4109" s="62"/>
      <c r="G4109" s="62"/>
      <c r="H4109" s="62"/>
      <c r="I4109" s="215"/>
      <c r="J4109" s="62"/>
      <c r="K4109" s="62"/>
      <c r="L4109" s="128"/>
    </row>
    <row r="4110" spans="1:12" ht="16.2" customHeight="1" x14ac:dyDescent="0.25">
      <c r="A4110" s="62"/>
      <c r="B4110" s="62"/>
      <c r="C4110" s="62"/>
      <c r="D4110" s="62"/>
      <c r="E4110" s="62"/>
      <c r="F4110" s="62"/>
      <c r="G4110" s="62"/>
      <c r="H4110" s="62"/>
      <c r="I4110" s="215"/>
      <c r="J4110" s="62"/>
      <c r="K4110" s="62"/>
      <c r="L4110" s="128"/>
    </row>
    <row r="4111" spans="1:12" ht="16.2" customHeight="1" x14ac:dyDescent="0.25">
      <c r="A4111" s="62"/>
      <c r="B4111" s="62"/>
      <c r="C4111" s="62"/>
      <c r="D4111" s="62"/>
      <c r="E4111" s="62"/>
      <c r="F4111" s="62"/>
      <c r="G4111" s="62"/>
      <c r="H4111" s="62"/>
      <c r="I4111" s="215"/>
      <c r="J4111" s="62"/>
      <c r="K4111" s="62"/>
      <c r="L4111" s="128"/>
    </row>
    <row r="4112" spans="1:12" ht="16.2" customHeight="1" x14ac:dyDescent="0.25">
      <c r="A4112" s="62"/>
      <c r="B4112" s="62"/>
      <c r="C4112" s="62"/>
      <c r="D4112" s="62"/>
      <c r="E4112" s="62"/>
      <c r="F4112" s="62"/>
      <c r="G4112" s="62"/>
      <c r="H4112" s="62"/>
      <c r="I4112" s="215"/>
      <c r="J4112" s="62"/>
      <c r="K4112" s="62"/>
      <c r="L4112" s="128"/>
    </row>
    <row r="4113" spans="1:12" ht="16.2" customHeight="1" x14ac:dyDescent="0.25">
      <c r="A4113" s="62"/>
      <c r="B4113" s="62"/>
      <c r="C4113" s="62"/>
      <c r="D4113" s="62"/>
      <c r="E4113" s="62"/>
      <c r="F4113" s="62"/>
      <c r="G4113" s="62"/>
      <c r="H4113" s="62"/>
      <c r="I4113" s="215"/>
      <c r="J4113" s="62"/>
      <c r="K4113" s="62"/>
      <c r="L4113" s="128"/>
    </row>
    <row r="4114" spans="1:12" ht="16.2" customHeight="1" x14ac:dyDescent="0.25">
      <c r="A4114" s="62"/>
      <c r="B4114" s="62"/>
      <c r="C4114" s="62"/>
      <c r="D4114" s="62"/>
      <c r="E4114" s="62"/>
      <c r="F4114" s="62"/>
      <c r="G4114" s="62"/>
      <c r="H4114" s="62"/>
      <c r="I4114" s="215"/>
      <c r="J4114" s="62"/>
      <c r="K4114" s="62"/>
      <c r="L4114" s="128"/>
    </row>
    <row r="4115" spans="1:12" ht="16.2" customHeight="1" x14ac:dyDescent="0.25">
      <c r="A4115" s="62"/>
      <c r="B4115" s="62"/>
      <c r="C4115" s="62"/>
      <c r="D4115" s="62"/>
      <c r="E4115" s="62"/>
      <c r="F4115" s="62"/>
      <c r="G4115" s="62"/>
      <c r="H4115" s="62"/>
      <c r="I4115" s="215"/>
      <c r="J4115" s="62"/>
      <c r="K4115" s="62"/>
      <c r="L4115" s="128"/>
    </row>
    <row r="4116" spans="1:12" ht="16.2" customHeight="1" x14ac:dyDescent="0.25">
      <c r="A4116" s="62"/>
      <c r="B4116" s="62"/>
      <c r="C4116" s="62"/>
      <c r="D4116" s="62"/>
      <c r="E4116" s="62"/>
      <c r="F4116" s="62"/>
      <c r="G4116" s="62"/>
      <c r="H4116" s="62"/>
      <c r="I4116" s="215"/>
      <c r="J4116" s="62"/>
      <c r="K4116" s="62"/>
      <c r="L4116" s="128"/>
    </row>
    <row r="4117" spans="1:12" ht="16.2" customHeight="1" x14ac:dyDescent="0.25">
      <c r="A4117" s="62"/>
      <c r="B4117" s="62"/>
      <c r="C4117" s="62"/>
      <c r="D4117" s="62"/>
      <c r="E4117" s="62"/>
      <c r="F4117" s="62"/>
      <c r="G4117" s="62"/>
      <c r="H4117" s="62"/>
      <c r="I4117" s="215"/>
      <c r="J4117" s="62"/>
      <c r="K4117" s="62"/>
      <c r="L4117" s="128"/>
    </row>
    <row r="4118" spans="1:12" ht="16.2" customHeight="1" x14ac:dyDescent="0.25">
      <c r="A4118" s="62"/>
      <c r="B4118" s="62"/>
      <c r="C4118" s="62"/>
      <c r="D4118" s="62"/>
      <c r="E4118" s="62"/>
      <c r="F4118" s="62"/>
      <c r="G4118" s="62"/>
      <c r="H4118" s="62"/>
      <c r="I4118" s="215"/>
      <c r="J4118" s="62"/>
      <c r="K4118" s="62"/>
      <c r="L4118" s="128"/>
    </row>
    <row r="4119" spans="1:12" ht="16.2" customHeight="1" x14ac:dyDescent="0.25">
      <c r="A4119" s="62"/>
      <c r="B4119" s="62"/>
      <c r="C4119" s="62"/>
      <c r="D4119" s="62"/>
      <c r="E4119" s="62"/>
      <c r="F4119" s="62"/>
      <c r="G4119" s="62"/>
      <c r="H4119" s="62"/>
      <c r="I4119" s="215"/>
      <c r="J4119" s="62"/>
      <c r="K4119" s="62"/>
      <c r="L4119" s="128"/>
    </row>
    <row r="4120" spans="1:12" ht="16.2" customHeight="1" x14ac:dyDescent="0.25">
      <c r="A4120" s="62"/>
      <c r="B4120" s="62"/>
      <c r="C4120" s="62"/>
      <c r="D4120" s="62"/>
      <c r="E4120" s="62"/>
      <c r="F4120" s="62"/>
      <c r="G4120" s="62"/>
      <c r="H4120" s="62"/>
      <c r="I4120" s="215"/>
      <c r="J4120" s="62"/>
      <c r="K4120" s="62"/>
      <c r="L4120" s="128"/>
    </row>
    <row r="4121" spans="1:12" ht="16.2" customHeight="1" x14ac:dyDescent="0.25">
      <c r="A4121" s="62"/>
      <c r="B4121" s="62"/>
      <c r="C4121" s="62"/>
      <c r="D4121" s="62"/>
      <c r="E4121" s="62"/>
      <c r="F4121" s="62"/>
      <c r="G4121" s="62"/>
      <c r="H4121" s="62"/>
      <c r="I4121" s="215"/>
      <c r="J4121" s="62"/>
      <c r="K4121" s="62"/>
      <c r="L4121" s="128"/>
    </row>
    <row r="4122" spans="1:12" ht="16.2" customHeight="1" x14ac:dyDescent="0.25">
      <c r="A4122" s="62"/>
      <c r="B4122" s="62"/>
      <c r="C4122" s="62"/>
      <c r="D4122" s="62"/>
      <c r="E4122" s="62"/>
      <c r="F4122" s="62"/>
      <c r="G4122" s="62"/>
      <c r="H4122" s="62"/>
      <c r="I4122" s="215"/>
      <c r="J4122" s="62"/>
      <c r="K4122" s="62"/>
      <c r="L4122" s="128"/>
    </row>
    <row r="4123" spans="1:12" ht="16.2" customHeight="1" x14ac:dyDescent="0.25">
      <c r="A4123" s="62"/>
      <c r="B4123" s="62"/>
      <c r="C4123" s="62"/>
      <c r="D4123" s="62"/>
      <c r="E4123" s="62"/>
      <c r="F4123" s="62"/>
      <c r="G4123" s="62"/>
      <c r="H4123" s="62"/>
      <c r="I4123" s="215"/>
      <c r="J4123" s="62"/>
      <c r="K4123" s="62"/>
      <c r="L4123" s="128"/>
    </row>
    <row r="4124" spans="1:12" ht="16.2" customHeight="1" x14ac:dyDescent="0.25">
      <c r="A4124" s="62"/>
      <c r="B4124" s="62"/>
      <c r="C4124" s="62"/>
      <c r="D4124" s="62"/>
      <c r="E4124" s="62"/>
      <c r="F4124" s="62"/>
      <c r="G4124" s="62"/>
      <c r="H4124" s="62"/>
      <c r="I4124" s="215"/>
      <c r="J4124" s="62"/>
      <c r="K4124" s="62"/>
      <c r="L4124" s="128"/>
    </row>
    <row r="4125" spans="1:12" ht="16.2" customHeight="1" x14ac:dyDescent="0.25">
      <c r="A4125" s="62"/>
      <c r="B4125" s="62"/>
      <c r="C4125" s="62"/>
      <c r="D4125" s="62"/>
      <c r="E4125" s="62"/>
      <c r="F4125" s="62"/>
      <c r="G4125" s="62"/>
      <c r="H4125" s="62"/>
      <c r="I4125" s="215"/>
      <c r="J4125" s="62"/>
      <c r="K4125" s="62"/>
      <c r="L4125" s="128"/>
    </row>
    <row r="4126" spans="1:12" ht="16.2" customHeight="1" x14ac:dyDescent="0.25">
      <c r="A4126" s="62"/>
      <c r="B4126" s="62"/>
      <c r="C4126" s="62"/>
      <c r="D4126" s="62"/>
      <c r="E4126" s="62"/>
      <c r="F4126" s="62"/>
      <c r="G4126" s="62"/>
      <c r="H4126" s="62"/>
      <c r="I4126" s="215"/>
      <c r="J4126" s="62"/>
      <c r="K4126" s="62"/>
      <c r="L4126" s="128"/>
    </row>
    <row r="4127" spans="1:12" ht="16.2" customHeight="1" x14ac:dyDescent="0.25">
      <c r="A4127" s="62"/>
      <c r="B4127" s="62"/>
      <c r="C4127" s="62"/>
      <c r="D4127" s="62"/>
      <c r="E4127" s="62"/>
      <c r="F4127" s="62"/>
      <c r="G4127" s="62"/>
      <c r="H4127" s="62"/>
      <c r="I4127" s="215"/>
      <c r="J4127" s="62"/>
      <c r="K4127" s="62"/>
      <c r="L4127" s="128"/>
    </row>
    <row r="4128" spans="1:12" ht="16.2" customHeight="1" x14ac:dyDescent="0.25">
      <c r="A4128" s="62"/>
      <c r="B4128" s="62"/>
      <c r="C4128" s="62"/>
      <c r="D4128" s="62"/>
      <c r="E4128" s="62"/>
      <c r="F4128" s="62"/>
      <c r="G4128" s="62"/>
      <c r="H4128" s="62"/>
      <c r="I4128" s="215"/>
      <c r="J4128" s="62"/>
      <c r="K4128" s="62"/>
      <c r="L4128" s="128"/>
    </row>
    <row r="4129" spans="1:12" ht="16.2" customHeight="1" x14ac:dyDescent="0.25">
      <c r="A4129" s="62"/>
      <c r="B4129" s="62"/>
      <c r="C4129" s="62"/>
      <c r="D4129" s="62"/>
      <c r="E4129" s="62"/>
      <c r="F4129" s="62"/>
      <c r="G4129" s="62"/>
      <c r="H4129" s="62"/>
      <c r="I4129" s="215"/>
      <c r="J4129" s="62"/>
      <c r="K4129" s="62"/>
      <c r="L4129" s="128"/>
    </row>
    <row r="4130" spans="1:12" ht="16.2" customHeight="1" x14ac:dyDescent="0.25">
      <c r="A4130" s="62"/>
      <c r="B4130" s="62"/>
      <c r="C4130" s="62"/>
      <c r="D4130" s="62"/>
      <c r="E4130" s="62"/>
      <c r="F4130" s="62"/>
      <c r="G4130" s="62"/>
      <c r="H4130" s="62"/>
      <c r="I4130" s="215"/>
      <c r="J4130" s="62"/>
      <c r="K4130" s="62"/>
      <c r="L4130" s="128"/>
    </row>
    <row r="4131" spans="1:12" ht="16.2" customHeight="1" x14ac:dyDescent="0.25">
      <c r="A4131" s="62"/>
      <c r="B4131" s="62"/>
      <c r="C4131" s="62"/>
      <c r="D4131" s="62"/>
      <c r="E4131" s="62"/>
      <c r="F4131" s="62"/>
      <c r="G4131" s="62"/>
      <c r="H4131" s="62"/>
      <c r="I4131" s="215"/>
      <c r="J4131" s="62"/>
      <c r="K4131" s="62"/>
      <c r="L4131" s="128"/>
    </row>
    <row r="4132" spans="1:12" ht="16.2" customHeight="1" x14ac:dyDescent="0.25">
      <c r="A4132" s="62"/>
      <c r="B4132" s="62"/>
      <c r="C4132" s="62"/>
      <c r="D4132" s="62"/>
      <c r="E4132" s="62"/>
      <c r="F4132" s="62"/>
      <c r="G4132" s="62"/>
      <c r="H4132" s="62"/>
      <c r="I4132" s="215"/>
      <c r="J4132" s="62"/>
      <c r="K4132" s="62"/>
      <c r="L4132" s="128"/>
    </row>
    <row r="4133" spans="1:12" ht="16.2" customHeight="1" x14ac:dyDescent="0.25">
      <c r="A4133" s="62"/>
      <c r="B4133" s="62"/>
      <c r="C4133" s="62"/>
      <c r="D4133" s="62"/>
      <c r="E4133" s="62"/>
      <c r="F4133" s="62"/>
      <c r="G4133" s="62"/>
      <c r="H4133" s="62"/>
      <c r="I4133" s="215"/>
      <c r="J4133" s="62"/>
      <c r="K4133" s="62"/>
      <c r="L4133" s="128"/>
    </row>
    <row r="4134" spans="1:12" ht="16.2" customHeight="1" x14ac:dyDescent="0.25">
      <c r="A4134" s="62"/>
      <c r="B4134" s="62"/>
      <c r="C4134" s="62"/>
      <c r="D4134" s="62"/>
      <c r="E4134" s="62"/>
      <c r="F4134" s="62"/>
      <c r="G4134" s="62"/>
      <c r="H4134" s="62"/>
      <c r="I4134" s="215"/>
      <c r="J4134" s="62"/>
      <c r="K4134" s="62"/>
      <c r="L4134" s="128"/>
    </row>
    <row r="4135" spans="1:12" ht="16.2" customHeight="1" x14ac:dyDescent="0.25">
      <c r="A4135" s="62"/>
      <c r="B4135" s="62"/>
      <c r="C4135" s="62"/>
      <c r="D4135" s="62"/>
      <c r="E4135" s="62"/>
      <c r="F4135" s="62"/>
      <c r="G4135" s="62"/>
      <c r="H4135" s="62"/>
      <c r="I4135" s="215"/>
      <c r="J4135" s="62"/>
      <c r="K4135" s="62"/>
      <c r="L4135" s="128"/>
    </row>
    <row r="4136" spans="1:12" ht="16.2" customHeight="1" x14ac:dyDescent="0.25">
      <c r="A4136" s="62"/>
      <c r="B4136" s="62"/>
      <c r="C4136" s="62"/>
      <c r="D4136" s="62"/>
      <c r="E4136" s="62"/>
      <c r="F4136" s="62"/>
      <c r="G4136" s="62"/>
      <c r="H4136" s="62"/>
      <c r="I4136" s="215"/>
      <c r="J4136" s="62"/>
      <c r="K4136" s="62"/>
      <c r="L4136" s="128"/>
    </row>
    <row r="4137" spans="1:12" ht="16.2" customHeight="1" x14ac:dyDescent="0.25">
      <c r="A4137" s="62"/>
      <c r="B4137" s="62"/>
      <c r="C4137" s="62"/>
      <c r="D4137" s="62"/>
      <c r="E4137" s="62"/>
      <c r="F4137" s="62"/>
      <c r="G4137" s="62"/>
      <c r="H4137" s="62"/>
      <c r="I4137" s="215"/>
      <c r="J4137" s="62"/>
      <c r="K4137" s="62"/>
      <c r="L4137" s="128"/>
    </row>
    <row r="4138" spans="1:12" ht="16.2" customHeight="1" x14ac:dyDescent="0.25">
      <c r="A4138" s="62"/>
      <c r="B4138" s="62"/>
      <c r="C4138" s="62"/>
      <c r="D4138" s="62"/>
      <c r="E4138" s="62"/>
      <c r="F4138" s="62"/>
      <c r="G4138" s="62"/>
      <c r="H4138" s="62"/>
      <c r="I4138" s="215"/>
      <c r="J4138" s="62"/>
      <c r="K4138" s="62"/>
      <c r="L4138" s="128"/>
    </row>
    <row r="4139" spans="1:12" ht="16.2" customHeight="1" x14ac:dyDescent="0.25">
      <c r="A4139" s="62"/>
      <c r="B4139" s="62"/>
      <c r="C4139" s="62"/>
      <c r="D4139" s="62"/>
      <c r="E4139" s="62"/>
      <c r="F4139" s="62"/>
      <c r="G4139" s="62"/>
      <c r="H4139" s="62"/>
      <c r="I4139" s="215"/>
      <c r="J4139" s="62"/>
      <c r="K4139" s="62"/>
      <c r="L4139" s="128"/>
    </row>
    <row r="4140" spans="1:12" ht="16.2" customHeight="1" x14ac:dyDescent="0.25">
      <c r="A4140" s="62"/>
      <c r="B4140" s="62"/>
      <c r="C4140" s="62"/>
      <c r="D4140" s="62"/>
      <c r="E4140" s="62"/>
      <c r="F4140" s="62"/>
      <c r="G4140" s="62"/>
      <c r="H4140" s="62"/>
      <c r="I4140" s="215"/>
      <c r="J4140" s="62"/>
      <c r="K4140" s="62"/>
      <c r="L4140" s="128"/>
    </row>
    <row r="4141" spans="1:12" ht="16.2" customHeight="1" x14ac:dyDescent="0.25">
      <c r="A4141" s="62"/>
      <c r="B4141" s="62"/>
      <c r="C4141" s="62"/>
      <c r="D4141" s="62"/>
      <c r="E4141" s="62"/>
      <c r="F4141" s="62"/>
      <c r="G4141" s="62"/>
      <c r="H4141" s="62"/>
      <c r="I4141" s="215"/>
      <c r="J4141" s="62"/>
      <c r="K4141" s="62"/>
      <c r="L4141" s="128"/>
    </row>
    <row r="4142" spans="1:12" ht="16.2" customHeight="1" x14ac:dyDescent="0.25">
      <c r="A4142" s="62"/>
      <c r="B4142" s="62"/>
      <c r="C4142" s="62"/>
      <c r="D4142" s="62"/>
      <c r="E4142" s="62"/>
      <c r="F4142" s="62"/>
      <c r="G4142" s="62"/>
      <c r="H4142" s="62"/>
      <c r="I4142" s="215"/>
      <c r="J4142" s="62"/>
      <c r="K4142" s="62"/>
      <c r="L4142" s="128"/>
    </row>
    <row r="4143" spans="1:12" ht="16.2" customHeight="1" x14ac:dyDescent="0.25">
      <c r="A4143" s="62"/>
      <c r="B4143" s="62"/>
      <c r="C4143" s="62"/>
      <c r="D4143" s="62"/>
      <c r="E4143" s="62"/>
      <c r="F4143" s="62"/>
      <c r="G4143" s="62"/>
      <c r="H4143" s="62"/>
      <c r="I4143" s="215"/>
      <c r="J4143" s="62"/>
      <c r="K4143" s="62"/>
      <c r="L4143" s="128"/>
    </row>
    <row r="4144" spans="1:12" ht="16.2" customHeight="1" x14ac:dyDescent="0.25">
      <c r="A4144" s="62"/>
      <c r="B4144" s="62"/>
      <c r="C4144" s="62"/>
      <c r="D4144" s="62"/>
      <c r="E4144" s="62"/>
      <c r="F4144" s="62"/>
      <c r="G4144" s="62"/>
      <c r="H4144" s="62"/>
      <c r="I4144" s="215"/>
      <c r="J4144" s="62"/>
      <c r="K4144" s="62"/>
      <c r="L4144" s="128"/>
    </row>
    <row r="4145" spans="1:12" ht="16.2" customHeight="1" x14ac:dyDescent="0.25">
      <c r="A4145" s="62"/>
      <c r="B4145" s="62"/>
      <c r="C4145" s="62"/>
      <c r="D4145" s="62"/>
      <c r="E4145" s="62"/>
      <c r="F4145" s="62"/>
      <c r="G4145" s="62"/>
      <c r="H4145" s="62"/>
      <c r="I4145" s="215"/>
      <c r="J4145" s="62"/>
      <c r="K4145" s="62"/>
      <c r="L4145" s="128"/>
    </row>
    <row r="4146" spans="1:12" ht="16.2" customHeight="1" x14ac:dyDescent="0.25">
      <c r="A4146" s="62"/>
      <c r="B4146" s="62"/>
      <c r="C4146" s="62"/>
      <c r="D4146" s="62"/>
      <c r="E4146" s="62"/>
      <c r="F4146" s="62"/>
      <c r="G4146" s="62"/>
      <c r="H4146" s="62"/>
      <c r="I4146" s="215"/>
      <c r="J4146" s="62"/>
      <c r="K4146" s="62"/>
      <c r="L4146" s="128"/>
    </row>
    <row r="4147" spans="1:12" ht="16.2" customHeight="1" x14ac:dyDescent="0.25">
      <c r="A4147" s="62"/>
      <c r="B4147" s="62"/>
      <c r="C4147" s="62"/>
      <c r="D4147" s="62"/>
      <c r="E4147" s="62"/>
      <c r="F4147" s="62"/>
      <c r="G4147" s="62"/>
      <c r="H4147" s="62"/>
      <c r="I4147" s="215"/>
      <c r="J4147" s="62"/>
      <c r="K4147" s="62"/>
      <c r="L4147" s="128"/>
    </row>
    <row r="4148" spans="1:12" ht="16.2" customHeight="1" x14ac:dyDescent="0.25">
      <c r="A4148" s="62"/>
      <c r="B4148" s="62"/>
      <c r="C4148" s="62"/>
      <c r="D4148" s="62"/>
      <c r="E4148" s="62"/>
      <c r="F4148" s="62"/>
      <c r="G4148" s="62"/>
      <c r="H4148" s="62"/>
      <c r="I4148" s="215"/>
      <c r="J4148" s="62"/>
      <c r="K4148" s="62"/>
      <c r="L4148" s="128"/>
    </row>
    <row r="4149" spans="1:12" ht="16.2" customHeight="1" x14ac:dyDescent="0.25">
      <c r="A4149" s="62"/>
      <c r="B4149" s="62"/>
      <c r="C4149" s="62"/>
      <c r="D4149" s="62"/>
      <c r="E4149" s="62"/>
      <c r="F4149" s="62"/>
      <c r="G4149" s="62"/>
      <c r="H4149" s="62"/>
      <c r="I4149" s="215"/>
      <c r="J4149" s="62"/>
      <c r="K4149" s="62"/>
      <c r="L4149" s="128"/>
    </row>
    <row r="4150" spans="1:12" ht="16.2" customHeight="1" x14ac:dyDescent="0.25">
      <c r="A4150" s="62"/>
      <c r="B4150" s="62"/>
      <c r="C4150" s="62"/>
      <c r="D4150" s="62"/>
      <c r="E4150" s="62"/>
      <c r="F4150" s="62"/>
      <c r="G4150" s="62"/>
      <c r="H4150" s="62"/>
      <c r="I4150" s="215"/>
      <c r="J4150" s="62"/>
      <c r="K4150" s="62"/>
      <c r="L4150" s="128"/>
    </row>
    <row r="4151" spans="1:12" ht="16.2" customHeight="1" x14ac:dyDescent="0.25">
      <c r="A4151" s="62"/>
      <c r="B4151" s="62"/>
      <c r="C4151" s="62"/>
      <c r="D4151" s="62"/>
      <c r="E4151" s="62"/>
      <c r="F4151" s="62"/>
      <c r="G4151" s="62"/>
      <c r="H4151" s="62"/>
      <c r="I4151" s="215"/>
      <c r="J4151" s="62"/>
      <c r="K4151" s="62"/>
      <c r="L4151" s="128"/>
    </row>
    <row r="4152" spans="1:12" ht="16.2" customHeight="1" x14ac:dyDescent="0.25">
      <c r="A4152" s="62"/>
      <c r="B4152" s="62"/>
      <c r="C4152" s="62"/>
      <c r="D4152" s="62"/>
      <c r="E4152" s="62"/>
      <c r="F4152" s="62"/>
      <c r="G4152" s="62"/>
      <c r="H4152" s="62"/>
      <c r="I4152" s="215"/>
      <c r="J4152" s="62"/>
      <c r="K4152" s="62"/>
      <c r="L4152" s="128"/>
    </row>
    <row r="4153" spans="1:12" ht="16.2" customHeight="1" x14ac:dyDescent="0.25">
      <c r="A4153" s="62"/>
      <c r="B4153" s="62"/>
      <c r="C4153" s="62"/>
      <c r="D4153" s="62"/>
      <c r="E4153" s="62"/>
      <c r="F4153" s="62"/>
      <c r="G4153" s="62"/>
      <c r="H4153" s="62"/>
      <c r="I4153" s="215"/>
      <c r="J4153" s="62"/>
      <c r="K4153" s="62"/>
      <c r="L4153" s="128"/>
    </row>
    <row r="4154" spans="1:12" ht="16.2" customHeight="1" x14ac:dyDescent="0.25">
      <c r="A4154" s="62"/>
      <c r="B4154" s="62"/>
      <c r="C4154" s="62"/>
      <c r="D4154" s="62"/>
      <c r="E4154" s="62"/>
      <c r="F4154" s="62"/>
      <c r="G4154" s="62"/>
      <c r="H4154" s="62"/>
      <c r="I4154" s="215"/>
      <c r="J4154" s="62"/>
      <c r="K4154" s="62"/>
      <c r="L4154" s="128"/>
    </row>
    <row r="4155" spans="1:12" ht="16.2" customHeight="1" x14ac:dyDescent="0.25">
      <c r="A4155" s="62"/>
      <c r="B4155" s="62"/>
      <c r="C4155" s="62"/>
      <c r="D4155" s="62"/>
      <c r="E4155" s="62"/>
      <c r="F4155" s="62"/>
      <c r="G4155" s="62"/>
      <c r="H4155" s="62"/>
      <c r="I4155" s="215"/>
      <c r="J4155" s="62"/>
      <c r="K4155" s="62"/>
      <c r="L4155" s="128"/>
    </row>
    <row r="4156" spans="1:12" ht="16.2" customHeight="1" x14ac:dyDescent="0.25">
      <c r="A4156" s="62"/>
      <c r="B4156" s="62"/>
      <c r="C4156" s="62"/>
      <c r="D4156" s="62"/>
      <c r="E4156" s="62"/>
      <c r="F4156" s="62"/>
      <c r="G4156" s="62"/>
      <c r="H4156" s="62"/>
      <c r="I4156" s="215"/>
      <c r="J4156" s="62"/>
      <c r="K4156" s="62"/>
      <c r="L4156" s="128"/>
    </row>
    <row r="4157" spans="1:12" ht="16.2" customHeight="1" x14ac:dyDescent="0.25">
      <c r="A4157" s="62"/>
      <c r="B4157" s="62"/>
      <c r="C4157" s="62"/>
      <c r="D4157" s="62"/>
      <c r="E4157" s="62"/>
      <c r="F4157" s="62"/>
      <c r="G4157" s="62"/>
      <c r="H4157" s="62"/>
      <c r="I4157" s="215"/>
      <c r="J4157" s="62"/>
      <c r="K4157" s="62"/>
      <c r="L4157" s="128"/>
    </row>
    <row r="4158" spans="1:12" ht="16.2" customHeight="1" x14ac:dyDescent="0.25">
      <c r="A4158" s="62"/>
      <c r="B4158" s="62"/>
      <c r="C4158" s="62"/>
      <c r="D4158" s="62"/>
      <c r="E4158" s="62"/>
      <c r="F4158" s="62"/>
      <c r="G4158" s="62"/>
      <c r="H4158" s="62"/>
      <c r="I4158" s="215"/>
      <c r="J4158" s="62"/>
      <c r="K4158" s="62"/>
      <c r="L4158" s="128"/>
    </row>
    <row r="4159" spans="1:12" ht="16.2" customHeight="1" x14ac:dyDescent="0.25">
      <c r="A4159" s="62"/>
      <c r="B4159" s="62"/>
      <c r="C4159" s="62"/>
      <c r="D4159" s="62"/>
      <c r="E4159" s="62"/>
      <c r="F4159" s="62"/>
      <c r="G4159" s="62"/>
      <c r="H4159" s="62"/>
      <c r="I4159" s="215"/>
      <c r="J4159" s="62"/>
      <c r="K4159" s="62"/>
      <c r="L4159" s="128"/>
    </row>
    <row r="4160" spans="1:12" ht="16.2" customHeight="1" x14ac:dyDescent="0.25">
      <c r="A4160" s="62"/>
      <c r="B4160" s="62"/>
      <c r="C4160" s="62"/>
      <c r="D4160" s="62"/>
      <c r="E4160" s="62"/>
      <c r="F4160" s="62"/>
      <c r="G4160" s="62"/>
      <c r="H4160" s="62"/>
      <c r="I4160" s="215"/>
      <c r="J4160" s="62"/>
      <c r="K4160" s="62"/>
      <c r="L4160" s="128"/>
    </row>
    <row r="4161" spans="1:12" ht="16.2" customHeight="1" x14ac:dyDescent="0.25">
      <c r="A4161" s="62"/>
      <c r="B4161" s="62"/>
      <c r="C4161" s="62"/>
      <c r="D4161" s="62"/>
      <c r="E4161" s="62"/>
      <c r="F4161" s="62"/>
      <c r="G4161" s="62"/>
      <c r="H4161" s="62"/>
      <c r="I4161" s="215"/>
      <c r="J4161" s="62"/>
      <c r="K4161" s="62"/>
      <c r="L4161" s="128"/>
    </row>
    <row r="4162" spans="1:12" ht="16.2" customHeight="1" x14ac:dyDescent="0.25">
      <c r="A4162" s="62"/>
      <c r="B4162" s="62"/>
      <c r="C4162" s="62"/>
      <c r="D4162" s="62"/>
      <c r="E4162" s="62"/>
      <c r="F4162" s="62"/>
      <c r="G4162" s="62"/>
      <c r="H4162" s="62"/>
      <c r="I4162" s="215"/>
      <c r="J4162" s="62"/>
      <c r="K4162" s="62"/>
      <c r="L4162" s="128"/>
    </row>
    <row r="4163" spans="1:12" ht="16.2" customHeight="1" x14ac:dyDescent="0.25">
      <c r="A4163" s="62"/>
      <c r="B4163" s="62"/>
      <c r="C4163" s="62"/>
      <c r="D4163" s="62"/>
      <c r="E4163" s="62"/>
      <c r="F4163" s="62"/>
      <c r="G4163" s="62"/>
      <c r="H4163" s="62"/>
      <c r="I4163" s="215"/>
      <c r="J4163" s="62"/>
      <c r="K4163" s="62"/>
      <c r="L4163" s="128"/>
    </row>
    <row r="4164" spans="1:12" ht="16.2" customHeight="1" x14ac:dyDescent="0.25">
      <c r="A4164" s="62"/>
      <c r="B4164" s="62"/>
      <c r="C4164" s="62"/>
      <c r="D4164" s="62"/>
      <c r="E4164" s="62"/>
      <c r="F4164" s="62"/>
      <c r="G4164" s="62"/>
      <c r="H4164" s="62"/>
      <c r="I4164" s="215"/>
      <c r="J4164" s="62"/>
      <c r="K4164" s="62"/>
      <c r="L4164" s="128"/>
    </row>
    <row r="4165" spans="1:12" ht="16.2" customHeight="1" x14ac:dyDescent="0.25">
      <c r="A4165" s="62"/>
      <c r="B4165" s="62"/>
      <c r="C4165" s="62"/>
      <c r="D4165" s="62"/>
      <c r="E4165" s="62"/>
      <c r="F4165" s="62"/>
      <c r="G4165" s="62"/>
      <c r="H4165" s="62"/>
      <c r="I4165" s="215"/>
      <c r="J4165" s="62"/>
      <c r="K4165" s="62"/>
      <c r="L4165" s="128"/>
    </row>
    <row r="4166" spans="1:12" ht="16.2" customHeight="1" x14ac:dyDescent="0.25">
      <c r="A4166" s="62"/>
      <c r="B4166" s="62"/>
      <c r="C4166" s="62"/>
      <c r="D4166" s="62"/>
      <c r="E4166" s="62"/>
      <c r="F4166" s="62"/>
      <c r="G4166" s="62"/>
      <c r="H4166" s="62"/>
      <c r="I4166" s="215"/>
      <c r="J4166" s="62"/>
      <c r="K4166" s="62"/>
      <c r="L4166" s="128"/>
    </row>
    <row r="4167" spans="1:12" ht="16.2" customHeight="1" x14ac:dyDescent="0.25">
      <c r="A4167" s="62"/>
      <c r="B4167" s="62"/>
      <c r="C4167" s="62"/>
      <c r="D4167" s="62"/>
      <c r="E4167" s="62"/>
      <c r="F4167" s="62"/>
      <c r="G4167" s="62"/>
      <c r="H4167" s="62"/>
      <c r="I4167" s="215"/>
      <c r="J4167" s="62"/>
      <c r="K4167" s="62"/>
      <c r="L4167" s="128"/>
    </row>
    <row r="4168" spans="1:12" ht="16.2" customHeight="1" x14ac:dyDescent="0.25">
      <c r="A4168" s="62"/>
      <c r="B4168" s="62"/>
      <c r="C4168" s="62"/>
      <c r="D4168" s="62"/>
      <c r="E4168" s="62"/>
      <c r="F4168" s="62"/>
      <c r="G4168" s="62"/>
      <c r="H4168" s="62"/>
      <c r="I4168" s="215"/>
      <c r="J4168" s="62"/>
      <c r="K4168" s="62"/>
      <c r="L4168" s="128"/>
    </row>
    <row r="4169" spans="1:12" ht="16.2" customHeight="1" x14ac:dyDescent="0.25">
      <c r="A4169" s="62"/>
      <c r="B4169" s="62"/>
      <c r="C4169" s="62"/>
      <c r="D4169" s="62"/>
      <c r="E4169" s="62"/>
      <c r="F4169" s="62"/>
      <c r="G4169" s="62"/>
      <c r="H4169" s="62"/>
      <c r="I4169" s="215"/>
      <c r="J4169" s="62"/>
      <c r="K4169" s="62"/>
      <c r="L4169" s="128"/>
    </row>
    <row r="4170" spans="1:12" ht="16.2" customHeight="1" x14ac:dyDescent="0.25">
      <c r="A4170" s="62"/>
      <c r="B4170" s="62"/>
      <c r="C4170" s="62"/>
      <c r="D4170" s="62"/>
      <c r="E4170" s="62"/>
      <c r="F4170" s="62"/>
      <c r="G4170" s="62"/>
      <c r="H4170" s="62"/>
      <c r="I4170" s="215"/>
      <c r="J4170" s="62"/>
      <c r="K4170" s="62"/>
      <c r="L4170" s="128"/>
    </row>
    <row r="4171" spans="1:12" ht="16.2" customHeight="1" x14ac:dyDescent="0.25">
      <c r="A4171" s="62"/>
      <c r="B4171" s="62"/>
      <c r="C4171" s="62"/>
      <c r="D4171" s="62"/>
      <c r="E4171" s="62"/>
      <c r="F4171" s="62"/>
      <c r="G4171" s="62"/>
      <c r="H4171" s="62"/>
      <c r="I4171" s="215"/>
      <c r="J4171" s="62"/>
      <c r="K4171" s="62"/>
      <c r="L4171" s="128"/>
    </row>
    <row r="4172" spans="1:12" ht="16.2" customHeight="1" x14ac:dyDescent="0.25">
      <c r="A4172" s="62"/>
      <c r="B4172" s="62"/>
      <c r="C4172" s="62"/>
      <c r="D4172" s="62"/>
      <c r="E4172" s="62"/>
      <c r="F4172" s="62"/>
      <c r="G4172" s="62"/>
      <c r="H4172" s="62"/>
      <c r="I4172" s="215"/>
      <c r="J4172" s="62"/>
      <c r="K4172" s="62"/>
      <c r="L4172" s="128"/>
    </row>
    <row r="4173" spans="1:12" ht="16.2" customHeight="1" x14ac:dyDescent="0.25">
      <c r="A4173" s="62"/>
      <c r="B4173" s="62"/>
      <c r="C4173" s="62"/>
      <c r="D4173" s="62"/>
      <c r="E4173" s="62"/>
      <c r="F4173" s="62"/>
      <c r="G4173" s="62"/>
      <c r="H4173" s="62"/>
      <c r="I4173" s="215"/>
      <c r="J4173" s="62"/>
      <c r="K4173" s="62"/>
      <c r="L4173" s="128"/>
    </row>
    <row r="4174" spans="1:12" ht="16.2" customHeight="1" x14ac:dyDescent="0.25">
      <c r="A4174" s="62"/>
      <c r="B4174" s="62"/>
      <c r="C4174" s="62"/>
      <c r="D4174" s="62"/>
      <c r="E4174" s="62"/>
      <c r="F4174" s="62"/>
      <c r="G4174" s="62"/>
      <c r="H4174" s="62"/>
      <c r="I4174" s="215"/>
      <c r="J4174" s="62"/>
      <c r="K4174" s="62"/>
      <c r="L4174" s="128"/>
    </row>
    <row r="4175" spans="1:12" ht="16.2" customHeight="1" x14ac:dyDescent="0.25">
      <c r="A4175" s="62"/>
      <c r="B4175" s="62"/>
      <c r="C4175" s="62"/>
      <c r="D4175" s="62"/>
      <c r="E4175" s="62"/>
      <c r="F4175" s="62"/>
      <c r="G4175" s="62"/>
      <c r="H4175" s="62"/>
      <c r="I4175" s="215"/>
      <c r="J4175" s="62"/>
      <c r="K4175" s="62"/>
      <c r="L4175" s="128"/>
    </row>
    <row r="4176" spans="1:12" ht="16.2" customHeight="1" x14ac:dyDescent="0.25">
      <c r="A4176" s="62"/>
      <c r="B4176" s="62"/>
      <c r="C4176" s="62"/>
      <c r="D4176" s="62"/>
      <c r="E4176" s="62"/>
      <c r="F4176" s="62"/>
      <c r="G4176" s="62"/>
      <c r="H4176" s="62"/>
      <c r="I4176" s="215"/>
      <c r="J4176" s="62"/>
      <c r="K4176" s="62"/>
      <c r="L4176" s="128"/>
    </row>
    <row r="4177" spans="1:12" ht="16.2" customHeight="1" x14ac:dyDescent="0.25">
      <c r="A4177" s="62"/>
      <c r="B4177" s="62"/>
      <c r="C4177" s="62"/>
      <c r="D4177" s="62"/>
      <c r="E4177" s="62"/>
      <c r="F4177" s="62"/>
      <c r="G4177" s="62"/>
      <c r="H4177" s="62"/>
      <c r="I4177" s="215"/>
      <c r="J4177" s="62"/>
      <c r="K4177" s="62"/>
      <c r="L4177" s="128"/>
    </row>
    <row r="4178" spans="1:12" ht="16.2" customHeight="1" x14ac:dyDescent="0.25">
      <c r="A4178" s="62"/>
      <c r="B4178" s="62"/>
      <c r="C4178" s="62"/>
      <c r="D4178" s="62"/>
      <c r="E4178" s="62"/>
      <c r="F4178" s="62"/>
      <c r="G4178" s="62"/>
      <c r="H4178" s="62"/>
      <c r="I4178" s="215"/>
      <c r="J4178" s="62"/>
      <c r="K4178" s="62"/>
      <c r="L4178" s="128"/>
    </row>
    <row r="4179" spans="1:12" ht="16.2" customHeight="1" x14ac:dyDescent="0.25">
      <c r="A4179" s="62"/>
      <c r="B4179" s="62"/>
      <c r="C4179" s="62"/>
      <c r="D4179" s="62"/>
      <c r="E4179" s="62"/>
      <c r="F4179" s="62"/>
      <c r="G4179" s="62"/>
      <c r="H4179" s="62"/>
      <c r="I4179" s="215"/>
      <c r="J4179" s="62"/>
      <c r="K4179" s="62"/>
      <c r="L4179" s="128"/>
    </row>
    <row r="4180" spans="1:12" ht="16.2" customHeight="1" x14ac:dyDescent="0.25">
      <c r="A4180" s="62"/>
      <c r="B4180" s="62"/>
      <c r="C4180" s="62"/>
      <c r="D4180" s="62"/>
      <c r="E4180" s="62"/>
      <c r="F4180" s="62"/>
      <c r="G4180" s="62"/>
      <c r="H4180" s="62"/>
      <c r="I4180" s="215"/>
      <c r="J4180" s="62"/>
      <c r="K4180" s="62"/>
      <c r="L4180" s="128"/>
    </row>
    <row r="4181" spans="1:12" ht="16.2" customHeight="1" x14ac:dyDescent="0.25">
      <c r="A4181" s="62"/>
      <c r="B4181" s="62"/>
      <c r="C4181" s="62"/>
      <c r="D4181" s="62"/>
      <c r="E4181" s="62"/>
      <c r="F4181" s="62"/>
      <c r="G4181" s="62"/>
      <c r="H4181" s="62"/>
      <c r="I4181" s="215"/>
      <c r="J4181" s="62"/>
      <c r="K4181" s="62"/>
      <c r="L4181" s="128"/>
    </row>
    <row r="4182" spans="1:12" ht="16.2" customHeight="1" x14ac:dyDescent="0.25">
      <c r="A4182" s="62"/>
      <c r="B4182" s="62"/>
      <c r="C4182" s="62"/>
      <c r="D4182" s="62"/>
      <c r="E4182" s="62"/>
      <c r="F4182" s="62"/>
      <c r="G4182" s="62"/>
      <c r="H4182" s="62"/>
      <c r="I4182" s="215"/>
      <c r="J4182" s="62"/>
      <c r="K4182" s="62"/>
      <c r="L4182" s="128"/>
    </row>
    <row r="4183" spans="1:12" ht="16.2" customHeight="1" x14ac:dyDescent="0.25">
      <c r="A4183" s="62"/>
      <c r="B4183" s="62"/>
      <c r="C4183" s="62"/>
      <c r="D4183" s="62"/>
      <c r="E4183" s="62"/>
      <c r="F4183" s="62"/>
      <c r="G4183" s="62"/>
      <c r="H4183" s="62"/>
      <c r="I4183" s="215"/>
      <c r="J4183" s="62"/>
      <c r="K4183" s="62"/>
      <c r="L4183" s="128"/>
    </row>
    <row r="4184" spans="1:12" ht="16.2" customHeight="1" x14ac:dyDescent="0.25">
      <c r="A4184" s="62"/>
      <c r="B4184" s="62"/>
      <c r="C4184" s="62"/>
      <c r="D4184" s="62"/>
      <c r="E4184" s="62"/>
      <c r="F4184" s="62"/>
      <c r="G4184" s="62"/>
      <c r="H4184" s="62"/>
      <c r="I4184" s="215"/>
      <c r="J4184" s="62"/>
      <c r="K4184" s="62"/>
      <c r="L4184" s="128"/>
    </row>
    <row r="4185" spans="1:12" ht="16.2" customHeight="1" x14ac:dyDescent="0.25">
      <c r="A4185" s="62"/>
      <c r="B4185" s="62"/>
      <c r="C4185" s="62"/>
      <c r="D4185" s="62"/>
      <c r="E4185" s="62"/>
      <c r="F4185" s="62"/>
      <c r="G4185" s="62"/>
      <c r="H4185" s="62"/>
      <c r="I4185" s="215"/>
      <c r="J4185" s="62"/>
      <c r="K4185" s="62"/>
      <c r="L4185" s="128"/>
    </row>
    <row r="4186" spans="1:12" ht="16.2" customHeight="1" x14ac:dyDescent="0.25">
      <c r="A4186" s="62"/>
      <c r="B4186" s="62"/>
      <c r="C4186" s="62"/>
      <c r="D4186" s="62"/>
      <c r="E4186" s="62"/>
      <c r="F4186" s="62"/>
      <c r="G4186" s="62"/>
      <c r="H4186" s="62"/>
      <c r="I4186" s="215"/>
      <c r="J4186" s="62"/>
      <c r="K4186" s="62"/>
      <c r="L4186" s="128"/>
    </row>
    <row r="4187" spans="1:12" ht="16.2" customHeight="1" x14ac:dyDescent="0.25">
      <c r="A4187" s="62"/>
      <c r="B4187" s="62"/>
      <c r="C4187" s="62"/>
      <c r="D4187" s="62"/>
      <c r="E4187" s="62"/>
      <c r="F4187" s="62"/>
      <c r="G4187" s="62"/>
      <c r="H4187" s="62"/>
      <c r="I4187" s="215"/>
      <c r="J4187" s="62"/>
      <c r="K4187" s="62"/>
      <c r="L4187" s="128"/>
    </row>
    <row r="4188" spans="1:12" ht="16.2" customHeight="1" x14ac:dyDescent="0.25">
      <c r="A4188" s="62"/>
      <c r="B4188" s="62"/>
      <c r="C4188" s="62"/>
      <c r="D4188" s="62"/>
      <c r="E4188" s="62"/>
      <c r="F4188" s="62"/>
      <c r="G4188" s="62"/>
      <c r="H4188" s="62"/>
      <c r="I4188" s="215"/>
      <c r="J4188" s="62"/>
      <c r="K4188" s="62"/>
      <c r="L4188" s="128"/>
    </row>
    <row r="4189" spans="1:12" ht="16.2" customHeight="1" x14ac:dyDescent="0.25">
      <c r="A4189" s="62"/>
      <c r="B4189" s="62"/>
      <c r="C4189" s="62"/>
      <c r="D4189" s="62"/>
      <c r="E4189" s="62"/>
      <c r="F4189" s="62"/>
      <c r="G4189" s="62"/>
      <c r="H4189" s="62"/>
      <c r="I4189" s="215"/>
      <c r="J4189" s="62"/>
      <c r="K4189" s="62"/>
      <c r="L4189" s="128"/>
    </row>
    <row r="4190" spans="1:12" ht="16.2" customHeight="1" x14ac:dyDescent="0.25">
      <c r="A4190" s="62"/>
      <c r="B4190" s="62"/>
      <c r="C4190" s="62"/>
      <c r="D4190" s="62"/>
      <c r="E4190" s="62"/>
      <c r="F4190" s="62"/>
      <c r="G4190" s="62"/>
      <c r="H4190" s="62"/>
      <c r="I4190" s="215"/>
      <c r="J4190" s="62"/>
      <c r="K4190" s="62"/>
      <c r="L4190" s="128"/>
    </row>
    <row r="4191" spans="1:12" ht="16.2" customHeight="1" x14ac:dyDescent="0.25">
      <c r="A4191" s="62"/>
      <c r="B4191" s="62"/>
      <c r="C4191" s="62"/>
      <c r="D4191" s="62"/>
      <c r="E4191" s="62"/>
      <c r="F4191" s="62"/>
      <c r="G4191" s="62"/>
      <c r="H4191" s="62"/>
      <c r="I4191" s="215"/>
      <c r="J4191" s="62"/>
      <c r="K4191" s="62"/>
      <c r="L4191" s="128"/>
    </row>
    <row r="4192" spans="1:12" ht="16.2" customHeight="1" x14ac:dyDescent="0.25">
      <c r="A4192" s="62"/>
      <c r="B4192" s="62"/>
      <c r="C4192" s="62"/>
      <c r="D4192" s="62"/>
      <c r="E4192" s="62"/>
      <c r="F4192" s="62"/>
      <c r="G4192" s="62"/>
      <c r="H4192" s="62"/>
      <c r="I4192" s="215"/>
      <c r="J4192" s="62"/>
      <c r="K4192" s="62"/>
      <c r="L4192" s="128"/>
    </row>
    <row r="4193" spans="1:12" ht="16.2" customHeight="1" x14ac:dyDescent="0.25">
      <c r="A4193" s="62"/>
      <c r="B4193" s="62"/>
      <c r="C4193" s="62"/>
      <c r="D4193" s="62"/>
      <c r="E4193" s="62"/>
      <c r="F4193" s="62"/>
      <c r="G4193" s="62"/>
      <c r="H4193" s="62"/>
      <c r="I4193" s="215"/>
      <c r="J4193" s="62"/>
      <c r="K4193" s="62"/>
      <c r="L4193" s="128"/>
    </row>
    <row r="4194" spans="1:12" ht="16.2" customHeight="1" x14ac:dyDescent="0.25">
      <c r="A4194" s="62"/>
      <c r="B4194" s="62"/>
      <c r="C4194" s="62"/>
      <c r="D4194" s="62"/>
      <c r="E4194" s="62"/>
      <c r="F4194" s="62"/>
      <c r="G4194" s="62"/>
      <c r="H4194" s="62"/>
      <c r="I4194" s="215"/>
      <c r="J4194" s="62"/>
      <c r="K4194" s="62"/>
      <c r="L4194" s="128"/>
    </row>
    <row r="4195" spans="1:12" ht="16.2" customHeight="1" x14ac:dyDescent="0.25">
      <c r="A4195" s="62"/>
      <c r="B4195" s="62"/>
      <c r="C4195" s="62"/>
      <c r="D4195" s="62"/>
      <c r="E4195" s="62"/>
      <c r="F4195" s="62"/>
      <c r="G4195" s="62"/>
      <c r="H4195" s="62"/>
      <c r="I4195" s="215"/>
      <c r="J4195" s="62"/>
      <c r="K4195" s="62"/>
      <c r="L4195" s="128"/>
    </row>
    <row r="4196" spans="1:12" ht="16.2" customHeight="1" x14ac:dyDescent="0.25">
      <c r="A4196" s="62"/>
      <c r="B4196" s="62"/>
      <c r="C4196" s="62"/>
      <c r="D4196" s="62"/>
      <c r="E4196" s="62"/>
      <c r="F4196" s="62"/>
      <c r="G4196" s="62"/>
      <c r="H4196" s="62"/>
      <c r="I4196" s="215"/>
      <c r="J4196" s="62"/>
      <c r="K4196" s="62"/>
      <c r="L4196" s="128"/>
    </row>
    <row r="4197" spans="1:12" ht="16.2" customHeight="1" x14ac:dyDescent="0.25">
      <c r="A4197" s="62"/>
      <c r="B4197" s="62"/>
      <c r="C4197" s="62"/>
      <c r="D4197" s="62"/>
      <c r="E4197" s="62"/>
      <c r="F4197" s="62"/>
      <c r="G4197" s="62"/>
      <c r="H4197" s="62"/>
      <c r="I4197" s="215"/>
      <c r="J4197" s="62"/>
      <c r="K4197" s="62"/>
      <c r="L4197" s="128"/>
    </row>
    <row r="4198" spans="1:12" ht="16.2" customHeight="1" x14ac:dyDescent="0.25">
      <c r="A4198" s="62"/>
      <c r="B4198" s="62"/>
      <c r="C4198" s="62"/>
      <c r="D4198" s="62"/>
      <c r="E4198" s="62"/>
      <c r="F4198" s="62"/>
      <c r="G4198" s="62"/>
      <c r="H4198" s="62"/>
      <c r="I4198" s="215"/>
      <c r="J4198" s="62"/>
      <c r="K4198" s="62"/>
      <c r="L4198" s="128"/>
    </row>
    <row r="4199" spans="1:12" ht="16.2" customHeight="1" x14ac:dyDescent="0.25">
      <c r="A4199" s="62"/>
      <c r="B4199" s="62"/>
      <c r="C4199" s="62"/>
      <c r="D4199" s="62"/>
      <c r="E4199" s="62"/>
      <c r="F4199" s="62"/>
      <c r="G4199" s="62"/>
      <c r="H4199" s="62"/>
      <c r="I4199" s="215"/>
      <c r="J4199" s="62"/>
      <c r="K4199" s="62"/>
      <c r="L4199" s="128"/>
    </row>
    <row r="4200" spans="1:12" ht="16.2" customHeight="1" x14ac:dyDescent="0.25">
      <c r="A4200" s="62"/>
      <c r="B4200" s="62"/>
      <c r="C4200" s="62"/>
      <c r="D4200" s="62"/>
      <c r="E4200" s="62"/>
      <c r="F4200" s="62"/>
      <c r="G4200" s="62"/>
      <c r="H4200" s="62"/>
      <c r="I4200" s="215"/>
      <c r="J4200" s="62"/>
      <c r="K4200" s="62"/>
      <c r="L4200" s="128"/>
    </row>
    <row r="4201" spans="1:12" ht="16.2" customHeight="1" x14ac:dyDescent="0.25">
      <c r="A4201" s="62"/>
      <c r="B4201" s="62"/>
      <c r="C4201" s="62"/>
      <c r="D4201" s="62"/>
      <c r="E4201" s="62"/>
      <c r="F4201" s="62"/>
      <c r="G4201" s="62"/>
      <c r="H4201" s="62"/>
      <c r="I4201" s="215"/>
      <c r="J4201" s="62"/>
      <c r="K4201" s="62"/>
      <c r="L4201" s="128"/>
    </row>
    <row r="4202" spans="1:12" ht="16.2" customHeight="1" x14ac:dyDescent="0.25">
      <c r="A4202" s="62"/>
      <c r="B4202" s="62"/>
      <c r="C4202" s="62"/>
      <c r="D4202" s="62"/>
      <c r="E4202" s="62"/>
      <c r="F4202" s="62"/>
      <c r="G4202" s="62"/>
      <c r="H4202" s="62"/>
      <c r="I4202" s="215"/>
      <c r="J4202" s="62"/>
      <c r="K4202" s="62"/>
      <c r="L4202" s="128"/>
    </row>
    <row r="4203" spans="1:12" ht="16.2" customHeight="1" x14ac:dyDescent="0.25">
      <c r="A4203" s="62"/>
      <c r="B4203" s="62"/>
      <c r="C4203" s="62"/>
      <c r="D4203" s="62"/>
      <c r="E4203" s="62"/>
      <c r="F4203" s="62"/>
      <c r="G4203" s="62"/>
      <c r="H4203" s="62"/>
      <c r="I4203" s="215"/>
      <c r="J4203" s="62"/>
      <c r="K4203" s="62"/>
      <c r="L4203" s="128"/>
    </row>
    <row r="4204" spans="1:12" ht="16.2" customHeight="1" x14ac:dyDescent="0.25">
      <c r="A4204" s="62"/>
      <c r="B4204" s="62"/>
      <c r="C4204" s="62"/>
      <c r="D4204" s="62"/>
      <c r="E4204" s="62"/>
      <c r="F4204" s="62"/>
      <c r="G4204" s="62"/>
      <c r="H4204" s="62"/>
      <c r="I4204" s="215"/>
      <c r="J4204" s="62"/>
      <c r="K4204" s="62"/>
      <c r="L4204" s="128"/>
    </row>
    <row r="4205" spans="1:12" ht="16.2" customHeight="1" x14ac:dyDescent="0.25">
      <c r="A4205" s="62"/>
      <c r="B4205" s="62"/>
      <c r="C4205" s="62"/>
      <c r="D4205" s="62"/>
      <c r="E4205" s="62"/>
      <c r="F4205" s="62"/>
      <c r="G4205" s="62"/>
      <c r="H4205" s="62"/>
      <c r="I4205" s="215"/>
      <c r="J4205" s="62"/>
      <c r="K4205" s="62"/>
      <c r="L4205" s="128"/>
    </row>
    <row r="4206" spans="1:12" ht="16.2" customHeight="1" x14ac:dyDescent="0.25">
      <c r="A4206" s="62"/>
      <c r="B4206" s="62"/>
      <c r="C4206" s="62"/>
      <c r="D4206" s="62"/>
      <c r="E4206" s="62"/>
      <c r="F4206" s="62"/>
      <c r="G4206" s="62"/>
      <c r="H4206" s="62"/>
      <c r="I4206" s="215"/>
      <c r="J4206" s="62"/>
      <c r="K4206" s="62"/>
      <c r="L4206" s="128"/>
    </row>
    <row r="4207" spans="1:12" ht="16.2" customHeight="1" x14ac:dyDescent="0.25">
      <c r="A4207" s="62"/>
      <c r="B4207" s="62"/>
      <c r="C4207" s="62"/>
      <c r="D4207" s="62"/>
      <c r="E4207" s="62"/>
      <c r="F4207" s="62"/>
      <c r="G4207" s="62"/>
      <c r="H4207" s="62"/>
      <c r="I4207" s="215"/>
      <c r="J4207" s="62"/>
      <c r="K4207" s="62"/>
      <c r="L4207" s="128"/>
    </row>
    <row r="4208" spans="1:12" ht="16.2" customHeight="1" x14ac:dyDescent="0.25">
      <c r="A4208" s="62"/>
      <c r="B4208" s="62"/>
      <c r="C4208" s="62"/>
      <c r="D4208" s="62"/>
      <c r="E4208" s="62"/>
      <c r="F4208" s="62"/>
      <c r="G4208" s="62"/>
      <c r="H4208" s="62"/>
      <c r="I4208" s="215"/>
      <c r="J4208" s="62"/>
      <c r="K4208" s="62"/>
      <c r="L4208" s="128"/>
    </row>
    <row r="4209" spans="1:12" ht="16.2" customHeight="1" x14ac:dyDescent="0.25">
      <c r="A4209" s="62"/>
      <c r="B4209" s="62"/>
      <c r="C4209" s="62"/>
      <c r="D4209" s="62"/>
      <c r="E4209" s="62"/>
      <c r="F4209" s="62"/>
      <c r="G4209" s="62"/>
      <c r="H4209" s="62"/>
      <c r="I4209" s="215"/>
      <c r="J4209" s="62"/>
      <c r="K4209" s="62"/>
      <c r="L4209" s="128"/>
    </row>
    <row r="4210" spans="1:12" ht="16.2" customHeight="1" x14ac:dyDescent="0.25">
      <c r="A4210" s="62"/>
      <c r="B4210" s="62"/>
      <c r="C4210" s="62"/>
      <c r="D4210" s="62"/>
      <c r="E4210" s="62"/>
      <c r="F4210" s="62"/>
      <c r="G4210" s="62"/>
      <c r="H4210" s="62"/>
      <c r="I4210" s="215"/>
      <c r="J4210" s="62"/>
      <c r="K4210" s="62"/>
      <c r="L4210" s="128"/>
    </row>
    <row r="4211" spans="1:12" ht="16.2" customHeight="1" x14ac:dyDescent="0.25">
      <c r="A4211" s="62"/>
      <c r="B4211" s="62"/>
      <c r="C4211" s="62"/>
      <c r="D4211" s="62"/>
      <c r="E4211" s="62"/>
      <c r="F4211" s="62"/>
      <c r="G4211" s="62"/>
      <c r="H4211" s="62"/>
      <c r="I4211" s="215"/>
      <c r="J4211" s="62"/>
      <c r="K4211" s="62"/>
      <c r="L4211" s="128"/>
    </row>
    <row r="4212" spans="1:12" ht="16.2" customHeight="1" x14ac:dyDescent="0.25">
      <c r="A4212" s="62"/>
      <c r="B4212" s="62"/>
      <c r="C4212" s="62"/>
      <c r="D4212" s="62"/>
      <c r="E4212" s="62"/>
      <c r="F4212" s="62"/>
      <c r="G4212" s="62"/>
      <c r="H4212" s="62"/>
      <c r="I4212" s="215"/>
      <c r="J4212" s="62"/>
      <c r="K4212" s="62"/>
      <c r="L4212" s="128"/>
    </row>
    <row r="4213" spans="1:12" ht="16.2" customHeight="1" x14ac:dyDescent="0.25">
      <c r="A4213" s="62"/>
      <c r="B4213" s="62"/>
      <c r="C4213" s="62"/>
      <c r="D4213" s="62"/>
      <c r="E4213" s="62"/>
      <c r="F4213" s="62"/>
      <c r="G4213" s="62"/>
      <c r="H4213" s="62"/>
      <c r="I4213" s="215"/>
      <c r="J4213" s="62"/>
      <c r="K4213" s="62"/>
      <c r="L4213" s="128"/>
    </row>
    <row r="4214" spans="1:12" ht="16.2" customHeight="1" x14ac:dyDescent="0.25">
      <c r="A4214" s="62"/>
      <c r="B4214" s="62"/>
      <c r="C4214" s="62"/>
      <c r="D4214" s="62"/>
      <c r="E4214" s="62"/>
      <c r="F4214" s="62"/>
      <c r="G4214" s="62"/>
      <c r="H4214" s="62"/>
      <c r="I4214" s="215"/>
      <c r="J4214" s="62"/>
      <c r="K4214" s="62"/>
      <c r="L4214" s="128"/>
    </row>
    <row r="4215" spans="1:12" ht="16.2" customHeight="1" x14ac:dyDescent="0.25">
      <c r="A4215" s="62"/>
      <c r="B4215" s="62"/>
      <c r="C4215" s="62"/>
      <c r="D4215" s="62"/>
      <c r="E4215" s="62"/>
      <c r="F4215" s="62"/>
      <c r="G4215" s="62"/>
      <c r="H4215" s="62"/>
      <c r="I4215" s="215"/>
      <c r="J4215" s="62"/>
      <c r="K4215" s="62"/>
      <c r="L4215" s="128"/>
    </row>
    <row r="4216" spans="1:12" ht="16.2" customHeight="1" x14ac:dyDescent="0.25">
      <c r="A4216" s="62"/>
      <c r="B4216" s="62"/>
      <c r="C4216" s="62"/>
      <c r="D4216" s="62"/>
      <c r="E4216" s="62"/>
      <c r="F4216" s="62"/>
      <c r="G4216" s="62"/>
      <c r="H4216" s="62"/>
      <c r="I4216" s="215"/>
      <c r="J4216" s="62"/>
      <c r="K4216" s="62"/>
      <c r="L4216" s="128"/>
    </row>
    <row r="4217" spans="1:12" ht="16.2" customHeight="1" x14ac:dyDescent="0.25">
      <c r="A4217" s="62"/>
      <c r="B4217" s="62"/>
      <c r="C4217" s="62"/>
      <c r="D4217" s="62"/>
      <c r="E4217" s="62"/>
      <c r="F4217" s="62"/>
      <c r="G4217" s="62"/>
      <c r="H4217" s="62"/>
      <c r="I4217" s="215"/>
      <c r="J4217" s="62"/>
      <c r="K4217" s="62"/>
      <c r="L4217" s="128"/>
    </row>
    <row r="4218" spans="1:12" ht="16.2" customHeight="1" x14ac:dyDescent="0.25">
      <c r="A4218" s="62"/>
      <c r="B4218" s="62"/>
      <c r="C4218" s="62"/>
      <c r="D4218" s="62"/>
      <c r="E4218" s="62"/>
      <c r="F4218" s="62"/>
      <c r="G4218" s="62"/>
      <c r="H4218" s="62"/>
      <c r="I4218" s="215"/>
      <c r="J4218" s="62"/>
      <c r="K4218" s="62"/>
      <c r="L4218" s="128"/>
    </row>
    <row r="4219" spans="1:12" ht="16.2" customHeight="1" x14ac:dyDescent="0.25">
      <c r="A4219" s="62"/>
      <c r="B4219" s="62"/>
      <c r="C4219" s="62"/>
      <c r="D4219" s="62"/>
      <c r="E4219" s="62"/>
      <c r="F4219" s="62"/>
      <c r="G4219" s="62"/>
      <c r="H4219" s="62"/>
      <c r="I4219" s="215"/>
      <c r="J4219" s="62"/>
      <c r="K4219" s="62"/>
      <c r="L4219" s="128"/>
    </row>
    <row r="4220" spans="1:12" ht="16.2" customHeight="1" x14ac:dyDescent="0.25">
      <c r="A4220" s="62"/>
      <c r="B4220" s="62"/>
      <c r="C4220" s="62"/>
      <c r="D4220" s="62"/>
      <c r="E4220" s="62"/>
      <c r="F4220" s="62"/>
      <c r="G4220" s="62"/>
      <c r="H4220" s="62"/>
      <c r="I4220" s="215"/>
      <c r="J4220" s="62"/>
      <c r="K4220" s="62"/>
      <c r="L4220" s="128"/>
    </row>
    <row r="4221" spans="1:12" ht="16.2" customHeight="1" x14ac:dyDescent="0.25">
      <c r="A4221" s="62"/>
      <c r="B4221" s="62"/>
      <c r="C4221" s="62"/>
      <c r="D4221" s="62"/>
      <c r="E4221" s="62"/>
      <c r="F4221" s="62"/>
      <c r="G4221" s="62"/>
      <c r="H4221" s="62"/>
      <c r="I4221" s="215"/>
      <c r="J4221" s="62"/>
      <c r="K4221" s="62"/>
      <c r="L4221" s="128"/>
    </row>
    <row r="4222" spans="1:12" ht="16.2" customHeight="1" x14ac:dyDescent="0.25">
      <c r="A4222" s="62"/>
      <c r="B4222" s="62"/>
      <c r="C4222" s="62"/>
      <c r="D4222" s="62"/>
      <c r="E4222" s="62"/>
      <c r="F4222" s="62"/>
      <c r="G4222" s="62"/>
      <c r="H4222" s="62"/>
      <c r="I4222" s="215"/>
      <c r="J4222" s="62"/>
      <c r="K4222" s="62"/>
      <c r="L4222" s="128"/>
    </row>
    <row r="4223" spans="1:12" ht="16.2" customHeight="1" x14ac:dyDescent="0.25">
      <c r="A4223" s="62"/>
      <c r="B4223" s="62"/>
      <c r="C4223" s="62"/>
      <c r="D4223" s="62"/>
      <c r="E4223" s="62"/>
      <c r="F4223" s="62"/>
      <c r="G4223" s="62"/>
      <c r="H4223" s="62"/>
      <c r="I4223" s="215"/>
      <c r="J4223" s="62"/>
      <c r="K4223" s="62"/>
      <c r="L4223" s="128"/>
    </row>
    <row r="4224" spans="1:12" ht="16.2" customHeight="1" x14ac:dyDescent="0.25">
      <c r="A4224" s="62"/>
      <c r="B4224" s="62"/>
      <c r="C4224" s="62"/>
      <c r="D4224" s="62"/>
      <c r="E4224" s="62"/>
      <c r="F4224" s="62"/>
      <c r="G4224" s="62"/>
      <c r="H4224" s="62"/>
      <c r="I4224" s="215"/>
      <c r="J4224" s="62"/>
      <c r="K4224" s="62"/>
      <c r="L4224" s="128"/>
    </row>
    <row r="4225" spans="1:12" ht="16.2" customHeight="1" x14ac:dyDescent="0.25">
      <c r="A4225" s="62"/>
      <c r="B4225" s="62"/>
      <c r="C4225" s="62"/>
      <c r="D4225" s="62"/>
      <c r="E4225" s="62"/>
      <c r="F4225" s="62"/>
      <c r="G4225" s="62"/>
      <c r="H4225" s="62"/>
      <c r="I4225" s="215"/>
      <c r="J4225" s="62"/>
      <c r="K4225" s="62"/>
      <c r="L4225" s="128"/>
    </row>
    <row r="4226" spans="1:12" ht="16.2" customHeight="1" x14ac:dyDescent="0.25">
      <c r="A4226" s="62"/>
      <c r="B4226" s="62"/>
      <c r="C4226" s="62"/>
      <c r="D4226" s="62"/>
      <c r="E4226" s="62"/>
      <c r="F4226" s="62"/>
      <c r="G4226" s="62"/>
      <c r="H4226" s="62"/>
      <c r="I4226" s="215"/>
      <c r="J4226" s="62"/>
      <c r="K4226" s="62"/>
      <c r="L4226" s="128"/>
    </row>
    <row r="4227" spans="1:12" ht="16.2" customHeight="1" x14ac:dyDescent="0.25">
      <c r="A4227" s="62"/>
      <c r="B4227" s="62"/>
      <c r="C4227" s="62"/>
      <c r="D4227" s="62"/>
      <c r="E4227" s="62"/>
      <c r="F4227" s="62"/>
      <c r="G4227" s="62"/>
      <c r="H4227" s="62"/>
      <c r="I4227" s="215"/>
      <c r="J4227" s="62"/>
      <c r="K4227" s="62"/>
      <c r="L4227" s="128"/>
    </row>
    <row r="4228" spans="1:12" ht="16.2" customHeight="1" x14ac:dyDescent="0.25">
      <c r="A4228" s="62"/>
      <c r="B4228" s="62"/>
      <c r="C4228" s="62"/>
      <c r="D4228" s="62"/>
      <c r="E4228" s="62"/>
      <c r="F4228" s="62"/>
      <c r="G4228" s="62"/>
      <c r="H4228" s="62"/>
      <c r="I4228" s="215"/>
      <c r="J4228" s="62"/>
      <c r="K4228" s="62"/>
      <c r="L4228" s="128"/>
    </row>
    <row r="4229" spans="1:12" ht="16.2" customHeight="1" x14ac:dyDescent="0.25">
      <c r="A4229" s="62"/>
      <c r="B4229" s="62"/>
      <c r="C4229" s="62"/>
      <c r="D4229" s="62"/>
      <c r="E4229" s="62"/>
      <c r="F4229" s="62"/>
      <c r="G4229" s="62"/>
      <c r="H4229" s="62"/>
      <c r="I4229" s="215"/>
      <c r="J4229" s="62"/>
      <c r="K4229" s="62"/>
      <c r="L4229" s="128"/>
    </row>
    <row r="4230" spans="1:12" ht="16.2" customHeight="1" x14ac:dyDescent="0.25">
      <c r="A4230" s="62"/>
      <c r="B4230" s="62"/>
      <c r="C4230" s="62"/>
      <c r="D4230" s="62"/>
      <c r="E4230" s="62"/>
      <c r="F4230" s="62"/>
      <c r="G4230" s="62"/>
      <c r="H4230" s="62"/>
      <c r="I4230" s="215"/>
      <c r="J4230" s="62"/>
      <c r="K4230" s="62"/>
      <c r="L4230" s="128"/>
    </row>
    <row r="4231" spans="1:12" ht="16.2" customHeight="1" x14ac:dyDescent="0.25">
      <c r="A4231" s="62"/>
      <c r="B4231" s="62"/>
      <c r="C4231" s="62"/>
      <c r="D4231" s="62"/>
      <c r="E4231" s="62"/>
      <c r="F4231" s="62"/>
      <c r="G4231" s="62"/>
      <c r="H4231" s="62"/>
      <c r="I4231" s="215"/>
      <c r="J4231" s="62"/>
      <c r="K4231" s="62"/>
      <c r="L4231" s="128"/>
    </row>
    <row r="4232" spans="1:12" ht="16.2" customHeight="1" x14ac:dyDescent="0.25">
      <c r="A4232" s="62"/>
      <c r="B4232" s="62"/>
      <c r="C4232" s="62"/>
      <c r="D4232" s="62"/>
      <c r="E4232" s="62"/>
      <c r="F4232" s="62"/>
      <c r="G4232" s="62"/>
      <c r="H4232" s="62"/>
      <c r="I4232" s="215"/>
      <c r="J4232" s="62"/>
      <c r="K4232" s="62"/>
      <c r="L4232" s="128"/>
    </row>
    <row r="4233" spans="1:12" ht="16.2" customHeight="1" x14ac:dyDescent="0.25">
      <c r="A4233" s="62"/>
      <c r="B4233" s="62"/>
      <c r="C4233" s="62"/>
      <c r="D4233" s="62"/>
      <c r="E4233" s="62"/>
      <c r="F4233" s="62"/>
      <c r="G4233" s="62"/>
      <c r="H4233" s="62"/>
      <c r="I4233" s="215"/>
      <c r="J4233" s="62"/>
      <c r="K4233" s="62"/>
      <c r="L4233" s="128"/>
    </row>
    <row r="4234" spans="1:12" ht="16.2" customHeight="1" x14ac:dyDescent="0.25">
      <c r="A4234" s="62"/>
      <c r="B4234" s="62"/>
      <c r="C4234" s="62"/>
      <c r="D4234" s="62"/>
      <c r="E4234" s="62"/>
      <c r="F4234" s="62"/>
      <c r="G4234" s="62"/>
      <c r="H4234" s="62"/>
      <c r="I4234" s="215"/>
      <c r="J4234" s="62"/>
      <c r="K4234" s="62"/>
      <c r="L4234" s="128"/>
    </row>
    <row r="4235" spans="1:12" ht="16.2" customHeight="1" x14ac:dyDescent="0.25">
      <c r="A4235" s="62"/>
      <c r="B4235" s="62"/>
      <c r="C4235" s="62"/>
      <c r="D4235" s="62"/>
      <c r="E4235" s="62"/>
      <c r="F4235" s="62"/>
      <c r="G4235" s="62"/>
      <c r="H4235" s="62"/>
      <c r="I4235" s="215"/>
      <c r="J4235" s="62"/>
      <c r="K4235" s="62"/>
      <c r="L4235" s="128"/>
    </row>
    <row r="4236" spans="1:12" ht="16.2" customHeight="1" x14ac:dyDescent="0.25">
      <c r="A4236" s="62"/>
      <c r="B4236" s="62"/>
      <c r="C4236" s="62"/>
      <c r="D4236" s="62"/>
      <c r="E4236" s="62"/>
      <c r="F4236" s="62"/>
      <c r="G4236" s="62"/>
      <c r="H4236" s="62"/>
      <c r="I4236" s="215"/>
      <c r="J4236" s="62"/>
      <c r="K4236" s="62"/>
      <c r="L4236" s="128"/>
    </row>
    <row r="4237" spans="1:12" ht="16.2" customHeight="1" x14ac:dyDescent="0.25">
      <c r="A4237" s="62"/>
      <c r="B4237" s="62"/>
      <c r="C4237" s="62"/>
      <c r="D4237" s="62"/>
      <c r="E4237" s="62"/>
      <c r="F4237" s="62"/>
      <c r="G4237" s="62"/>
      <c r="H4237" s="62"/>
      <c r="I4237" s="215"/>
      <c r="J4237" s="62"/>
      <c r="K4237" s="62"/>
      <c r="L4237" s="128"/>
    </row>
    <row r="4238" spans="1:12" ht="16.2" customHeight="1" x14ac:dyDescent="0.25">
      <c r="A4238" s="62"/>
      <c r="B4238" s="62"/>
      <c r="C4238" s="62"/>
      <c r="D4238" s="62"/>
      <c r="E4238" s="62"/>
      <c r="F4238" s="62"/>
      <c r="G4238" s="62"/>
      <c r="H4238" s="62"/>
      <c r="I4238" s="215"/>
      <c r="J4238" s="62"/>
      <c r="K4238" s="62"/>
      <c r="L4238" s="128"/>
    </row>
    <row r="4239" spans="1:12" ht="16.2" customHeight="1" x14ac:dyDescent="0.25">
      <c r="A4239" s="62"/>
      <c r="B4239" s="62"/>
      <c r="C4239" s="62"/>
      <c r="D4239" s="62"/>
      <c r="E4239" s="62"/>
      <c r="F4239" s="62"/>
      <c r="G4239" s="62"/>
      <c r="H4239" s="62"/>
      <c r="I4239" s="215"/>
      <c r="J4239" s="62"/>
      <c r="K4239" s="62"/>
      <c r="L4239" s="128"/>
    </row>
    <row r="4240" spans="1:12" ht="16.2" customHeight="1" x14ac:dyDescent="0.25">
      <c r="A4240" s="62"/>
      <c r="B4240" s="62"/>
      <c r="C4240" s="62"/>
      <c r="D4240" s="62"/>
      <c r="E4240" s="62"/>
      <c r="F4240" s="62"/>
      <c r="G4240" s="62"/>
      <c r="H4240" s="62"/>
      <c r="I4240" s="215"/>
      <c r="J4240" s="62"/>
      <c r="K4240" s="62"/>
      <c r="L4240" s="128"/>
    </row>
    <row r="4241" spans="1:12" ht="16.2" customHeight="1" x14ac:dyDescent="0.25">
      <c r="A4241" s="62"/>
      <c r="B4241" s="62"/>
      <c r="C4241" s="62"/>
      <c r="D4241" s="62"/>
      <c r="E4241" s="62"/>
      <c r="F4241" s="62"/>
      <c r="G4241" s="62"/>
      <c r="H4241" s="62"/>
      <c r="I4241" s="215"/>
      <c r="J4241" s="62"/>
      <c r="K4241" s="62"/>
      <c r="L4241" s="128"/>
    </row>
    <row r="4242" spans="1:12" ht="16.2" customHeight="1" x14ac:dyDescent="0.25">
      <c r="A4242" s="62"/>
      <c r="B4242" s="62"/>
      <c r="C4242" s="62"/>
      <c r="D4242" s="62"/>
      <c r="E4242" s="62"/>
      <c r="F4242" s="62"/>
      <c r="G4242" s="62"/>
      <c r="H4242" s="62"/>
      <c r="I4242" s="215"/>
      <c r="J4242" s="62"/>
      <c r="K4242" s="62"/>
      <c r="L4242" s="128"/>
    </row>
    <row r="4243" spans="1:12" ht="16.2" customHeight="1" x14ac:dyDescent="0.25">
      <c r="A4243" s="62"/>
      <c r="B4243" s="62"/>
      <c r="C4243" s="62"/>
      <c r="D4243" s="62"/>
      <c r="E4243" s="62"/>
      <c r="F4243" s="62"/>
      <c r="G4243" s="62"/>
      <c r="H4243" s="62"/>
      <c r="I4243" s="215"/>
      <c r="J4243" s="62"/>
      <c r="K4243" s="62"/>
      <c r="L4243" s="128"/>
    </row>
    <row r="4244" spans="1:12" ht="16.2" customHeight="1" x14ac:dyDescent="0.25">
      <c r="A4244" s="62"/>
      <c r="B4244" s="62"/>
      <c r="C4244" s="62"/>
      <c r="D4244" s="62"/>
      <c r="E4244" s="62"/>
      <c r="F4244" s="62"/>
      <c r="G4244" s="62"/>
      <c r="H4244" s="62"/>
      <c r="I4244" s="215"/>
      <c r="J4244" s="62"/>
      <c r="K4244" s="62"/>
      <c r="L4244" s="128"/>
    </row>
    <row r="4245" spans="1:12" ht="16.2" customHeight="1" x14ac:dyDescent="0.25">
      <c r="A4245" s="62"/>
      <c r="B4245" s="62"/>
      <c r="C4245" s="62"/>
      <c r="D4245" s="62"/>
      <c r="E4245" s="62"/>
      <c r="F4245" s="62"/>
      <c r="G4245" s="62"/>
      <c r="H4245" s="62"/>
      <c r="I4245" s="215"/>
      <c r="J4245" s="62"/>
      <c r="K4245" s="62"/>
      <c r="L4245" s="128"/>
    </row>
    <row r="4246" spans="1:12" ht="16.2" customHeight="1" x14ac:dyDescent="0.25">
      <c r="A4246" s="62"/>
      <c r="B4246" s="62"/>
      <c r="C4246" s="62"/>
      <c r="D4246" s="62"/>
      <c r="E4246" s="62"/>
      <c r="F4246" s="62"/>
      <c r="G4246" s="62"/>
      <c r="H4246" s="62"/>
      <c r="I4246" s="215"/>
      <c r="J4246" s="62"/>
      <c r="K4246" s="62"/>
      <c r="L4246" s="128"/>
    </row>
    <row r="4247" spans="1:12" ht="16.2" customHeight="1" x14ac:dyDescent="0.25">
      <c r="A4247" s="62"/>
      <c r="B4247" s="62"/>
      <c r="C4247" s="62"/>
      <c r="D4247" s="62"/>
      <c r="E4247" s="62"/>
      <c r="F4247" s="62"/>
      <c r="G4247" s="62"/>
      <c r="H4247" s="62"/>
      <c r="I4247" s="215"/>
      <c r="J4247" s="62"/>
      <c r="K4247" s="62"/>
      <c r="L4247" s="128"/>
    </row>
    <row r="4248" spans="1:12" ht="16.2" customHeight="1" x14ac:dyDescent="0.25">
      <c r="A4248" s="62"/>
      <c r="B4248" s="62"/>
      <c r="C4248" s="62"/>
      <c r="D4248" s="62"/>
      <c r="E4248" s="62"/>
      <c r="F4248" s="62"/>
      <c r="G4248" s="62"/>
      <c r="H4248" s="62"/>
      <c r="I4248" s="215"/>
      <c r="J4248" s="62"/>
      <c r="K4248" s="62"/>
      <c r="L4248" s="128"/>
    </row>
    <row r="4249" spans="1:12" ht="16.2" customHeight="1" x14ac:dyDescent="0.25">
      <c r="A4249" s="62"/>
      <c r="B4249" s="62"/>
      <c r="C4249" s="62"/>
      <c r="D4249" s="62"/>
      <c r="E4249" s="62"/>
      <c r="F4249" s="62"/>
      <c r="G4249" s="62"/>
      <c r="H4249" s="62"/>
      <c r="I4249" s="215"/>
      <c r="J4249" s="62"/>
      <c r="K4249" s="62"/>
      <c r="L4249" s="128"/>
    </row>
    <row r="4250" spans="1:12" ht="16.2" customHeight="1" x14ac:dyDescent="0.25">
      <c r="A4250" s="62"/>
      <c r="B4250" s="62"/>
      <c r="C4250" s="62"/>
      <c r="D4250" s="62"/>
      <c r="E4250" s="62"/>
      <c r="F4250" s="62"/>
      <c r="G4250" s="62"/>
      <c r="H4250" s="62"/>
      <c r="I4250" s="215"/>
      <c r="J4250" s="62"/>
      <c r="K4250" s="62"/>
      <c r="L4250" s="128"/>
    </row>
    <row r="4251" spans="1:12" ht="16.2" customHeight="1" x14ac:dyDescent="0.25">
      <c r="A4251" s="62"/>
      <c r="B4251" s="62"/>
      <c r="C4251" s="62"/>
      <c r="D4251" s="62"/>
      <c r="E4251" s="62"/>
      <c r="F4251" s="62"/>
      <c r="G4251" s="62"/>
      <c r="H4251" s="62"/>
      <c r="I4251" s="215"/>
      <c r="J4251" s="62"/>
      <c r="K4251" s="62"/>
      <c r="L4251" s="128"/>
    </row>
    <row r="4252" spans="1:12" ht="16.2" customHeight="1" x14ac:dyDescent="0.25">
      <c r="A4252" s="62"/>
      <c r="B4252" s="62"/>
      <c r="C4252" s="62"/>
      <c r="D4252" s="62"/>
      <c r="E4252" s="62"/>
      <c r="F4252" s="62"/>
      <c r="G4252" s="62"/>
      <c r="H4252" s="62"/>
      <c r="I4252" s="215"/>
      <c r="J4252" s="62"/>
      <c r="K4252" s="62"/>
      <c r="L4252" s="128"/>
    </row>
    <row r="4253" spans="1:12" ht="16.2" customHeight="1" x14ac:dyDescent="0.25">
      <c r="A4253" s="62"/>
      <c r="B4253" s="62"/>
      <c r="C4253" s="62"/>
      <c r="D4253" s="62"/>
      <c r="E4253" s="62"/>
      <c r="F4253" s="62"/>
      <c r="G4253" s="62"/>
      <c r="H4253" s="62"/>
      <c r="I4253" s="215"/>
      <c r="J4253" s="62"/>
      <c r="K4253" s="62"/>
      <c r="L4253" s="128"/>
    </row>
    <row r="4254" spans="1:12" ht="16.2" customHeight="1" x14ac:dyDescent="0.25">
      <c r="A4254" s="62"/>
      <c r="B4254" s="62"/>
      <c r="C4254" s="62"/>
      <c r="D4254" s="62"/>
      <c r="E4254" s="62"/>
      <c r="F4254" s="62"/>
      <c r="G4254" s="62"/>
      <c r="H4254" s="62"/>
      <c r="I4254" s="215"/>
      <c r="J4254" s="62"/>
      <c r="K4254" s="62"/>
      <c r="L4254" s="128"/>
    </row>
    <row r="4255" spans="1:12" ht="16.2" customHeight="1" x14ac:dyDescent="0.25">
      <c r="A4255" s="62"/>
      <c r="B4255" s="62"/>
      <c r="C4255" s="62"/>
      <c r="D4255" s="62"/>
      <c r="E4255" s="62"/>
      <c r="F4255" s="62"/>
      <c r="G4255" s="62"/>
      <c r="H4255" s="62"/>
      <c r="I4255" s="215"/>
      <c r="J4255" s="62"/>
      <c r="K4255" s="62"/>
      <c r="L4255" s="128"/>
    </row>
    <row r="4256" spans="1:12" ht="16.2" customHeight="1" x14ac:dyDescent="0.25">
      <c r="A4256" s="62"/>
      <c r="B4256" s="62"/>
      <c r="C4256" s="62"/>
      <c r="D4256" s="62"/>
      <c r="E4256" s="62"/>
      <c r="F4256" s="62"/>
      <c r="G4256" s="62"/>
      <c r="H4256" s="62"/>
      <c r="I4256" s="215"/>
      <c r="J4256" s="62"/>
      <c r="K4256" s="62"/>
      <c r="L4256" s="128"/>
    </row>
    <row r="4257" spans="1:12" ht="16.2" customHeight="1" x14ac:dyDescent="0.25">
      <c r="A4257" s="62"/>
      <c r="B4257" s="62"/>
      <c r="C4257" s="62"/>
      <c r="D4257" s="62"/>
      <c r="E4257" s="62"/>
      <c r="F4257" s="62"/>
      <c r="G4257" s="62"/>
      <c r="H4257" s="62"/>
      <c r="I4257" s="215"/>
      <c r="J4257" s="62"/>
      <c r="K4257" s="62"/>
      <c r="L4257" s="128"/>
    </row>
    <row r="4258" spans="1:12" ht="16.2" customHeight="1" x14ac:dyDescent="0.25">
      <c r="A4258" s="62"/>
      <c r="B4258" s="62"/>
      <c r="C4258" s="62"/>
      <c r="D4258" s="62"/>
      <c r="E4258" s="62"/>
      <c r="F4258" s="62"/>
      <c r="G4258" s="62"/>
      <c r="H4258" s="62"/>
      <c r="I4258" s="215"/>
      <c r="J4258" s="62"/>
      <c r="K4258" s="62"/>
      <c r="L4258" s="128"/>
    </row>
    <row r="4259" spans="1:12" ht="16.2" customHeight="1" x14ac:dyDescent="0.25">
      <c r="A4259" s="62"/>
      <c r="B4259" s="62"/>
      <c r="C4259" s="62"/>
      <c r="D4259" s="62"/>
      <c r="E4259" s="62"/>
      <c r="F4259" s="62"/>
      <c r="G4259" s="62"/>
      <c r="H4259" s="62"/>
      <c r="I4259" s="215"/>
      <c r="J4259" s="62"/>
      <c r="K4259" s="62"/>
      <c r="L4259" s="128"/>
    </row>
    <row r="4260" spans="1:12" ht="16.2" customHeight="1" x14ac:dyDescent="0.25">
      <c r="A4260" s="62"/>
      <c r="B4260" s="62"/>
      <c r="C4260" s="62"/>
      <c r="D4260" s="62"/>
      <c r="E4260" s="62"/>
      <c r="F4260" s="62"/>
      <c r="G4260" s="62"/>
      <c r="H4260" s="62"/>
      <c r="I4260" s="215"/>
      <c r="J4260" s="62"/>
      <c r="K4260" s="62"/>
      <c r="L4260" s="128"/>
    </row>
    <row r="4261" spans="1:12" ht="16.2" customHeight="1" x14ac:dyDescent="0.25">
      <c r="A4261" s="62"/>
      <c r="B4261" s="62"/>
      <c r="C4261" s="62"/>
      <c r="D4261" s="62"/>
      <c r="E4261" s="62"/>
      <c r="F4261" s="62"/>
      <c r="G4261" s="62"/>
      <c r="H4261" s="62"/>
      <c r="I4261" s="215"/>
      <c r="J4261" s="62"/>
      <c r="K4261" s="62"/>
      <c r="L4261" s="128"/>
    </row>
    <row r="4262" spans="1:12" ht="16.2" customHeight="1" x14ac:dyDescent="0.25">
      <c r="A4262" s="62"/>
      <c r="B4262" s="62"/>
      <c r="C4262" s="62"/>
      <c r="D4262" s="62"/>
      <c r="E4262" s="62"/>
      <c r="F4262" s="62"/>
      <c r="G4262" s="62"/>
      <c r="H4262" s="62"/>
      <c r="I4262" s="215"/>
      <c r="J4262" s="62"/>
      <c r="K4262" s="62"/>
      <c r="L4262" s="128"/>
    </row>
    <row r="4263" spans="1:12" ht="16.2" customHeight="1" x14ac:dyDescent="0.25">
      <c r="A4263" s="62"/>
      <c r="B4263" s="62"/>
      <c r="C4263" s="62"/>
      <c r="D4263" s="62"/>
      <c r="E4263" s="62"/>
      <c r="F4263" s="62"/>
      <c r="G4263" s="62"/>
      <c r="H4263" s="62"/>
      <c r="I4263" s="215"/>
      <c r="J4263" s="62"/>
      <c r="K4263" s="62"/>
      <c r="L4263" s="128"/>
    </row>
    <row r="4264" spans="1:12" ht="16.2" customHeight="1" x14ac:dyDescent="0.25">
      <c r="A4264" s="62"/>
      <c r="B4264" s="62"/>
      <c r="C4264" s="62"/>
      <c r="D4264" s="62"/>
      <c r="E4264" s="62"/>
      <c r="F4264" s="62"/>
      <c r="G4264" s="62"/>
      <c r="H4264" s="62"/>
      <c r="I4264" s="215"/>
      <c r="J4264" s="62"/>
      <c r="K4264" s="62"/>
      <c r="L4264" s="128"/>
    </row>
    <row r="4265" spans="1:12" ht="16.2" customHeight="1" x14ac:dyDescent="0.25">
      <c r="A4265" s="62"/>
      <c r="B4265" s="62"/>
      <c r="C4265" s="62"/>
      <c r="D4265" s="62"/>
      <c r="E4265" s="62"/>
      <c r="F4265" s="62"/>
      <c r="G4265" s="62"/>
      <c r="H4265" s="62"/>
      <c r="I4265" s="215"/>
      <c r="J4265" s="62"/>
      <c r="K4265" s="62"/>
      <c r="L4265" s="128"/>
    </row>
    <row r="4266" spans="1:12" ht="16.2" customHeight="1" x14ac:dyDescent="0.25">
      <c r="A4266" s="62"/>
      <c r="B4266" s="62"/>
      <c r="C4266" s="62"/>
      <c r="D4266" s="62"/>
      <c r="E4266" s="62"/>
      <c r="F4266" s="62"/>
      <c r="G4266" s="62"/>
      <c r="H4266" s="62"/>
      <c r="I4266" s="215"/>
      <c r="J4266" s="62"/>
      <c r="K4266" s="62"/>
      <c r="L4266" s="128"/>
    </row>
    <row r="4267" spans="1:12" ht="16.2" customHeight="1" x14ac:dyDescent="0.25">
      <c r="A4267" s="62"/>
      <c r="B4267" s="62"/>
      <c r="C4267" s="62"/>
      <c r="D4267" s="62"/>
      <c r="E4267" s="62"/>
      <c r="F4267" s="62"/>
      <c r="G4267" s="62"/>
      <c r="H4267" s="62"/>
      <c r="I4267" s="215"/>
      <c r="J4267" s="62"/>
      <c r="K4267" s="62"/>
      <c r="L4267" s="128"/>
    </row>
    <row r="4268" spans="1:12" ht="16.2" customHeight="1" x14ac:dyDescent="0.25">
      <c r="A4268" s="62"/>
      <c r="B4268" s="62"/>
      <c r="C4268" s="62"/>
      <c r="D4268" s="62"/>
      <c r="E4268" s="62"/>
      <c r="F4268" s="62"/>
      <c r="G4268" s="62"/>
      <c r="H4268" s="62"/>
      <c r="I4268" s="215"/>
      <c r="J4268" s="62"/>
      <c r="K4268" s="62"/>
      <c r="L4268" s="128"/>
    </row>
    <row r="4269" spans="1:12" ht="16.2" customHeight="1" x14ac:dyDescent="0.25">
      <c r="A4269" s="62"/>
      <c r="B4269" s="62"/>
      <c r="C4269" s="62"/>
      <c r="D4269" s="62"/>
      <c r="E4269" s="62"/>
      <c r="F4269" s="62"/>
      <c r="G4269" s="62"/>
      <c r="H4269" s="62"/>
      <c r="I4269" s="215"/>
      <c r="J4269" s="62"/>
      <c r="K4269" s="62"/>
      <c r="L4269" s="128"/>
    </row>
    <row r="4270" spans="1:12" ht="16.2" customHeight="1" x14ac:dyDescent="0.25">
      <c r="A4270" s="62"/>
      <c r="B4270" s="62"/>
      <c r="C4270" s="62"/>
      <c r="D4270" s="62"/>
      <c r="E4270" s="62"/>
      <c r="F4270" s="62"/>
      <c r="G4270" s="62"/>
      <c r="H4270" s="62"/>
      <c r="I4270" s="215"/>
      <c r="J4270" s="62"/>
      <c r="K4270" s="62"/>
      <c r="L4270" s="128"/>
    </row>
    <row r="4271" spans="1:12" ht="16.2" customHeight="1" x14ac:dyDescent="0.25">
      <c r="A4271" s="62"/>
      <c r="B4271" s="62"/>
      <c r="C4271" s="62"/>
      <c r="D4271" s="62"/>
      <c r="E4271" s="62"/>
      <c r="F4271" s="62"/>
      <c r="G4271" s="62"/>
      <c r="H4271" s="62"/>
      <c r="I4271" s="215"/>
      <c r="J4271" s="62"/>
      <c r="K4271" s="62"/>
      <c r="L4271" s="128"/>
    </row>
    <row r="4272" spans="1:12" ht="16.2" customHeight="1" x14ac:dyDescent="0.25">
      <c r="A4272" s="62"/>
      <c r="B4272" s="62"/>
      <c r="C4272" s="62"/>
      <c r="D4272" s="62"/>
      <c r="E4272" s="62"/>
      <c r="F4272" s="62"/>
      <c r="G4272" s="62"/>
      <c r="H4272" s="62"/>
      <c r="I4272" s="215"/>
      <c r="J4272" s="62"/>
      <c r="K4272" s="62"/>
      <c r="L4272" s="128"/>
    </row>
    <row r="4273" spans="1:12" ht="16.2" customHeight="1" x14ac:dyDescent="0.25">
      <c r="A4273" s="62"/>
      <c r="B4273" s="62"/>
      <c r="C4273" s="62"/>
      <c r="D4273" s="62"/>
      <c r="E4273" s="62"/>
      <c r="F4273" s="62"/>
      <c r="G4273" s="62"/>
      <c r="H4273" s="62"/>
      <c r="I4273" s="215"/>
      <c r="J4273" s="62"/>
      <c r="K4273" s="62"/>
      <c r="L4273" s="128"/>
    </row>
    <row r="4274" spans="1:12" ht="16.2" customHeight="1" x14ac:dyDescent="0.25">
      <c r="A4274" s="62"/>
      <c r="B4274" s="62"/>
      <c r="C4274" s="62"/>
      <c r="D4274" s="62"/>
      <c r="E4274" s="62"/>
      <c r="F4274" s="62"/>
      <c r="G4274" s="62"/>
      <c r="H4274" s="62"/>
      <c r="I4274" s="215"/>
      <c r="J4274" s="62"/>
      <c r="K4274" s="62"/>
      <c r="L4274" s="128"/>
    </row>
    <row r="4275" spans="1:12" ht="16.2" customHeight="1" x14ac:dyDescent="0.25">
      <c r="A4275" s="62"/>
      <c r="B4275" s="62"/>
      <c r="C4275" s="62"/>
      <c r="D4275" s="62"/>
      <c r="E4275" s="62"/>
      <c r="F4275" s="62"/>
      <c r="G4275" s="62"/>
      <c r="H4275" s="62"/>
      <c r="I4275" s="215"/>
      <c r="J4275" s="62"/>
      <c r="K4275" s="62"/>
      <c r="L4275" s="128"/>
    </row>
    <row r="4276" spans="1:12" ht="16.2" customHeight="1" x14ac:dyDescent="0.25">
      <c r="A4276" s="62"/>
      <c r="B4276" s="62"/>
      <c r="C4276" s="62"/>
      <c r="D4276" s="62"/>
      <c r="E4276" s="62"/>
      <c r="F4276" s="62"/>
      <c r="G4276" s="62"/>
      <c r="H4276" s="62"/>
      <c r="I4276" s="215"/>
      <c r="J4276" s="62"/>
      <c r="K4276" s="62"/>
      <c r="L4276" s="128"/>
    </row>
    <row r="4277" spans="1:12" ht="16.2" customHeight="1" x14ac:dyDescent="0.25">
      <c r="A4277" s="62"/>
      <c r="B4277" s="62"/>
      <c r="C4277" s="62"/>
      <c r="D4277" s="62"/>
      <c r="E4277" s="62"/>
      <c r="F4277" s="62"/>
      <c r="G4277" s="62"/>
      <c r="H4277" s="62"/>
      <c r="I4277" s="215"/>
      <c r="J4277" s="62"/>
      <c r="K4277" s="62"/>
      <c r="L4277" s="128"/>
    </row>
    <row r="4278" spans="1:12" ht="16.2" customHeight="1" x14ac:dyDescent="0.25">
      <c r="A4278" s="62"/>
      <c r="B4278" s="62"/>
      <c r="C4278" s="62"/>
      <c r="D4278" s="62"/>
      <c r="E4278" s="62"/>
      <c r="F4278" s="62"/>
      <c r="G4278" s="62"/>
      <c r="H4278" s="62"/>
      <c r="I4278" s="215"/>
      <c r="J4278" s="62"/>
      <c r="K4278" s="62"/>
      <c r="L4278" s="128"/>
    </row>
    <row r="4279" spans="1:12" ht="16.2" customHeight="1" x14ac:dyDescent="0.25">
      <c r="A4279" s="62"/>
      <c r="B4279" s="62"/>
      <c r="C4279" s="62"/>
      <c r="D4279" s="62"/>
      <c r="E4279" s="62"/>
      <c r="F4279" s="62"/>
      <c r="G4279" s="62"/>
      <c r="H4279" s="62"/>
      <c r="I4279" s="215"/>
      <c r="J4279" s="62"/>
      <c r="K4279" s="62"/>
      <c r="L4279" s="128"/>
    </row>
    <row r="4280" spans="1:12" ht="16.2" customHeight="1" x14ac:dyDescent="0.25">
      <c r="A4280" s="62"/>
      <c r="B4280" s="62"/>
      <c r="C4280" s="62"/>
      <c r="D4280" s="62"/>
      <c r="E4280" s="62"/>
      <c r="F4280" s="62"/>
      <c r="G4280" s="62"/>
      <c r="H4280" s="62"/>
      <c r="I4280" s="215"/>
      <c r="J4280" s="62"/>
      <c r="K4280" s="62"/>
      <c r="L4280" s="128"/>
    </row>
    <row r="4281" spans="1:12" ht="16.2" customHeight="1" x14ac:dyDescent="0.25">
      <c r="A4281" s="62"/>
      <c r="B4281" s="62"/>
      <c r="C4281" s="62"/>
      <c r="D4281" s="62"/>
      <c r="E4281" s="62"/>
      <c r="F4281" s="62"/>
      <c r="G4281" s="62"/>
      <c r="H4281" s="62"/>
      <c r="I4281" s="215"/>
      <c r="J4281" s="62"/>
      <c r="K4281" s="62"/>
      <c r="L4281" s="128"/>
    </row>
    <row r="4282" spans="1:12" ht="16.2" customHeight="1" x14ac:dyDescent="0.25">
      <c r="A4282" s="62"/>
      <c r="B4282" s="62"/>
      <c r="C4282" s="62"/>
      <c r="D4282" s="62"/>
      <c r="E4282" s="62"/>
      <c r="F4282" s="62"/>
      <c r="G4282" s="62"/>
      <c r="H4282" s="62"/>
      <c r="I4282" s="215"/>
      <c r="J4282" s="62"/>
      <c r="K4282" s="62"/>
      <c r="L4282" s="128"/>
    </row>
    <row r="4283" spans="1:12" ht="16.2" customHeight="1" x14ac:dyDescent="0.25">
      <c r="A4283" s="62"/>
      <c r="B4283" s="62"/>
      <c r="C4283" s="62"/>
      <c r="D4283" s="62"/>
      <c r="E4283" s="62"/>
      <c r="F4283" s="62"/>
      <c r="G4283" s="62"/>
      <c r="H4283" s="62"/>
      <c r="I4283" s="215"/>
      <c r="J4283" s="62"/>
      <c r="K4283" s="62"/>
      <c r="L4283" s="128"/>
    </row>
    <row r="4284" spans="1:12" ht="16.2" customHeight="1" x14ac:dyDescent="0.25">
      <c r="A4284" s="62"/>
      <c r="B4284" s="62"/>
      <c r="C4284" s="62"/>
      <c r="D4284" s="62"/>
      <c r="E4284" s="62"/>
      <c r="F4284" s="62"/>
      <c r="G4284" s="62"/>
      <c r="H4284" s="62"/>
      <c r="I4284" s="215"/>
      <c r="J4284" s="62"/>
      <c r="K4284" s="62"/>
      <c r="L4284" s="128"/>
    </row>
    <row r="4285" spans="1:12" ht="16.2" customHeight="1" x14ac:dyDescent="0.25">
      <c r="A4285" s="62"/>
      <c r="B4285" s="62"/>
      <c r="C4285" s="62"/>
      <c r="D4285" s="62"/>
      <c r="E4285" s="62"/>
      <c r="F4285" s="62"/>
      <c r="G4285" s="62"/>
      <c r="H4285" s="62"/>
      <c r="I4285" s="215"/>
      <c r="J4285" s="62"/>
      <c r="K4285" s="62"/>
      <c r="L4285" s="128"/>
    </row>
    <row r="4286" spans="1:12" ht="16.2" customHeight="1" x14ac:dyDescent="0.25">
      <c r="A4286" s="62"/>
      <c r="B4286" s="62"/>
      <c r="C4286" s="62"/>
      <c r="D4286" s="62"/>
      <c r="E4286" s="62"/>
      <c r="F4286" s="62"/>
      <c r="G4286" s="62"/>
      <c r="H4286" s="62"/>
      <c r="I4286" s="215"/>
      <c r="J4286" s="62"/>
      <c r="K4286" s="62"/>
      <c r="L4286" s="128"/>
    </row>
    <row r="4287" spans="1:12" ht="16.2" customHeight="1" x14ac:dyDescent="0.25">
      <c r="A4287" s="62"/>
      <c r="B4287" s="62"/>
      <c r="C4287" s="62"/>
      <c r="D4287" s="62"/>
      <c r="E4287" s="62"/>
      <c r="F4287" s="62"/>
      <c r="G4287" s="62"/>
      <c r="H4287" s="62"/>
      <c r="I4287" s="215"/>
      <c r="J4287" s="62"/>
      <c r="K4287" s="62"/>
      <c r="L4287" s="128"/>
    </row>
    <row r="4288" spans="1:12" ht="16.2" customHeight="1" x14ac:dyDescent="0.25">
      <c r="A4288" s="62"/>
      <c r="B4288" s="62"/>
      <c r="C4288" s="62"/>
      <c r="D4288" s="62"/>
      <c r="E4288" s="62"/>
      <c r="F4288" s="62"/>
      <c r="G4288" s="62"/>
      <c r="H4288" s="62"/>
      <c r="I4288" s="215"/>
      <c r="J4288" s="62"/>
      <c r="K4288" s="62"/>
      <c r="L4288" s="128"/>
    </row>
    <row r="4289" spans="1:12" ht="16.2" customHeight="1" x14ac:dyDescent="0.25">
      <c r="A4289" s="62"/>
      <c r="B4289" s="62"/>
      <c r="C4289" s="62"/>
      <c r="D4289" s="62"/>
      <c r="E4289" s="62"/>
      <c r="F4289" s="62"/>
      <c r="G4289" s="62"/>
      <c r="H4289" s="62"/>
      <c r="I4289" s="215"/>
      <c r="J4289" s="62"/>
      <c r="K4289" s="62"/>
      <c r="L4289" s="128"/>
    </row>
    <row r="4290" spans="1:12" ht="16.2" customHeight="1" x14ac:dyDescent="0.25">
      <c r="A4290" s="62"/>
      <c r="B4290" s="62"/>
      <c r="C4290" s="62"/>
      <c r="D4290" s="62"/>
      <c r="E4290" s="62"/>
      <c r="F4290" s="62"/>
      <c r="G4290" s="62"/>
      <c r="H4290" s="62"/>
      <c r="I4290" s="215"/>
      <c r="J4290" s="62"/>
      <c r="K4290" s="62"/>
      <c r="L4290" s="128"/>
    </row>
    <row r="4291" spans="1:12" ht="16.2" customHeight="1" x14ac:dyDescent="0.25">
      <c r="A4291" s="62"/>
      <c r="B4291" s="62"/>
      <c r="C4291" s="62"/>
      <c r="D4291" s="62"/>
      <c r="E4291" s="62"/>
      <c r="F4291" s="62"/>
      <c r="G4291" s="62"/>
      <c r="H4291" s="62"/>
      <c r="I4291" s="215"/>
      <c r="J4291" s="62"/>
      <c r="K4291" s="62"/>
      <c r="L4291" s="128"/>
    </row>
    <row r="4292" spans="1:12" ht="16.2" customHeight="1" x14ac:dyDescent="0.25">
      <c r="A4292" s="62"/>
      <c r="B4292" s="62"/>
      <c r="C4292" s="62"/>
      <c r="D4292" s="62"/>
      <c r="E4292" s="62"/>
      <c r="F4292" s="62"/>
      <c r="G4292" s="62"/>
      <c r="H4292" s="62"/>
      <c r="I4292" s="215"/>
      <c r="J4292" s="62"/>
      <c r="K4292" s="62"/>
      <c r="L4292" s="128"/>
    </row>
    <row r="4293" spans="1:12" ht="16.2" customHeight="1" x14ac:dyDescent="0.25">
      <c r="A4293" s="62"/>
      <c r="B4293" s="62"/>
      <c r="C4293" s="62"/>
      <c r="D4293" s="62"/>
      <c r="E4293" s="62"/>
      <c r="F4293" s="62"/>
      <c r="G4293" s="62"/>
      <c r="H4293" s="62"/>
      <c r="I4293" s="215"/>
      <c r="J4293" s="62"/>
      <c r="K4293" s="62"/>
      <c r="L4293" s="128"/>
    </row>
    <row r="4294" spans="1:12" ht="16.2" customHeight="1" x14ac:dyDescent="0.25">
      <c r="A4294" s="62"/>
      <c r="B4294" s="62"/>
      <c r="C4294" s="62"/>
      <c r="D4294" s="62"/>
      <c r="E4294" s="62"/>
      <c r="F4294" s="62"/>
      <c r="G4294" s="62"/>
      <c r="H4294" s="62"/>
      <c r="I4294" s="215"/>
      <c r="J4294" s="62"/>
      <c r="K4294" s="62"/>
      <c r="L4294" s="128"/>
    </row>
    <row r="4295" spans="1:12" ht="16.2" customHeight="1" x14ac:dyDescent="0.25">
      <c r="A4295" s="62"/>
      <c r="B4295" s="62"/>
      <c r="C4295" s="62"/>
      <c r="D4295" s="62"/>
      <c r="E4295" s="62"/>
      <c r="F4295" s="62"/>
      <c r="G4295" s="62"/>
      <c r="H4295" s="62"/>
      <c r="I4295" s="215"/>
      <c r="J4295" s="62"/>
      <c r="K4295" s="62"/>
      <c r="L4295" s="128"/>
    </row>
    <row r="4296" spans="1:12" ht="16.2" customHeight="1" x14ac:dyDescent="0.25">
      <c r="A4296" s="62"/>
      <c r="B4296" s="62"/>
      <c r="C4296" s="62"/>
      <c r="D4296" s="62"/>
      <c r="E4296" s="62"/>
      <c r="F4296" s="62"/>
      <c r="G4296" s="62"/>
      <c r="H4296" s="62"/>
      <c r="I4296" s="215"/>
      <c r="J4296" s="62"/>
      <c r="K4296" s="62"/>
      <c r="L4296" s="128"/>
    </row>
    <row r="4297" spans="1:12" ht="16.2" customHeight="1" x14ac:dyDescent="0.25">
      <c r="A4297" s="62"/>
      <c r="B4297" s="62"/>
      <c r="C4297" s="62"/>
      <c r="D4297" s="62"/>
      <c r="E4297" s="62"/>
      <c r="F4297" s="62"/>
      <c r="G4297" s="62"/>
      <c r="H4297" s="62"/>
      <c r="I4297" s="215"/>
      <c r="J4297" s="62"/>
      <c r="K4297" s="62"/>
      <c r="L4297" s="128"/>
    </row>
    <row r="4298" spans="1:12" ht="16.2" customHeight="1" x14ac:dyDescent="0.25">
      <c r="A4298" s="62"/>
      <c r="B4298" s="62"/>
      <c r="C4298" s="62"/>
      <c r="D4298" s="62"/>
      <c r="E4298" s="62"/>
      <c r="F4298" s="62"/>
      <c r="G4298" s="62"/>
      <c r="H4298" s="62"/>
      <c r="I4298" s="215"/>
      <c r="J4298" s="62"/>
      <c r="K4298" s="62"/>
      <c r="L4298" s="128"/>
    </row>
    <row r="4299" spans="1:12" ht="16.2" customHeight="1" x14ac:dyDescent="0.25">
      <c r="A4299" s="62"/>
      <c r="B4299" s="62"/>
      <c r="C4299" s="62"/>
      <c r="D4299" s="62"/>
      <c r="E4299" s="62"/>
      <c r="F4299" s="62"/>
      <c r="G4299" s="62"/>
      <c r="H4299" s="62"/>
      <c r="I4299" s="215"/>
      <c r="J4299" s="62"/>
      <c r="K4299" s="62"/>
      <c r="L4299" s="128"/>
    </row>
    <row r="4300" spans="1:12" ht="16.2" customHeight="1" x14ac:dyDescent="0.25">
      <c r="A4300" s="62"/>
      <c r="B4300" s="62"/>
      <c r="C4300" s="62"/>
      <c r="D4300" s="62"/>
      <c r="E4300" s="62"/>
      <c r="F4300" s="62"/>
      <c r="G4300" s="62"/>
      <c r="H4300" s="62"/>
      <c r="I4300" s="215"/>
      <c r="J4300" s="62"/>
      <c r="K4300" s="62"/>
      <c r="L4300" s="128"/>
    </row>
    <row r="4301" spans="1:12" ht="16.2" customHeight="1" x14ac:dyDescent="0.25">
      <c r="A4301" s="62"/>
      <c r="B4301" s="62"/>
      <c r="C4301" s="62"/>
      <c r="D4301" s="62"/>
      <c r="E4301" s="62"/>
      <c r="F4301" s="62"/>
      <c r="G4301" s="62"/>
      <c r="H4301" s="62"/>
      <c r="I4301" s="215"/>
      <c r="J4301" s="62"/>
      <c r="K4301" s="62"/>
      <c r="L4301" s="128"/>
    </row>
    <row r="4302" spans="1:12" ht="16.2" customHeight="1" x14ac:dyDescent="0.25">
      <c r="A4302" s="62"/>
      <c r="B4302" s="62"/>
      <c r="C4302" s="62"/>
      <c r="D4302" s="62"/>
      <c r="E4302" s="62"/>
      <c r="F4302" s="62"/>
      <c r="G4302" s="62"/>
      <c r="H4302" s="62"/>
      <c r="I4302" s="215"/>
      <c r="J4302" s="62"/>
      <c r="K4302" s="62"/>
      <c r="L4302" s="128"/>
    </row>
    <row r="4303" spans="1:12" ht="16.2" customHeight="1" x14ac:dyDescent="0.25">
      <c r="A4303" s="62"/>
      <c r="B4303" s="62"/>
      <c r="C4303" s="62"/>
      <c r="D4303" s="62"/>
      <c r="E4303" s="62"/>
      <c r="F4303" s="62"/>
      <c r="G4303" s="62"/>
      <c r="H4303" s="62"/>
      <c r="I4303" s="215"/>
      <c r="J4303" s="62"/>
      <c r="K4303" s="62"/>
      <c r="L4303" s="128"/>
    </row>
    <row r="4304" spans="1:12" ht="16.2" customHeight="1" x14ac:dyDescent="0.25">
      <c r="A4304" s="62"/>
      <c r="B4304" s="62"/>
      <c r="C4304" s="62"/>
      <c r="D4304" s="62"/>
      <c r="E4304" s="62"/>
      <c r="F4304" s="62"/>
      <c r="G4304" s="62"/>
      <c r="H4304" s="62"/>
      <c r="I4304" s="215"/>
      <c r="J4304" s="62"/>
      <c r="K4304" s="62"/>
      <c r="L4304" s="128"/>
    </row>
    <row r="4305" spans="1:12" ht="16.2" customHeight="1" x14ac:dyDescent="0.25">
      <c r="A4305" s="62"/>
      <c r="B4305" s="62"/>
      <c r="C4305" s="62"/>
      <c r="D4305" s="62"/>
      <c r="E4305" s="62"/>
      <c r="F4305" s="62"/>
      <c r="G4305" s="62"/>
      <c r="H4305" s="62"/>
      <c r="I4305" s="215"/>
      <c r="J4305" s="62"/>
      <c r="K4305" s="62"/>
      <c r="L4305" s="128"/>
    </row>
    <row r="4306" spans="1:12" ht="16.2" customHeight="1" x14ac:dyDescent="0.25">
      <c r="A4306" s="62"/>
      <c r="B4306" s="62"/>
      <c r="C4306" s="62"/>
      <c r="D4306" s="62"/>
      <c r="E4306" s="62"/>
      <c r="F4306" s="62"/>
      <c r="G4306" s="62"/>
      <c r="H4306" s="62"/>
      <c r="I4306" s="215"/>
      <c r="J4306" s="62"/>
      <c r="K4306" s="62"/>
      <c r="L4306" s="128"/>
    </row>
    <row r="4307" spans="1:12" ht="16.2" customHeight="1" x14ac:dyDescent="0.25">
      <c r="A4307" s="62"/>
      <c r="B4307" s="62"/>
      <c r="C4307" s="62"/>
      <c r="D4307" s="62"/>
      <c r="E4307" s="62"/>
      <c r="F4307" s="62"/>
      <c r="G4307" s="62"/>
      <c r="H4307" s="62"/>
      <c r="I4307" s="215"/>
      <c r="J4307" s="62"/>
      <c r="K4307" s="62"/>
      <c r="L4307" s="128"/>
    </row>
    <row r="4308" spans="1:12" ht="16.2" customHeight="1" x14ac:dyDescent="0.25">
      <c r="A4308" s="62"/>
      <c r="B4308" s="62"/>
      <c r="C4308" s="62"/>
      <c r="D4308" s="62"/>
      <c r="E4308" s="62"/>
      <c r="F4308" s="62"/>
      <c r="G4308" s="62"/>
      <c r="H4308" s="62"/>
      <c r="I4308" s="215"/>
      <c r="J4308" s="62"/>
      <c r="K4308" s="62"/>
      <c r="L4308" s="128"/>
    </row>
    <row r="4309" spans="1:12" ht="16.2" customHeight="1" x14ac:dyDescent="0.25">
      <c r="A4309" s="62"/>
      <c r="B4309" s="62"/>
      <c r="C4309" s="62"/>
      <c r="D4309" s="62"/>
      <c r="E4309" s="62"/>
      <c r="F4309" s="62"/>
      <c r="G4309" s="62"/>
      <c r="H4309" s="62"/>
      <c r="I4309" s="215"/>
      <c r="J4309" s="62"/>
      <c r="K4309" s="62"/>
      <c r="L4309" s="128"/>
    </row>
    <row r="4310" spans="1:12" ht="16.2" customHeight="1" x14ac:dyDescent="0.25">
      <c r="A4310" s="62"/>
      <c r="B4310" s="62"/>
      <c r="C4310" s="62"/>
      <c r="D4310" s="62"/>
      <c r="E4310" s="62"/>
      <c r="F4310" s="62"/>
      <c r="G4310" s="62"/>
      <c r="H4310" s="62"/>
      <c r="I4310" s="215"/>
      <c r="J4310" s="62"/>
      <c r="K4310" s="62"/>
      <c r="L4310" s="128"/>
    </row>
    <row r="4311" spans="1:12" ht="16.2" customHeight="1" x14ac:dyDescent="0.25">
      <c r="A4311" s="62"/>
      <c r="B4311" s="62"/>
      <c r="C4311" s="62"/>
      <c r="D4311" s="62"/>
      <c r="E4311" s="62"/>
      <c r="F4311" s="62"/>
      <c r="G4311" s="62"/>
      <c r="H4311" s="62"/>
      <c r="I4311" s="215"/>
      <c r="J4311" s="62"/>
      <c r="K4311" s="62"/>
      <c r="L4311" s="128"/>
    </row>
    <row r="4312" spans="1:12" ht="16.2" customHeight="1" x14ac:dyDescent="0.25">
      <c r="A4312" s="62"/>
      <c r="B4312" s="62"/>
      <c r="C4312" s="62"/>
      <c r="D4312" s="62"/>
      <c r="E4312" s="62"/>
      <c r="F4312" s="62"/>
      <c r="G4312" s="62"/>
      <c r="H4312" s="62"/>
      <c r="I4312" s="215"/>
      <c r="J4312" s="62"/>
      <c r="K4312" s="62"/>
      <c r="L4312" s="128"/>
    </row>
    <row r="4313" spans="1:12" ht="16.2" customHeight="1" x14ac:dyDescent="0.25">
      <c r="A4313" s="62"/>
      <c r="B4313" s="62"/>
      <c r="C4313" s="62"/>
      <c r="D4313" s="62"/>
      <c r="E4313" s="62"/>
      <c r="F4313" s="62"/>
      <c r="G4313" s="62"/>
      <c r="H4313" s="62"/>
      <c r="I4313" s="215"/>
      <c r="J4313" s="62"/>
      <c r="K4313" s="62"/>
      <c r="L4313" s="128"/>
    </row>
    <row r="4314" spans="1:12" ht="16.2" customHeight="1" x14ac:dyDescent="0.25">
      <c r="A4314" s="62"/>
      <c r="B4314" s="62"/>
      <c r="C4314" s="62"/>
      <c r="D4314" s="62"/>
      <c r="E4314" s="62"/>
      <c r="F4314" s="62"/>
      <c r="G4314" s="62"/>
      <c r="H4314" s="62"/>
      <c r="I4314" s="215"/>
      <c r="J4314" s="62"/>
      <c r="K4314" s="62"/>
      <c r="L4314" s="128"/>
    </row>
    <row r="4315" spans="1:12" ht="16.2" customHeight="1" x14ac:dyDescent="0.25">
      <c r="A4315" s="62"/>
      <c r="B4315" s="62"/>
      <c r="C4315" s="62"/>
      <c r="D4315" s="62"/>
      <c r="E4315" s="62"/>
      <c r="F4315" s="62"/>
      <c r="G4315" s="62"/>
      <c r="H4315" s="62"/>
      <c r="I4315" s="215"/>
      <c r="J4315" s="62"/>
      <c r="K4315" s="62"/>
      <c r="L4315" s="128"/>
    </row>
    <row r="4316" spans="1:12" ht="16.2" customHeight="1" x14ac:dyDescent="0.25">
      <c r="A4316" s="62"/>
      <c r="B4316" s="62"/>
      <c r="C4316" s="62"/>
      <c r="D4316" s="62"/>
      <c r="E4316" s="62"/>
      <c r="F4316" s="62"/>
      <c r="G4316" s="62"/>
      <c r="H4316" s="62"/>
      <c r="I4316" s="215"/>
      <c r="J4316" s="62"/>
      <c r="K4316" s="62"/>
      <c r="L4316" s="128"/>
    </row>
    <row r="4317" spans="1:12" ht="16.2" customHeight="1" x14ac:dyDescent="0.25">
      <c r="A4317" s="62"/>
      <c r="B4317" s="62"/>
      <c r="C4317" s="62"/>
      <c r="D4317" s="62"/>
      <c r="E4317" s="62"/>
      <c r="F4317" s="62"/>
      <c r="G4317" s="62"/>
      <c r="H4317" s="62"/>
      <c r="I4317" s="215"/>
      <c r="J4317" s="62"/>
      <c r="K4317" s="62"/>
      <c r="L4317" s="128"/>
    </row>
    <row r="4318" spans="1:12" ht="16.2" customHeight="1" x14ac:dyDescent="0.25">
      <c r="A4318" s="62"/>
      <c r="B4318" s="62"/>
      <c r="C4318" s="62"/>
      <c r="D4318" s="62"/>
      <c r="E4318" s="62"/>
      <c r="F4318" s="62"/>
      <c r="G4318" s="62"/>
      <c r="H4318" s="62"/>
      <c r="I4318" s="215"/>
      <c r="J4318" s="62"/>
      <c r="K4318" s="62"/>
      <c r="L4318" s="128"/>
    </row>
    <row r="4319" spans="1:12" ht="16.2" customHeight="1" x14ac:dyDescent="0.25">
      <c r="A4319" s="62"/>
      <c r="B4319" s="62"/>
      <c r="C4319" s="62"/>
      <c r="D4319" s="62"/>
      <c r="E4319" s="62"/>
      <c r="F4319" s="62"/>
      <c r="G4319" s="62"/>
      <c r="H4319" s="62"/>
      <c r="I4319" s="215"/>
      <c r="J4319" s="62"/>
      <c r="K4319" s="62"/>
      <c r="L4319" s="128"/>
    </row>
    <row r="4320" spans="1:12" ht="16.2" customHeight="1" x14ac:dyDescent="0.25">
      <c r="A4320" s="62"/>
      <c r="B4320" s="62"/>
      <c r="C4320" s="62"/>
      <c r="D4320" s="62"/>
      <c r="E4320" s="62"/>
      <c r="F4320" s="62"/>
      <c r="G4320" s="62"/>
      <c r="H4320" s="62"/>
      <c r="I4320" s="215"/>
      <c r="J4320" s="62"/>
      <c r="K4320" s="62"/>
      <c r="L4320" s="128"/>
    </row>
    <row r="4321" spans="1:12" ht="16.2" customHeight="1" x14ac:dyDescent="0.25">
      <c r="A4321" s="62"/>
      <c r="B4321" s="62"/>
      <c r="C4321" s="62"/>
      <c r="D4321" s="62"/>
      <c r="E4321" s="62"/>
      <c r="F4321" s="62"/>
      <c r="G4321" s="62"/>
      <c r="H4321" s="62"/>
      <c r="I4321" s="215"/>
      <c r="J4321" s="62"/>
      <c r="K4321" s="62"/>
      <c r="L4321" s="128"/>
    </row>
    <row r="4322" spans="1:12" ht="16.2" customHeight="1" x14ac:dyDescent="0.25">
      <c r="A4322" s="62"/>
      <c r="B4322" s="62"/>
      <c r="C4322" s="62"/>
      <c r="D4322" s="62"/>
      <c r="E4322" s="62"/>
      <c r="F4322" s="62"/>
      <c r="G4322" s="62"/>
      <c r="H4322" s="62"/>
      <c r="I4322" s="215"/>
      <c r="J4322" s="62"/>
      <c r="K4322" s="62"/>
      <c r="L4322" s="128"/>
    </row>
    <row r="4323" spans="1:12" ht="16.2" customHeight="1" x14ac:dyDescent="0.25">
      <c r="A4323" s="62"/>
      <c r="B4323" s="62"/>
      <c r="C4323" s="62"/>
      <c r="D4323" s="62"/>
      <c r="E4323" s="62"/>
      <c r="F4323" s="62"/>
      <c r="G4323" s="62"/>
      <c r="H4323" s="62"/>
      <c r="I4323" s="215"/>
      <c r="J4323" s="62"/>
      <c r="K4323" s="62"/>
      <c r="L4323" s="128"/>
    </row>
    <row r="4324" spans="1:12" ht="16.2" customHeight="1" x14ac:dyDescent="0.25">
      <c r="A4324" s="62"/>
      <c r="B4324" s="62"/>
      <c r="C4324" s="62"/>
      <c r="D4324" s="62"/>
      <c r="E4324" s="62"/>
      <c r="F4324" s="62"/>
      <c r="G4324" s="62"/>
      <c r="H4324" s="62"/>
      <c r="I4324" s="215"/>
      <c r="J4324" s="62"/>
      <c r="K4324" s="62"/>
      <c r="L4324" s="128"/>
    </row>
    <row r="4325" spans="1:12" ht="16.2" customHeight="1" x14ac:dyDescent="0.25">
      <c r="A4325" s="62"/>
      <c r="B4325" s="62"/>
      <c r="C4325" s="62"/>
      <c r="D4325" s="62"/>
      <c r="E4325" s="62"/>
      <c r="F4325" s="62"/>
      <c r="G4325" s="62"/>
      <c r="H4325" s="62"/>
      <c r="I4325" s="215"/>
      <c r="J4325" s="62"/>
      <c r="K4325" s="62"/>
      <c r="L4325" s="128"/>
    </row>
    <row r="4326" spans="1:12" ht="16.2" customHeight="1" x14ac:dyDescent="0.25">
      <c r="A4326" s="62"/>
      <c r="B4326" s="62"/>
      <c r="C4326" s="62"/>
      <c r="D4326" s="62"/>
      <c r="E4326" s="62"/>
      <c r="F4326" s="62"/>
      <c r="G4326" s="62"/>
      <c r="H4326" s="62"/>
      <c r="I4326" s="215"/>
      <c r="J4326" s="62"/>
      <c r="K4326" s="62"/>
      <c r="L4326" s="128"/>
    </row>
    <row r="4327" spans="1:12" ht="16.2" customHeight="1" x14ac:dyDescent="0.25">
      <c r="A4327" s="62"/>
      <c r="B4327" s="62"/>
      <c r="C4327" s="62"/>
      <c r="D4327" s="62"/>
      <c r="E4327" s="62"/>
      <c r="F4327" s="62"/>
      <c r="G4327" s="62"/>
      <c r="H4327" s="62"/>
      <c r="I4327" s="215"/>
      <c r="J4327" s="62"/>
      <c r="K4327" s="62"/>
      <c r="L4327" s="128"/>
    </row>
    <row r="4328" spans="1:12" ht="16.2" customHeight="1" x14ac:dyDescent="0.25">
      <c r="A4328" s="62"/>
      <c r="B4328" s="62"/>
      <c r="C4328" s="62"/>
      <c r="D4328" s="62"/>
      <c r="E4328" s="62"/>
      <c r="F4328" s="62"/>
      <c r="G4328" s="62"/>
      <c r="H4328" s="62"/>
      <c r="I4328" s="215"/>
      <c r="J4328" s="62"/>
      <c r="K4328" s="62"/>
      <c r="L4328" s="128"/>
    </row>
    <row r="4329" spans="1:12" ht="16.2" customHeight="1" x14ac:dyDescent="0.25">
      <c r="A4329" s="62"/>
      <c r="B4329" s="62"/>
      <c r="C4329" s="62"/>
      <c r="D4329" s="62"/>
      <c r="E4329" s="62"/>
      <c r="F4329" s="62"/>
      <c r="G4329" s="62"/>
      <c r="H4329" s="62"/>
      <c r="I4329" s="215"/>
      <c r="J4329" s="62"/>
      <c r="K4329" s="62"/>
      <c r="L4329" s="128"/>
    </row>
    <row r="4330" spans="1:12" ht="16.2" customHeight="1" x14ac:dyDescent="0.25">
      <c r="A4330" s="62"/>
      <c r="B4330" s="62"/>
      <c r="C4330" s="62"/>
      <c r="D4330" s="62"/>
      <c r="E4330" s="62"/>
      <c r="F4330" s="62"/>
      <c r="G4330" s="62"/>
      <c r="H4330" s="62"/>
      <c r="I4330" s="215"/>
      <c r="J4330" s="62"/>
      <c r="K4330" s="62"/>
      <c r="L4330" s="128"/>
    </row>
    <row r="4331" spans="1:12" ht="16.2" customHeight="1" x14ac:dyDescent="0.25">
      <c r="A4331" s="62"/>
      <c r="B4331" s="62"/>
      <c r="C4331" s="62"/>
      <c r="D4331" s="62"/>
      <c r="E4331" s="62"/>
      <c r="F4331" s="62"/>
      <c r="G4331" s="62"/>
      <c r="H4331" s="62"/>
      <c r="I4331" s="215"/>
      <c r="J4331" s="62"/>
      <c r="K4331" s="62"/>
      <c r="L4331" s="128"/>
    </row>
    <row r="4332" spans="1:12" ht="16.2" customHeight="1" x14ac:dyDescent="0.25">
      <c r="A4332" s="62"/>
      <c r="B4332" s="62"/>
      <c r="C4332" s="62"/>
      <c r="D4332" s="62"/>
      <c r="E4332" s="62"/>
      <c r="F4332" s="62"/>
      <c r="G4332" s="62"/>
      <c r="H4332" s="62"/>
      <c r="I4332" s="215"/>
      <c r="J4332" s="62"/>
      <c r="K4332" s="62"/>
      <c r="L4332" s="128"/>
    </row>
    <row r="4333" spans="1:12" ht="16.2" customHeight="1" x14ac:dyDescent="0.25">
      <c r="A4333" s="62"/>
      <c r="B4333" s="62"/>
      <c r="C4333" s="62"/>
      <c r="D4333" s="62"/>
      <c r="E4333" s="62"/>
      <c r="F4333" s="62"/>
      <c r="G4333" s="62"/>
      <c r="H4333" s="62"/>
      <c r="I4333" s="215"/>
      <c r="J4333" s="62"/>
      <c r="K4333" s="62"/>
      <c r="L4333" s="128"/>
    </row>
    <row r="4334" spans="1:12" ht="16.2" customHeight="1" x14ac:dyDescent="0.25">
      <c r="A4334" s="62"/>
      <c r="B4334" s="62"/>
      <c r="C4334" s="62"/>
      <c r="D4334" s="62"/>
      <c r="E4334" s="62"/>
      <c r="F4334" s="62"/>
      <c r="G4334" s="62"/>
      <c r="H4334" s="62"/>
      <c r="I4334" s="215"/>
      <c r="J4334" s="62"/>
      <c r="K4334" s="62"/>
      <c r="L4334" s="128"/>
    </row>
    <row r="4335" spans="1:12" ht="16.2" customHeight="1" x14ac:dyDescent="0.25">
      <c r="A4335" s="62"/>
      <c r="B4335" s="62"/>
      <c r="C4335" s="62"/>
      <c r="D4335" s="62"/>
      <c r="E4335" s="62"/>
      <c r="F4335" s="62"/>
      <c r="G4335" s="62"/>
      <c r="H4335" s="62"/>
      <c r="I4335" s="215"/>
      <c r="J4335" s="62"/>
      <c r="K4335" s="62"/>
      <c r="L4335" s="128"/>
    </row>
    <row r="4336" spans="1:12" ht="16.2" customHeight="1" x14ac:dyDescent="0.25">
      <c r="A4336" s="62"/>
      <c r="B4336" s="62"/>
      <c r="C4336" s="62"/>
      <c r="D4336" s="62"/>
      <c r="E4336" s="62"/>
      <c r="F4336" s="62"/>
      <c r="G4336" s="62"/>
      <c r="H4336" s="62"/>
      <c r="I4336" s="215"/>
      <c r="J4336" s="62"/>
      <c r="K4336" s="62"/>
      <c r="L4336" s="128"/>
    </row>
    <row r="4337" spans="1:12" ht="16.2" customHeight="1" x14ac:dyDescent="0.25">
      <c r="A4337" s="62"/>
      <c r="B4337" s="62"/>
      <c r="C4337" s="62"/>
      <c r="D4337" s="62"/>
      <c r="E4337" s="62"/>
      <c r="F4337" s="62"/>
      <c r="G4337" s="62"/>
      <c r="H4337" s="62"/>
      <c r="I4337" s="215"/>
      <c r="J4337" s="62"/>
      <c r="K4337" s="62"/>
      <c r="L4337" s="128"/>
    </row>
    <row r="4338" spans="1:12" ht="16.2" customHeight="1" x14ac:dyDescent="0.25">
      <c r="A4338" s="62"/>
      <c r="B4338" s="62"/>
      <c r="C4338" s="62"/>
      <c r="D4338" s="62"/>
      <c r="E4338" s="62"/>
      <c r="F4338" s="62"/>
      <c r="G4338" s="62"/>
      <c r="H4338" s="62"/>
      <c r="I4338" s="215"/>
      <c r="J4338" s="62"/>
      <c r="K4338" s="62"/>
      <c r="L4338" s="128"/>
    </row>
    <row r="4339" spans="1:12" ht="16.2" customHeight="1" x14ac:dyDescent="0.25">
      <c r="A4339" s="62"/>
      <c r="B4339" s="62"/>
      <c r="C4339" s="62"/>
      <c r="D4339" s="62"/>
      <c r="E4339" s="62"/>
      <c r="F4339" s="62"/>
      <c r="G4339" s="62"/>
      <c r="H4339" s="62"/>
      <c r="I4339" s="215"/>
      <c r="J4339" s="62"/>
      <c r="K4339" s="62"/>
      <c r="L4339" s="128"/>
    </row>
    <row r="4340" spans="1:12" ht="16.2" customHeight="1" x14ac:dyDescent="0.25">
      <c r="A4340" s="62"/>
      <c r="B4340" s="62"/>
      <c r="C4340" s="62"/>
      <c r="D4340" s="62"/>
      <c r="E4340" s="62"/>
      <c r="F4340" s="62"/>
      <c r="G4340" s="62"/>
      <c r="H4340" s="62"/>
      <c r="I4340" s="215"/>
      <c r="J4340" s="62"/>
      <c r="K4340" s="62"/>
      <c r="L4340" s="128"/>
    </row>
    <row r="4341" spans="1:12" ht="16.2" customHeight="1" x14ac:dyDescent="0.25">
      <c r="A4341" s="62"/>
      <c r="B4341" s="62"/>
      <c r="C4341" s="62"/>
      <c r="D4341" s="62"/>
      <c r="E4341" s="62"/>
      <c r="F4341" s="62"/>
      <c r="G4341" s="62"/>
      <c r="H4341" s="62"/>
      <c r="I4341" s="215"/>
      <c r="J4341" s="62"/>
      <c r="K4341" s="62"/>
      <c r="L4341" s="128"/>
    </row>
    <row r="4342" spans="1:12" ht="16.2" customHeight="1" x14ac:dyDescent="0.25">
      <c r="A4342" s="62"/>
      <c r="B4342" s="62"/>
      <c r="C4342" s="62"/>
      <c r="D4342" s="62"/>
      <c r="E4342" s="62"/>
      <c r="F4342" s="62"/>
      <c r="G4342" s="62"/>
      <c r="H4342" s="62"/>
      <c r="I4342" s="215"/>
      <c r="J4342" s="62"/>
      <c r="K4342" s="62"/>
      <c r="L4342" s="128"/>
    </row>
    <row r="4343" spans="1:12" ht="16.2" customHeight="1" x14ac:dyDescent="0.25">
      <c r="A4343" s="62"/>
      <c r="B4343" s="62"/>
      <c r="C4343" s="62"/>
      <c r="D4343" s="62"/>
      <c r="E4343" s="62"/>
      <c r="F4343" s="62"/>
      <c r="G4343" s="62"/>
      <c r="H4343" s="62"/>
      <c r="I4343" s="215"/>
      <c r="J4343" s="62"/>
      <c r="K4343" s="62"/>
      <c r="L4343" s="128"/>
    </row>
    <row r="4344" spans="1:12" ht="16.2" customHeight="1" x14ac:dyDescent="0.25">
      <c r="A4344" s="62"/>
      <c r="B4344" s="62"/>
      <c r="C4344" s="62"/>
      <c r="D4344" s="62"/>
      <c r="E4344" s="62"/>
      <c r="F4344" s="62"/>
      <c r="G4344" s="62"/>
      <c r="H4344" s="62"/>
      <c r="I4344" s="215"/>
      <c r="J4344" s="62"/>
      <c r="K4344" s="62"/>
      <c r="L4344" s="128"/>
    </row>
    <row r="4345" spans="1:12" ht="16.2" customHeight="1" x14ac:dyDescent="0.25">
      <c r="A4345" s="62"/>
      <c r="B4345" s="62"/>
      <c r="C4345" s="62"/>
      <c r="D4345" s="62"/>
      <c r="E4345" s="62"/>
      <c r="F4345" s="62"/>
      <c r="G4345" s="62"/>
      <c r="H4345" s="62"/>
      <c r="I4345" s="215"/>
      <c r="J4345" s="62"/>
      <c r="K4345" s="62"/>
      <c r="L4345" s="128"/>
    </row>
    <row r="4346" spans="1:12" ht="16.2" customHeight="1" x14ac:dyDescent="0.25">
      <c r="A4346" s="62"/>
      <c r="B4346" s="62"/>
      <c r="C4346" s="62"/>
      <c r="D4346" s="62"/>
      <c r="E4346" s="62"/>
      <c r="F4346" s="62"/>
      <c r="G4346" s="62"/>
      <c r="H4346" s="62"/>
      <c r="I4346" s="215"/>
      <c r="J4346" s="62"/>
      <c r="K4346" s="62"/>
      <c r="L4346" s="128"/>
    </row>
    <row r="4347" spans="1:12" ht="16.2" customHeight="1" x14ac:dyDescent="0.25">
      <c r="A4347" s="62"/>
      <c r="B4347" s="62"/>
      <c r="C4347" s="62"/>
      <c r="D4347" s="62"/>
      <c r="E4347" s="62"/>
      <c r="F4347" s="62"/>
      <c r="G4347" s="62"/>
      <c r="H4347" s="62"/>
      <c r="I4347" s="215"/>
      <c r="J4347" s="62"/>
      <c r="K4347" s="62"/>
      <c r="L4347" s="128"/>
    </row>
    <row r="4348" spans="1:12" ht="16.2" customHeight="1" x14ac:dyDescent="0.25">
      <c r="A4348" s="62"/>
      <c r="B4348" s="62"/>
      <c r="C4348" s="62"/>
      <c r="D4348" s="62"/>
      <c r="E4348" s="62"/>
      <c r="F4348" s="62"/>
      <c r="G4348" s="62"/>
      <c r="H4348" s="62"/>
      <c r="I4348" s="215"/>
      <c r="J4348" s="62"/>
      <c r="K4348" s="62"/>
      <c r="L4348" s="128"/>
    </row>
    <row r="4349" spans="1:12" ht="16.2" customHeight="1" x14ac:dyDescent="0.25">
      <c r="A4349" s="62"/>
      <c r="B4349" s="62"/>
      <c r="C4349" s="62"/>
      <c r="D4349" s="62"/>
      <c r="E4349" s="62"/>
      <c r="F4349" s="62"/>
      <c r="G4349" s="62"/>
      <c r="H4349" s="62"/>
      <c r="I4349" s="215"/>
      <c r="J4349" s="62"/>
      <c r="K4349" s="62"/>
      <c r="L4349" s="128"/>
    </row>
    <row r="4350" spans="1:12" ht="16.2" customHeight="1" x14ac:dyDescent="0.25">
      <c r="A4350" s="62"/>
      <c r="B4350" s="62"/>
      <c r="C4350" s="62"/>
      <c r="D4350" s="62"/>
      <c r="E4350" s="62"/>
      <c r="F4350" s="62"/>
      <c r="G4350" s="62"/>
      <c r="H4350" s="62"/>
      <c r="I4350" s="215"/>
      <c r="J4350" s="62"/>
      <c r="K4350" s="62"/>
      <c r="L4350" s="128"/>
    </row>
    <row r="4351" spans="1:12" ht="16.2" customHeight="1" x14ac:dyDescent="0.25">
      <c r="A4351" s="62"/>
      <c r="B4351" s="62"/>
      <c r="C4351" s="62"/>
      <c r="D4351" s="62"/>
      <c r="E4351" s="62"/>
      <c r="F4351" s="62"/>
      <c r="G4351" s="62"/>
      <c r="H4351" s="62"/>
      <c r="I4351" s="215"/>
      <c r="J4351" s="62"/>
      <c r="K4351" s="62"/>
      <c r="L4351" s="128"/>
    </row>
    <row r="4352" spans="1:12" ht="16.2" customHeight="1" x14ac:dyDescent="0.25">
      <c r="A4352" s="62"/>
      <c r="B4352" s="62"/>
      <c r="C4352" s="62"/>
      <c r="D4352" s="62"/>
      <c r="E4352" s="62"/>
      <c r="F4352" s="62"/>
      <c r="G4352" s="62"/>
      <c r="H4352" s="62"/>
      <c r="I4352" s="215"/>
      <c r="J4352" s="62"/>
      <c r="K4352" s="62"/>
      <c r="L4352" s="128"/>
    </row>
    <row r="4353" spans="1:12" ht="16.2" customHeight="1" x14ac:dyDescent="0.25">
      <c r="A4353" s="62"/>
      <c r="B4353" s="62"/>
      <c r="C4353" s="62"/>
      <c r="D4353" s="62"/>
      <c r="E4353" s="62"/>
      <c r="F4353" s="62"/>
      <c r="G4353" s="62"/>
      <c r="H4353" s="62"/>
      <c r="I4353" s="215"/>
      <c r="J4353" s="62"/>
      <c r="K4353" s="62"/>
      <c r="L4353" s="128"/>
    </row>
    <row r="4354" spans="1:12" ht="16.2" customHeight="1" x14ac:dyDescent="0.25">
      <c r="A4354" s="62"/>
      <c r="B4354" s="62"/>
      <c r="C4354" s="62"/>
      <c r="D4354" s="62"/>
      <c r="E4354" s="62"/>
      <c r="F4354" s="62"/>
      <c r="G4354" s="62"/>
      <c r="H4354" s="62"/>
      <c r="I4354" s="215"/>
      <c r="J4354" s="62"/>
      <c r="K4354" s="62"/>
      <c r="L4354" s="128"/>
    </row>
    <row r="4355" spans="1:12" ht="16.2" customHeight="1" x14ac:dyDescent="0.25">
      <c r="A4355" s="62"/>
      <c r="B4355" s="62"/>
      <c r="C4355" s="62"/>
      <c r="D4355" s="62"/>
      <c r="E4355" s="62"/>
      <c r="F4355" s="62"/>
      <c r="G4355" s="62"/>
      <c r="H4355" s="62"/>
      <c r="I4355" s="215"/>
      <c r="J4355" s="62"/>
      <c r="K4355" s="62"/>
      <c r="L4355" s="128"/>
    </row>
    <row r="4356" spans="1:12" ht="16.2" customHeight="1" x14ac:dyDescent="0.25">
      <c r="A4356" s="62"/>
      <c r="B4356" s="62"/>
      <c r="C4356" s="62"/>
      <c r="D4356" s="62"/>
      <c r="E4356" s="62"/>
      <c r="F4356" s="62"/>
      <c r="G4356" s="62"/>
      <c r="H4356" s="62"/>
      <c r="I4356" s="215"/>
      <c r="J4356" s="62"/>
      <c r="K4356" s="62"/>
      <c r="L4356" s="128"/>
    </row>
    <row r="4357" spans="1:12" ht="16.2" customHeight="1" x14ac:dyDescent="0.25">
      <c r="A4357" s="62"/>
      <c r="B4357" s="62"/>
      <c r="C4357" s="62"/>
      <c r="D4357" s="62"/>
      <c r="E4357" s="62"/>
      <c r="F4357" s="62"/>
      <c r="G4357" s="62"/>
      <c r="H4357" s="62"/>
      <c r="I4357" s="215"/>
      <c r="J4357" s="62"/>
      <c r="K4357" s="62"/>
      <c r="L4357" s="128"/>
    </row>
  </sheetData>
  <sortState xmlns:xlrd2="http://schemas.microsoft.com/office/spreadsheetml/2017/richdata2" ref="A2467:J2477">
    <sortCondition ref="J2467:J2477"/>
  </sortState>
  <mergeCells count="43">
    <mergeCell ref="A707:L707"/>
    <mergeCell ref="A775:L775"/>
    <mergeCell ref="A870:L870"/>
    <mergeCell ref="A859:L859"/>
    <mergeCell ref="A940:L940"/>
    <mergeCell ref="A26:L26"/>
    <mergeCell ref="A255:L255"/>
    <mergeCell ref="A363:L363"/>
    <mergeCell ref="A437:L437"/>
    <mergeCell ref="A406:L406"/>
    <mergeCell ref="A174:L174"/>
    <mergeCell ref="A164:L164"/>
    <mergeCell ref="A2456:L2456"/>
    <mergeCell ref="A2270:L2270"/>
    <mergeCell ref="A2108:L2108"/>
    <mergeCell ref="A2042:L2042"/>
    <mergeCell ref="A1582:L1582"/>
    <mergeCell ref="A1599:L1599"/>
    <mergeCell ref="A2020:L2020"/>
    <mergeCell ref="A1726:L1726"/>
    <mergeCell ref="A2039:L2039"/>
    <mergeCell ref="A1748:L1748"/>
    <mergeCell ref="A519:L519"/>
    <mergeCell ref="A1951:L1951"/>
    <mergeCell ref="A1880:L1880"/>
    <mergeCell ref="A1811:L1811"/>
    <mergeCell ref="A1794:L1794"/>
    <mergeCell ref="A1210:L1210"/>
    <mergeCell ref="A1270:L1270"/>
    <mergeCell ref="A1187:L1187"/>
    <mergeCell ref="A1385:L1385"/>
    <mergeCell ref="A1382:L1382"/>
    <mergeCell ref="A1450:L1450"/>
    <mergeCell ref="A543:L543"/>
    <mergeCell ref="A563:L563"/>
    <mergeCell ref="A589:L589"/>
    <mergeCell ref="A666:L666"/>
    <mergeCell ref="A696:L696"/>
    <mergeCell ref="M184:N184"/>
    <mergeCell ref="A212:L212"/>
    <mergeCell ref="A281:L281"/>
    <mergeCell ref="A388:L388"/>
    <mergeCell ref="A491:L491"/>
  </mergeCells>
  <hyperlinks>
    <hyperlink ref="E1072" r:id="rId1" display="https://images.scholastic.co.uk/assets/a/70/2e/217385-jumbo-2180292.jpg" xr:uid="{F149E243-522D-4EA8-A804-702E4B37B924}"/>
    <hyperlink ref="E1055" r:id="rId2" display="https://images.scholastic.co.uk/assets/a/13/4f/153260-jumbo-2079827.jpg" xr:uid="{B2BD015E-6A0C-4902-8D1D-429980DCE2C3}"/>
    <hyperlink ref="E1056" r:id="rId3" display="https://images.scholastic.co.uk/assets/a/d4/f3/149462-jumbo-2079022.jpg" xr:uid="{68C25DBB-29A8-4A15-8EBD-F7C1B67D3CF1}"/>
    <hyperlink ref="E776" r:id="rId4" display="https://images.scholastic.co.uk/assets/a/f5/a0/182545-jumbo-2098968.jpg" xr:uid="{D46A5995-E96F-4A3D-86B1-72A93BFEF166}"/>
    <hyperlink ref="E1076" r:id="rId5" display="https://images.scholastic.co.uk/assets/a/9e/45/205289-jumbo-2107421.jpg" xr:uid="{3C192FDF-A270-4C08-81B8-086C67A6FEEE}"/>
    <hyperlink ref="E708" r:id="rId6" display="https://images.scholastic.co.uk/assets/a/21/bb/215763-jumbo-2136007.jpg" xr:uid="{824C41BE-60BC-45C8-934E-5E726F5EE361}"/>
    <hyperlink ref="E709" r:id="rId7" display="https://images.scholastic.co.uk/assets/a/e0/1a/154357-jumbo-2093576.jpg" xr:uid="{8B23738F-A26C-4E86-AF28-38A741B9EEC2}"/>
    <hyperlink ref="E710" r:id="rId8" display="https://images.scholastic.co.uk/assets/a/0f/6d/215764-jumbo-2136018.jpg" xr:uid="{26580454-A29B-4730-B59D-B5BCB1573A8F}"/>
    <hyperlink ref="E681" r:id="rId9" display="https://images.scholastic.co.uk/assets/a/fc/bf/149906-jumbo-2082283.jpg" xr:uid="{060626AC-949B-42B1-9802-8EFD09A1312D}"/>
    <hyperlink ref="E682" r:id="rId10" display="https://images.scholastic.co.uk/assets/a/82/26/149908-jumbo-2088306.jpg" xr:uid="{6AEEF185-2950-4E13-AEBE-692BD771F9B5}"/>
    <hyperlink ref="E679" r:id="rId11" display="https://images.scholastic.co.uk/assets/a/ee/39/206526-jumbo-2108677.jpg" xr:uid="{0A774790-5E1F-4C39-B315-2F0A029626D3}"/>
    <hyperlink ref="E680" r:id="rId12" display="https://images.scholastic.co.uk/assets/a/b0/af/206530-jumbo-2109837.jpg" xr:uid="{E7958D8C-74B7-4FC1-9E2F-BBF6390D7CF2}"/>
    <hyperlink ref="E683" r:id="rId13" display="https://images.scholastic.co.uk/assets/a/f6/07/206531-jumbo-2110439.jpg" xr:uid="{A7A436E4-8A1E-4B86-9A9C-338DCEB46B98}"/>
    <hyperlink ref="E677" r:id="rId14" display="https://images.scholastic.co.uk/assets/a/78/48/206525-jumbo-2107917.jpg" xr:uid="{579D35EE-6D68-4C39-B3FF-80644F052CA5}"/>
    <hyperlink ref="E684" r:id="rId15" display="https://images.scholastic.co.uk/assets/a/a6/b8/203960-jumbo-2105824.jpg" xr:uid="{BEC8037D-4D86-43AC-8B92-A4366081FD9B}"/>
    <hyperlink ref="E687" r:id="rId16" display="https://images.scholastic.co.uk/assets/a/5a/d3/206434-jumbo-2107572.jpg" xr:uid="{259DDCEE-EA2F-42FB-8964-8929B7583EC3}"/>
    <hyperlink ref="E686" r:id="rId17" display="https://images.scholastic.co.uk/assets/a/98/3b/206433-jumbo-2107514.jpg" xr:uid="{EE0F5029-B266-4893-B2D3-120C63611AE6}"/>
    <hyperlink ref="E685" r:id="rId18" display="https://images.scholastic.co.uk/assets/a/63/ea/206432-jumbo-2107384.jpg" xr:uid="{1ED9852D-F27C-44A9-826E-2F8FD4FAB0DE}"/>
    <hyperlink ref="E697" r:id="rId19" display="https://images.scholastic.co.uk/assets/a/7c/e8/206091-jumbo-2107265.jpg" xr:uid="{D40B4949-499E-48CD-8960-78D23916CCC1}"/>
    <hyperlink ref="E698" r:id="rId20" display="https://images.scholastic.co.uk/assets/a/c5/40/208170-jumbo-2109590.jpg" xr:uid="{0E41742B-E983-4B32-96D8-D4452E3C9F65}"/>
    <hyperlink ref="E699" r:id="rId21" display="https://images.scholastic.co.uk/assets/a/98/d8/210872-jumbo-2108174.jpg" xr:uid="{DBF97723-BA1B-4707-8889-50A15A7D12BF}"/>
    <hyperlink ref="E700" r:id="rId22" display="https://images.scholastic.co.uk/assets/a/a6/f3/208171-jumbo-2109591.jpg" xr:uid="{4C2D5350-9343-4BBC-8AF3-059991DA83AB}"/>
    <hyperlink ref="E701" r:id="rId23" display="https://images.scholastic.co.uk/assets/a/d1/32/217490-jumbo-2150522.jpg" xr:uid="{D783E6C9-13F5-49DD-B9EB-DA813D57AC93}"/>
    <hyperlink ref="E702" r:id="rId24" display="https://images.scholastic.co.uk/assets/a/58/d8/210871-jumbo-2111096.jpg" xr:uid="{579357C4-2904-44BD-AE19-ECC32AA40743}"/>
    <hyperlink ref="E703" r:id="rId25" display="https://images.scholastic.co.uk/assets/a/dd/a8/213317-jumbo-2110875.jpg" xr:uid="{41A8068A-CB4A-4E68-B2FD-2C152E8B99B3}"/>
    <hyperlink ref="E704" r:id="rId26" display="https://images.scholastic.co.uk/assets/a/0d/48/218361-jumbo-2157962.jpg" xr:uid="{FA02D7AD-E321-4D01-AFF0-ADD589518EA0}"/>
    <hyperlink ref="E705" r:id="rId27" display="https://images.scholastic.co.uk/assets/a/ec/59/224852-jumbo-2238920.jpg" xr:uid="{C27524FA-ADD8-4C2E-9AA3-71E9404FE4FD}"/>
    <hyperlink ref="E706" r:id="rId28" display="https://images.scholastic.co.uk/assets/a/15/65/222587-jumbo-2208149.jpg" xr:uid="{1C984B2C-E0F6-4137-A3EA-B4939349FEC0}"/>
    <hyperlink ref="E727" r:id="rId29" display="https://images.scholastic.co.uk/assets/a/5e/62/210269-jumbo-2110079.jpg" xr:uid="{25CB0304-D663-4B57-988B-4B3CA35147F6}"/>
    <hyperlink ref="E726" r:id="rId30" display="https://images.scholastic.co.uk/assets/a/5a/c2/207325-jumbo-2107766.jpg" xr:uid="{2FFE1921-C360-45FD-877A-9D33AAACCB1B}"/>
    <hyperlink ref="E728" r:id="rId31" display="https://images.scholastic.co.uk/assets/a/4f/67/208157-jumbo-2147124.jpg" xr:uid="{D3CFC027-8C91-4C88-9FCA-7DAC2521960C}"/>
    <hyperlink ref="E729" r:id="rId32" display="https://images.scholastic.co.uk/assets/a/51/19/220278-jumbo-2209613.jpg" xr:uid="{98A91AB2-768D-4E3A-BC32-EB347475D294}"/>
    <hyperlink ref="E731" r:id="rId33" display="https://images.scholastic.co.uk/assets/a/9c/ea/226493-jumbo-2257623.jpg" xr:uid="{296105A9-E0A2-442E-8258-CA903541B30B}"/>
    <hyperlink ref="E732" r:id="rId34" display="https://images.scholastic.co.uk/assets/a/17/ab/225700-jumbo-2258903.jpg" xr:uid="{EE38FDC1-0DE4-4799-A298-ED34103E3AC3}"/>
    <hyperlink ref="E711" r:id="rId35" display="https://images.scholastic.co.uk/assets/a/e1/bb/182719-jumbo-2098780.jpg" xr:uid="{232AC78C-60E1-47E2-9CB9-61090EB16CB6}"/>
    <hyperlink ref="E712" r:id="rId36" display="https://images.scholastic.co.uk/assets/a/87/88/215765-jumbo-2136033.jpg" xr:uid="{A75F60E2-0890-420B-BE7D-22195BFD36EA}"/>
    <hyperlink ref="E713" r:id="rId37" display="https://images.scholastic.co.uk/assets/a/b2/4a/182846-jumbo-2100057.jpg" xr:uid="{97DFAE2F-30C9-4DB3-A782-C22A8901F533}"/>
    <hyperlink ref="E714" r:id="rId38" display="https://images.scholastic.co.uk/assets/a/5a/45/215766-jumbo-2136042.jpg" xr:uid="{0ADA400A-00E3-47D2-934A-EF183BD1F1D8}"/>
    <hyperlink ref="E719" r:id="rId39" display="https://images.scholastic.co.uk/assets/a/d3/cd/185379-jumbo-2104803.jpg" xr:uid="{9467E8DF-2424-47DC-83E3-B9496A2E4273}"/>
    <hyperlink ref="E720" r:id="rId40" display="https://images.scholastic.co.uk/assets/a/cc/97/185398-jumbo-2103393.jpg" xr:uid="{D54C871D-EEFA-4446-81E4-50912DB5CCCA}"/>
    <hyperlink ref="E721" r:id="rId41" display="https://images.scholastic.co.uk/assets/a/ef/62/205318-jumbo-2106500.jpg" xr:uid="{2C912C43-0B73-4370-9531-6EF495327682}"/>
    <hyperlink ref="E722" r:id="rId42" display="https://images.scholastic.co.uk/assets/a/c7/0d/185399-jumbo-2103774.jpg" xr:uid="{550C9388-0F6E-46A4-AD41-FB789841EF37}"/>
    <hyperlink ref="E723" r:id="rId43" display="https://images.scholastic.co.uk/assets/a/4f/fc/206044-jumbo-2106869.jpg" xr:uid="{787B8272-0081-4877-82D0-2FB06F052A87}"/>
    <hyperlink ref="E724" r:id="rId44" display="https://images.scholastic.co.uk/assets/a/df/c4/200978-jumbo-2106716.jpg" xr:uid="{E4262FB1-6873-4362-98B6-018E53B774F6}"/>
    <hyperlink ref="E725" r:id="rId45" display="https://images.scholastic.co.uk/assets/a/e9/68/206009-jumbo-2108675.jpg" xr:uid="{584E518F-AAF5-464A-85CB-8AA0B0FF2243}"/>
    <hyperlink ref="E738" r:id="rId46" display="https://images.scholastic.co.uk/assets/a/19/b9/220438-jumbo-2188848.jpg" xr:uid="{35CC220F-CB9C-4793-98CD-B10319A866F3}"/>
    <hyperlink ref="E678" r:id="rId47" display="https://images.scholastic.co.uk/assets/a/66/84/145867-jumbo-2079437.jpg" xr:uid="{8F9580F1-922F-4E2E-8F03-601CC77D224C}"/>
    <hyperlink ref="E695" r:id="rId48" display="https://images.scholastic.co.uk/assets/a/a5/a5/217379-jumbo-2147400.jpg" xr:uid="{686BA69C-BB56-4931-93F6-FA46C9A02337}"/>
    <hyperlink ref="E693" r:id="rId49" display="https://images.scholastic.co.uk/assets/a/35/18/140164-jumbo-2073209.jpg" xr:uid="{F144B7D3-3768-4FB5-94F7-AA7240A8DEEC}"/>
    <hyperlink ref="E690" r:id="rId50" display="https://images.scholastic.co.uk/assets/a/6f/1b/25742-jumbo-2052684.jpg" xr:uid="{A7600D8A-612A-4E6F-8B32-513A3CAA4202}"/>
    <hyperlink ref="E691" r:id="rId51" display="https://images.scholastic.co.uk/assets/a/58/5d/154554-jumbo-2082057.jpg" xr:uid="{98318D78-B1DE-476A-B0CF-D1FBD7FFB6EC}"/>
    <hyperlink ref="E715" r:id="rId52" display="https://images.scholastic.co.uk/assets/a/a7/bd/184279-jumbo-2101249.jpg" xr:uid="{384AA0F3-A33B-48D5-9B27-2892618195D0}"/>
    <hyperlink ref="E716" r:id="rId53" display="https://images.scholastic.co.uk/assets/a/a2/45/215767-jumbo-2136053.jpg" xr:uid="{8E227C08-CB69-45AE-B051-87EBB97124AB}"/>
    <hyperlink ref="E717" r:id="rId54" display="https://images.scholastic.co.uk/assets/a/02/76/184280-jumbo-2103541.jpg" xr:uid="{D0983672-4CEA-4C44-9030-C5FD33A1F0FE}"/>
    <hyperlink ref="E718" r:id="rId55" display="https://images.scholastic.co.uk/assets/a/c1/90/215769-jumbo-2136064.jpg" xr:uid="{ADE1B5B6-D1BB-4F2B-BBB1-982C43E3DEE1}"/>
    <hyperlink ref="E736" r:id="rId56" display="https://images.scholastic.co.uk/assets/a/3a/61/185247-jumbo-2101231.jpg" xr:uid="{5CEAC36C-BDA9-4864-A213-B51083D746A9}"/>
    <hyperlink ref="E739" r:id="rId57" display="https://images.scholastic.co.uk/assets/a/52/c6/207501-jumbo-2107597.jpg" xr:uid="{78B68DD2-E159-4E22-8E2D-36DFD4304A50}"/>
    <hyperlink ref="E694" r:id="rId58" display="https://images.scholastic.co.uk/assets/a/95/a8/25745-jumbo-2050449.jpg" xr:uid="{5B8D696F-922D-46AF-9F42-EBCE455D1ED7}"/>
    <hyperlink ref="E730" r:id="rId59" display="https://images.scholastic.co.uk/assets/a/38/9d/220277-jumbo-2212726.jpg" xr:uid="{94E40BCA-3914-4C0B-9180-6D9993A254C7}"/>
    <hyperlink ref="E735" r:id="rId60" display="https://images.scholastic.co.uk/assets/a/7d/77/211791-jumbo-2110210.jpg" xr:uid="{6F4C945B-3D1A-4200-8419-C02F91F7DCA6}"/>
    <hyperlink ref="E1069" r:id="rId61" display="https://images.scholastic.co.uk/assets/a/69/ff/182697-jumbo-2101270.jpg" xr:uid="{64DD0E66-812B-49EF-B7EB-5C916570AFE4}"/>
    <hyperlink ref="E1068" r:id="rId62" display="https://images.scholastic.co.uk/assets/a/61/35/217387-jumbo-2200300.jpg" xr:uid="{702EFE61-0250-4C82-9FA6-CC0F5D43C89D}"/>
    <hyperlink ref="E960" r:id="rId63" display="https://images.scholastic.co.uk/assets/a/af/a1/225627-jumbo-2252849.jpg" xr:uid="{D53225B5-24EA-4102-8134-A292969CDFC1}"/>
    <hyperlink ref="E773" r:id="rId64" display="https://images.scholastic.co.uk/assets/a/a4/b5/220750-jumbo-2241176.jpg" xr:uid="{91060E13-08B1-4D7C-8C78-CC314A0050CE}"/>
    <hyperlink ref="E777" r:id="rId65" display="https://images.scholastic.co.uk/assets/a/e6/31/178760-jumbo-2099090.jpg" xr:uid="{26A00E9F-C12D-4ADD-B7CA-955693058502}"/>
    <hyperlink ref="E778" r:id="rId66" display="https://images.scholastic.co.uk/assets/a/f0/20/178759-jumbo-2097639.jpg" xr:uid="{EB2B24AC-7267-4E4E-B9FB-D2767FDF378B}"/>
    <hyperlink ref="E779" r:id="rId67" display="https://images.scholastic.co.uk/assets/a/50/27/182097-jumbo-2099091.jpg" xr:uid="{0535CB19-A7BB-4EE3-BE6A-B0A7926D18FD}"/>
    <hyperlink ref="E780" r:id="rId68" display="https://images.scholastic.co.uk/assets/a/de/1c/205647-jumbo-2106643.jpg" xr:uid="{C11A43D6-BC2D-4461-A1A8-36FCF4BDD63F}"/>
    <hyperlink ref="E781" r:id="rId69" display="https://images.scholastic.co.uk/assets/a/37/1e/183843-jumbo-2104493.jpg" xr:uid="{97944AEF-35DA-4DDA-940F-F51C0517C471}"/>
    <hyperlink ref="E782" r:id="rId70" display="https://images.scholastic.co.uk/assets/a/7a/0c/178771-jumbo-2097073.jpg" xr:uid="{30A5CDBE-4B70-448F-84AF-51A6F92F7C5F}"/>
    <hyperlink ref="E783" r:id="rId71" display="https://images.scholastic.co.uk/assets/a/87/14/225210-jumbo-2244557.jpg" xr:uid="{AA34B271-92A6-46DD-883E-1FE072B790FA}"/>
    <hyperlink ref="E784" r:id="rId72" display="https://images.scholastic.co.uk/assets/a/8a/6e/215650-jumbo-2130333.jpg" xr:uid="{165956D4-19CE-4B0E-BA01-26E43283A2E0}"/>
    <hyperlink ref="E785" r:id="rId73" display="https://images.scholastic.co.uk/assets/a/e0/c2/199184-jumbo-2104491.jpg" xr:uid="{B2E8B6F6-71CB-40F4-80C4-0D2AA7154A84}"/>
    <hyperlink ref="E786" r:id="rId74" display="https://images.scholastic.co.uk/assets/a/06/8b/178756-jumbo-2097638.jpg" xr:uid="{01B91D7E-B332-4666-BAD9-4999B4D53D5D}"/>
    <hyperlink ref="E808" r:id="rId75" display="https://images.scholastic.co.uk/assets/a/9e/7b/224354-jumbo-2235968.jpg" xr:uid="{80534B4F-2C29-495B-AF01-7210B701A496}"/>
    <hyperlink ref="E809" r:id="rId76" display="https://images.scholastic.co.uk/assets/a/6c/2e/224355-jumbo-2235979.jpg" xr:uid="{48DD0379-2F01-4ACF-AC60-FFF18176FD69}"/>
    <hyperlink ref="E810" r:id="rId77" display="https://images.scholastic.co.uk/assets/a/e1/a4/224356-jumbo-2235990.jpg" xr:uid="{8C279E9E-0209-452D-BA7E-EA1C03EDCC00}"/>
    <hyperlink ref="E811" r:id="rId78" display="https://images.scholastic.co.uk/assets/a/11/e4/224357-jumbo-2236001.jpg" xr:uid="{3C8EDD52-5D25-4D5C-BFD1-FCB71B0062B7}"/>
    <hyperlink ref="E812" r:id="rId79" display="https://images.scholastic.co.uk/assets/a/49/01/224359-jumbo-2236012.jpg" xr:uid="{C398E300-E0E1-4351-8AB5-82D2C4952765}"/>
    <hyperlink ref="E813" r:id="rId80" display="https://images.scholastic.co.uk/assets/a/cc/34/224360-jumbo-2236034.jpg" xr:uid="{1C7FDC29-7634-4DBF-801E-ACF5594F2685}"/>
    <hyperlink ref="E817" r:id="rId81" display="https://images.scholastic.co.uk/assets/a/b8/e2/224364-jumbo-2236078.jpg" xr:uid="{271FFDCA-40C8-4123-AA1D-E9935D23936A}"/>
    <hyperlink ref="E814" r:id="rId82" display="https://images.scholastic.co.uk/assets/a/69/9a/224361-jumbo-2236045.jpg" xr:uid="{238BA654-713E-4926-8B6C-FCE63F4ED958}"/>
    <hyperlink ref="E815" r:id="rId83" display="https://images.scholastic.co.uk/assets/a/02/90/224362-jumbo-2236056.jpg" xr:uid="{B504DEEF-7EA5-40E7-AF46-74A10D3643CA}"/>
    <hyperlink ref="E816" r:id="rId84" display="https://images.scholastic.co.uk/assets/a/26/b2/224363-jumbo-2236067.jpg" xr:uid="{C0A9166D-8CFA-4541-BB3D-E077395E3605}"/>
    <hyperlink ref="E822" r:id="rId85" display="https://images.scholastic.co.uk/assets/a/d1/a6/210538-jumbo-2109521.jpg" xr:uid="{4E6E70B8-DA98-443E-8F98-4E317C8BA184}"/>
    <hyperlink ref="E823" r:id="rId86" display="https://images.scholastic.co.uk/assets/a/cb/de/223092-jumbo-2226470.jpg" xr:uid="{03723C8F-1C73-40AF-B793-9FE6C8F41EA5}"/>
    <hyperlink ref="E824" r:id="rId87" display="https://images.scholastic.co.uk/assets/a/77/28/223093-jumbo-2260647.jpg" xr:uid="{1A984A26-B87E-4870-AB0E-EDF0D3DA055A}"/>
    <hyperlink ref="E827" r:id="rId88" display="https://images.scholastic.co.uk/assets/a/5e/dc/223065-jumbo-2219626.jpg" xr:uid="{700F0A70-2DFA-46F2-8488-29E50D7E4D6E}"/>
    <hyperlink ref="E828" r:id="rId89" display="https://images.scholastic.co.uk/assets/a/fb/32/210967-jumbo-2121785.jpg" xr:uid="{F1E23F9C-B460-4E86-B156-119A3182C0CD}"/>
    <hyperlink ref="E829" r:id="rId90" display="https://images.scholastic.co.uk/assets/a/8e/1b/178807-jumbo-2098632.jpg" xr:uid="{37C93225-E37C-46B6-B5F7-0A2B8C8D4865}"/>
    <hyperlink ref="E830" r:id="rId91" display="https://images.scholastic.co.uk/assets/a/38/6f/211907-jumbo-2110866.jpg" xr:uid="{F5A34B6B-62B0-4EBA-A446-54673D4384E2}"/>
    <hyperlink ref="E831" r:id="rId92" display="https://images.scholastic.co.uk/assets/a/aa/86/220084-jumbo-2180303.jpg" xr:uid="{DA605CD3-368D-438A-B9A0-B9281A2EFE74}"/>
    <hyperlink ref="E832" r:id="rId93" display="https://images.scholastic.co.uk/assets/a/0b/ee/223867-jumbo-2227795.jpg" xr:uid="{B76456E4-4441-4093-8FBE-01497B16B6FA}"/>
    <hyperlink ref="E833" r:id="rId94" display="https://images.scholastic.co.uk/assets/a/9e/2f/225639-jumbo-2249904.jpg" xr:uid="{414C703B-8739-4C23-96D9-FF7B46AF9CFB}"/>
    <hyperlink ref="E834" r:id="rId95" display="https://images.scholastic.co.uk/assets/a/39/6b/217234-jumbo-2244399.jpg" xr:uid="{564CA405-9131-4B86-A1B5-276616D1B474}"/>
    <hyperlink ref="E835" r:id="rId96" display="https://images.scholastic.co.uk/assets/a/c1/58/217233-jumbo-2175622.jpg" xr:uid="{B6AB5E84-E1C4-4864-841E-D8846E650738}"/>
    <hyperlink ref="E845" r:id="rId97" display="https://images.scholastic.co.uk/assets/a/55/2f/221821-jumbo-2211559.jpg" xr:uid="{973A93FD-597E-4311-AC02-5A6CAF258BC7}"/>
    <hyperlink ref="E846" r:id="rId98" display="https://images.scholastic.co.uk/assets/a/58/50/221823-jumbo-2208908.jpg" xr:uid="{4AC23092-4FDE-4914-8227-94D52026CE75}"/>
    <hyperlink ref="E842" r:id="rId99" display="https://images.scholastic.co.uk/assets/a/99/4f/215173-jumbo-2123853.jpg" xr:uid="{F40419E2-49AB-478C-916C-306FA0389ED5}"/>
    <hyperlink ref="E843" r:id="rId100" display="https://images.scholastic.co.uk/assets/a/b9/08/215174-jumbo-2123864.jpg" xr:uid="{8BEA14E7-0BB0-4A4E-BD4D-06F2C7F534F0}"/>
    <hyperlink ref="E844" r:id="rId101" display="https://images.scholastic.co.uk/assets/a/de/09/215176-jumbo-2123875.jpg" xr:uid="{6ACFF81B-83C6-45ED-8DA7-3C7FE6772E05}"/>
    <hyperlink ref="E837" r:id="rId102" display="https://images.scholastic.co.uk/assets/a/28/74/107552-jumbo-2095980.jpg" xr:uid="{AFCF7925-AA60-4BAF-9BB3-75556B2214A8}"/>
    <hyperlink ref="E838" r:id="rId103" display="https://images.scholastic.co.uk/assets/a/63/86/177859-jumbo-2095981.jpg" xr:uid="{2953DB88-9B36-4BB1-A61B-D39286BBC8AE}"/>
    <hyperlink ref="E839" r:id="rId104" display="https://images.scholastic.co.uk/assets/a/ac/48/176718-jumbo-2095982.jpg" xr:uid="{1F3E8092-47A4-4D61-ABA1-EC76B8D40741}"/>
    <hyperlink ref="E840" r:id="rId105" display="https://images.scholastic.co.uk/assets/a/1a/92/144332-jumbo-2074310.jpg" xr:uid="{FE15B7A3-8A89-48C1-B14D-8AFEAD5619CF}"/>
    <hyperlink ref="E841" r:id="rId106" display="https://images.scholastic.co.uk/assets/a/8f/e4/187446-jumbo-2101798.jpg" xr:uid="{313A9B3E-E7F0-4E17-8C45-68084DEE8BD7}"/>
    <hyperlink ref="E1071" r:id="rId107" display="https://images.scholastic.co.uk/assets/a/60/d9/201937-jumbo-2106360.jpg" xr:uid="{C3792177-2793-4A71-8FE0-B3CEDE62DDDD}"/>
    <hyperlink ref="E860" r:id="rId108" display="https://images.scholastic.co.uk/assets/a/38/16/169059-jumbo-2091205.jpg" xr:uid="{CBE0A329-C431-485E-9A39-43FD41CC29E4}"/>
    <hyperlink ref="E888" r:id="rId109" display="https://images.scholastic.co.uk/assets/a/98/7d/203720-jumbo-2106399.jpg" xr:uid="{EA753F22-AEF1-4E2F-BEE3-E4EAF9B419AE}"/>
    <hyperlink ref="E895" r:id="rId110" display="https://images.scholastic.co.uk/assets/a/00/8c/224836-jumbo-2248695.jpg" xr:uid="{D1B22AA0-A24C-4A79-A4A4-18BE16EFB752}"/>
    <hyperlink ref="E896" r:id="rId111" display="https://images.scholastic.co.uk/assets/a/5e/39/225779-jumbo-2271563.jpg" xr:uid="{06BC30E5-54FA-4374-A54A-C372C417AD3D}"/>
    <hyperlink ref="E897" r:id="rId112" display="https://images.scholastic.co.uk/assets/a/31/7a/184657-jumbo-2259064.jpg" xr:uid="{EB7873CD-C9EE-4434-AD06-73E1A75BD529}"/>
    <hyperlink ref="E871" r:id="rId113" display="https://images.scholastic.co.uk/assets/a/77/bb/184653-jumbo-2108207.jpg" xr:uid="{BDC8A376-D810-43B4-B3F5-9B9CBDE6B270}"/>
    <hyperlink ref="E900" r:id="rId114" display="https://images.scholastic.co.uk/assets/a/b4/fa/207009-jumbo-2107325.jpg" xr:uid="{F311250D-85F6-4376-BB0A-D81A244778FB}"/>
    <hyperlink ref="E882" r:id="rId115" display="https://images.scholastic.co.uk/assets/a/d2/38/187092-jumbo-2102851.jpg" xr:uid="{7BFA76ED-1D2B-422A-ABD0-03E109A01C7C}"/>
    <hyperlink ref="E883" r:id="rId116" display="https://images.scholastic.co.uk/assets/a/c8/92/187093-jumbo-2102852.jpg" xr:uid="{AEF1E282-B5E3-43C0-804A-2E34B22594D7}"/>
    <hyperlink ref="E884" r:id="rId117" display="https://images.scholastic.co.uk/assets/a/6b/31/187094-jumbo-2102855.jpg" xr:uid="{A97008D4-CCD0-4EEA-892D-20C3536BF925}"/>
    <hyperlink ref="E885" r:id="rId118" display="https://images.scholastic.co.uk/assets/a/75/e4/187095-jumbo-2102854.jpg" xr:uid="{F73BAC82-7128-4E40-BE55-AE6017F91C98}"/>
    <hyperlink ref="E886" r:id="rId119" display="https://images.scholastic.co.uk/assets/a/06/d0/184646-jumbo-2103144.jpg" xr:uid="{9690FA3F-2FFA-4C8A-823E-BDC8F4B5750A}"/>
    <hyperlink ref="E887" r:id="rId120" display="https://images.scholastic.co.uk/assets/a/27/7c/177377-jumbo-2104456.jpg" xr:uid="{C4B07B10-2F50-4D29-B134-C0D4ED1B395A}"/>
    <hyperlink ref="E889" r:id="rId121" display="https://images.scholastic.co.uk/assets/a/49/cf/182989-jumbo-2104781.jpg" xr:uid="{33CB9197-81E0-4562-9679-3ECBD36318B3}"/>
    <hyperlink ref="E890" r:id="rId122" display="https://images.scholastic.co.uk/assets/a/03/b3/204466-jumbo-2106701.jpg" xr:uid="{59E9398F-020F-4F37-9728-3BF7C18F1B3C}"/>
    <hyperlink ref="E891" r:id="rId123" display="https://images.scholastic.co.uk/assets/a/1c/90/184655-jumbo-2122462.jpg" xr:uid="{1D5BC6EE-2829-46CC-A2FA-2EBDDD20E01F}"/>
    <hyperlink ref="E872" r:id="rId124" display="https://images.scholastic.co.uk/assets/a/b0/b6/187083-jumbo-2102841.jpg" xr:uid="{FEC0F5B5-8DAB-42DA-83E1-573A778B556B}"/>
    <hyperlink ref="E892" r:id="rId125" display="https://images.scholastic.co.uk/assets/a/97/59/218359-jumbo-2175691.jpg" xr:uid="{1A87F21F-A48A-49A2-AF44-153EE793D061}"/>
    <hyperlink ref="E894" r:id="rId126" display="https://images.scholastic.co.uk/assets/a/db/c0/218490-jumbo-2226212.jpg" xr:uid="{AF0EA24A-5FBF-455D-8A2A-820F10F7E761}"/>
    <hyperlink ref="E874" r:id="rId127" display="https://images.scholastic.co.uk/assets/a/11/db/187084-jumbo-2102842.jpg" xr:uid="{EF563669-2678-4F44-8632-D84E590A9723}"/>
    <hyperlink ref="E875" r:id="rId128" display="https://images.scholastic.co.uk/assets/a/73/6a/187085-jumbo-2102843.jpg" xr:uid="{48E34357-7B42-4297-A0F0-78CDBCCA37C3}"/>
    <hyperlink ref="E876" r:id="rId129" display="https://images.scholastic.co.uk/assets/a/f3/02/187086-jumbo-2102844.jpg" xr:uid="{A05E5C2F-A349-461F-AB8B-17FB6B05DC4E}"/>
    <hyperlink ref="E877" r:id="rId130" display="https://images.scholastic.co.uk/assets/a/86/f8/187087-jumbo-2102845.jpg" xr:uid="{FCE40E6F-4DF7-49DF-9B47-764EF50D1713}"/>
    <hyperlink ref="E878" r:id="rId131" display="https://images.scholastic.co.uk/assets/a/61/ed/187088-jumbo-2102846.jpg" xr:uid="{34507564-0AFA-4E8B-AA85-AE287F24D841}"/>
    <hyperlink ref="E879" r:id="rId132" display="https://images.scholastic.co.uk/assets/a/b8/89/187089-jumbo-2102847.jpg" xr:uid="{EED639EA-BBCF-427E-A8B5-4012402436ED}"/>
    <hyperlink ref="E880" r:id="rId133" display="https://images.scholastic.co.uk/assets/a/95/32/187090-jumbo-2102848.jpg" xr:uid="{13C6DFE8-A3D5-4D64-A46B-E9EDCE6C493F}"/>
    <hyperlink ref="E881" r:id="rId134" display="https://images.scholastic.co.uk/assets/a/69/a9/187091-jumbo-2102912.jpg" xr:uid="{4C3DB318-B95F-405D-801C-1B5CE04C9FB5}"/>
    <hyperlink ref="E893" r:id="rId135" display="https://images.scholastic.co.uk/assets/a/99/58/210865-jumbo-2188777.jpg" xr:uid="{CD45495E-FF94-42C0-9296-2F960D915EAC}"/>
    <hyperlink ref="E901" r:id="rId136" display="https://images.scholastic.co.uk/assets/a/0d/b8/184631-jumbo-2101172.jpg" xr:uid="{5FAFEA79-B1D8-417D-B0CF-D7B8C262101B}"/>
    <hyperlink ref="E902" r:id="rId137" display="https://images.scholastic.co.uk/assets/a/86/02/212440-jumbo-2111109.jpg" xr:uid="{357A0FC4-4BAE-434C-8444-21273C6E0322}"/>
    <hyperlink ref="E1061" r:id="rId138" display="https://images.scholastic.co.uk/assets/a/c1/9f/204672-jumbo-2106219.jpg" xr:uid="{8471415E-D2F2-4C44-A829-A217F61905D5}"/>
    <hyperlink ref="E1073" r:id="rId139" display="https://images.scholastic.co.uk/assets/a/cb/fd/205288-jumbo-2106764.jpg" xr:uid="{FA3E102A-8645-43C1-84D1-8C66417DE865}"/>
    <hyperlink ref="E1075" r:id="rId140" display="https://images.scholastic.co.uk/assets/a/ac/c5/196957-jumbo-2104454.jpg" xr:uid="{E19EB9B8-2264-441B-943E-DC1B0DB08283}"/>
    <hyperlink ref="E1013" r:id="rId141" display="https://images.scholastic.co.uk/assets/a/62/ea/200441-jumbo-2103766.jpg" xr:uid="{177681A3-2BC0-43B6-999D-37D89FB1135E}"/>
    <hyperlink ref="E1014" r:id="rId142" display="https://images.scholastic.co.uk/assets/a/8e/c7/200442-jumbo-2103767.jpg" xr:uid="{090AEF6D-DF85-45F1-922E-7C146C55E469}"/>
    <hyperlink ref="E1015" r:id="rId143" display="https://images.scholastic.co.uk/assets/a/73/ff/211015-jumbo-2109816.jpg" xr:uid="{9BF2663A-BA58-4356-9C05-3CD72B3D953C}"/>
    <hyperlink ref="E1016" r:id="rId144" display="https://images.scholastic.co.uk/assets/a/19/79/211014-jumbo-2109817.jpg" xr:uid="{F3973A81-B805-4497-BC57-B8A701495092}"/>
    <hyperlink ref="E932" r:id="rId145" display="https://images.scholastic.co.uk/assets/a/0b/ba/220854-jumbo-2191237.jpg" xr:uid="{369948FA-5D85-4C9A-AE9F-BBBF537CCA54}"/>
    <hyperlink ref="E933" r:id="rId146" display="https://images.scholastic.co.uk/assets/a/c7/72/220855-jumbo-2209788.jpg" xr:uid="{37FC2BB5-FA42-404B-8EEB-6C2D72B3959F}"/>
    <hyperlink ref="E934" r:id="rId147" display="https://images.scholastic.co.uk/assets/a/f4/c6/220856-jumbo-2247022.jpg" xr:uid="{EF4D1B66-8563-4CA6-98D7-AF6F6280CA99}"/>
    <hyperlink ref="E936" r:id="rId148" display="https://images.scholastic.co.uk/assets/a/15/fe/159034-jumbo-2083803.jpg" xr:uid="{760F2CFD-07D0-426A-9026-B1EFA4EBA370}"/>
    <hyperlink ref="E937" r:id="rId149" display="https://images.scholastic.co.uk/assets/a/b4/bd/159040-jumbo-2083806.jpg" xr:uid="{C227A0E3-927A-4E6F-81CC-4B7057899C9D}"/>
    <hyperlink ref="E938" r:id="rId150" display="https://images.scholastic.co.uk/assets/a/1b/ed/223825-jumbo-2244535.jpg" xr:uid="{A62008C2-CEE7-4337-AC85-AF2D89D3709A}"/>
    <hyperlink ref="E941" r:id="rId151" display="https://images.scholastic.co.uk/assets/a/c9/04/226491-jumbo-2265566.jpg" xr:uid="{6508069E-7DBC-4A78-9271-9CD7461BF2C2}"/>
    <hyperlink ref="E942" r:id="rId152" display="https://images.scholastic.co.uk/assets/a/4d/6f/213968-jumbo-2110984.jpg" xr:uid="{46FEEBFA-315C-40AF-99E5-FA1E971BC37E}"/>
    <hyperlink ref="E943" r:id="rId153" display="https://images.scholastic.co.uk/assets/a/b0/e4/198901-jumbo-2103399.jpg" xr:uid="{A477A17D-7181-437E-85A0-0BE2C2FE26EB}"/>
    <hyperlink ref="E949" r:id="rId154" display="https://images.scholastic.co.uk/assets/a/6a/9f/217670-jumbo-2152045.jpg" xr:uid="{86EA7873-6F14-4653-B063-AD23723C6C92}"/>
    <hyperlink ref="E947" r:id="rId155" display="https://images.scholastic.co.uk/assets/a/95/80/199835-jumbo-2103646.jpg" xr:uid="{189FCE53-2A23-427F-9061-C0607C3CAE94}"/>
    <hyperlink ref="E944" r:id="rId156" display="https://images.scholastic.co.uk/assets/a/ba/94/215263-jumbo-2137950.jpg" xr:uid="{16BAA4B2-4AF2-4BD5-A7D3-9DB6A3B5814E}"/>
    <hyperlink ref="E948" r:id="rId157" display="https://images.scholastic.co.uk/assets/a/dc/4a/210586-jumbo-2109893.jpg" xr:uid="{B2AD772D-E10C-4125-9D12-64F1408DBF3E}"/>
    <hyperlink ref="E955" r:id="rId158" display="https://images.scholastic.co.uk/assets/a/75/63/210081-jumbo-2110447.jpg" xr:uid="{1260C53B-EF23-4726-BA10-37528CC3A3FC}"/>
    <hyperlink ref="E956" r:id="rId159" display="https://images.scholastic.co.uk/assets/a/85/2a/210085-jumbo-2107229.jpg" xr:uid="{CCC2F7B8-01DF-4675-822F-F8F3AB2BC061}"/>
    <hyperlink ref="E957" r:id="rId160" display="https://images.scholastic.co.uk/assets/a/42/2e/210088-jumbo-2147083.jpg" xr:uid="{F59682E8-1953-4495-AFF7-89F1690DC3CF}"/>
    <hyperlink ref="E958" r:id="rId161" display="https://images.scholastic.co.uk/assets/a/20/fd/210091-jumbo-2195178.jpg" xr:uid="{99E50F9D-A585-499D-86C4-D64DE27D5893}"/>
    <hyperlink ref="E788" r:id="rId162" display="https://images.scholastic.co.uk/assets/a/bd/44/202444-jumbo-2106796.jpg" xr:uid="{C94004F5-1343-4462-BBFB-172D4F83855F}"/>
    <hyperlink ref="E959" r:id="rId163" display="https://images.scholastic.co.uk/assets/a/2b/2e/216929-jumbo-2149632.jpg" xr:uid="{CE0AC580-323D-47B9-A7DD-B51771EC90BF}"/>
    <hyperlink ref="E1064" r:id="rId164" display="https://images.scholastic.co.uk/assets/a/2b/5d/149470-jumbo-2079028.jpg" xr:uid="{53E11AA3-EA7E-44C5-BCC0-58E7DB416BD3}"/>
    <hyperlink ref="E962" r:id="rId165" display="https://images.scholastic.co.uk/assets/a/37/df/152221-jumbo-2078730.jpg" xr:uid="{ECC9AB90-8469-4FE4-AC24-601A2A6E2F01}"/>
    <hyperlink ref="E963" r:id="rId166" display="https://images.scholastic.co.uk/assets/a/52/c7/152222-jumbo-2078729.jpg" xr:uid="{17CD3059-C821-4B36-AE48-F6140F7994A1}"/>
    <hyperlink ref="E965" r:id="rId167" display="https://images.scholastic.co.uk/assets/a/5e/f7/154132-jumbo-2080488.jpg" xr:uid="{91A2C6F0-4BFF-47CA-9D7A-50C117613F10}"/>
    <hyperlink ref="E964" r:id="rId168" display="https://images.scholastic.co.uk/assets/a/74/43/152220-jumbo-2078728.jpg" xr:uid="{299D64F4-5771-483A-9B7B-046FC1F34E03}"/>
    <hyperlink ref="E966" r:id="rId169" display="https://images.scholastic.co.uk/assets/a/bd/48/220028-jumbo-2186099.jpg" xr:uid="{9F1095D3-C87F-47E0-A1D5-60672FE3A68A}"/>
    <hyperlink ref="E967" r:id="rId170" display="https://images.scholastic.co.uk/assets/a/25/48/220030-jumbo-2244590.jpg" xr:uid="{911DBD7C-1D3B-4542-AC36-EB0EBA588B68}"/>
    <hyperlink ref="E970" r:id="rId171" display="https://images.scholastic.co.uk/assets/a/ec/47/202062-jumbo-2106568.jpg" xr:uid="{C2FEC946-C020-4753-99A1-13CD34FC7AFC}"/>
    <hyperlink ref="E971" r:id="rId172" display="https://images.scholastic.co.uk/assets/a/38/a1/223069-jumbo-2216408.jpg" xr:uid="{BEE16ED5-9BC5-4FA5-B85D-9DBAB8B591D2}"/>
    <hyperlink ref="E1074" r:id="rId173" display="https://images.scholastic.co.uk/assets/a/0d/70/213034-jumbo-2126426.jpg" xr:uid="{5D6BF35D-5E85-4FD6-93BB-5F1321EDA19E}"/>
    <hyperlink ref="E972" r:id="rId174" display="https://images.scholastic.co.uk/assets/a/68/ae/223824-jumbo-2239970.jpg" xr:uid="{E847FDE6-52C4-428F-AF67-E8188ADA471B}"/>
    <hyperlink ref="E973" r:id="rId175" display="https://images.scholastic.co.uk/assets/a/45/34/205275-jumbo-2110027.jpg" xr:uid="{DFB26086-3774-4245-A91A-8A174A09D49F}"/>
    <hyperlink ref="E974" r:id="rId176" display="https://images.scholastic.co.uk/assets/a/9e/c7/205276-jumbo-2149665.jpg" xr:uid="{706699CF-D536-4D50-A9FB-BEBF262F8AA7}"/>
    <hyperlink ref="E975" r:id="rId177" display="https://images.scholastic.co.uk/assets/a/29/d3/210851-jumbo-2215868.jpg" xr:uid="{A898946E-9E41-459F-B3E3-B2C8985F8C89}"/>
    <hyperlink ref="E977" r:id="rId178" display="https://images.scholastic.co.uk/assets/a/39/58/187080-jumbo-2108284.jpg" xr:uid="{6CDF8B41-5A75-424B-9AFF-024C7754E501}"/>
    <hyperlink ref="E978" r:id="rId179" display="https://images.scholastic.co.uk/assets/a/53/a5/212037-jumbo-2110913.jpg" xr:uid="{E4932A85-C6D3-4904-A683-2980C4D31E82}"/>
    <hyperlink ref="E980" r:id="rId180" display="https://images.scholastic.co.uk/assets/a/8c/ab/221200-jumbo-2222984.jpg" xr:uid="{5041C4E8-8DCF-4379-838F-6D7B8D940B3D}"/>
    <hyperlink ref="E982" r:id="rId181" display="https://images.scholastic.co.uk/assets/a/ea/77/221203-jumbo-2248407.jpg" xr:uid="{63F60A5A-89D5-4E30-BA2D-3B3536FD7DA8}"/>
    <hyperlink ref="E981" r:id="rId182" display="https://images.scholastic.co.uk/assets/a/7e/5c/220864-jumbo-2197651.jpg" xr:uid="{BBF80BB0-6468-4609-B157-B8686ABD6837}"/>
    <hyperlink ref="E979" r:id="rId183" display="https://images.scholastic.co.uk/assets/a/74/f1/212038-jumbo-2149654.jpg" xr:uid="{6CDEAB94-FD01-41F9-8729-AFD51E9B2FA6}"/>
    <hyperlink ref="E789" r:id="rId184" display="https://images.scholastic.co.uk/assets/a/67/62/182090-jumbo-2099087.jpg" xr:uid="{C78DD3D5-417F-46E1-973F-2949B1888ECE}"/>
    <hyperlink ref="E790" r:id="rId185" display="https://images.scholastic.co.uk/assets/a/70/b4/178761-jumbo-2096776.jpg" xr:uid="{E6AAD627-D431-43FE-BE81-667890E20DF1}"/>
    <hyperlink ref="E791" r:id="rId186" display="https://images.scholastic.co.uk/assets/a/d1/e5/182089-jumbo-2099089.jpg" xr:uid="{C815FC31-0551-41C1-814D-846D1A1EC0C7}"/>
    <hyperlink ref="E792" r:id="rId187" display="https://images.scholastic.co.uk/assets/a/1a/e1/180211-jumbo-2097640.jpg" xr:uid="{0EA19A07-4103-4B17-B296-C237DB700207}"/>
    <hyperlink ref="E794" r:id="rId188" display="https://images.scholastic.co.uk/assets/a/10/0c/183844-jumbo-2104492.jpg" xr:uid="{ABAA26E8-4716-470F-A763-6920BE3E06BB}"/>
    <hyperlink ref="E795" r:id="rId189" display="https://images.scholastic.co.uk/assets/a/f8/28/211524-jumbo-2110445.jpg" xr:uid="{9CB43602-34D3-4967-B627-F75FD4378A1D}"/>
    <hyperlink ref="E796" r:id="rId190" display="https://images.scholastic.co.uk/assets/a/0c/b4/211525-jumbo-2110870.jpg" xr:uid="{69737A48-307D-4B35-BF80-91ABCA1CFA8B}"/>
    <hyperlink ref="E797" r:id="rId191" display="https://images.scholastic.co.uk/assets/a/56/82/183845-jumbo-2130395.jpg" xr:uid="{D47F3F92-D9D2-4D10-8685-52C3E4B491B2}"/>
    <hyperlink ref="E793" r:id="rId192" display="https://images.scholastic.co.uk/assets/a/60/9f/182096-jumbo-2099093.jpg" xr:uid="{6D45D151-23A8-4263-A616-DD3DFED94318}"/>
    <hyperlink ref="E986" r:id="rId193" display="https://images.scholastic.co.uk/assets/a/40/ef/212471-jumbo-2111144.jpg" xr:uid="{58B6F8B0-B319-48EF-B48B-DA36B74D7BBF}"/>
    <hyperlink ref="E987" r:id="rId194" display="https://images.scholastic.co.uk/assets/a/7b/1b/205159-jumbo-2106299.jpg" xr:uid="{F63F3F2B-1E96-458C-AA40-1C1F0DDFEB88}"/>
    <hyperlink ref="E988" r:id="rId195" display="https://images.scholastic.co.uk/assets/a/81/a8/205160-jumbo-2106300.jpg" xr:uid="{D2F211CD-3529-4486-8B41-EEDC8066249C}"/>
    <hyperlink ref="E989" r:id="rId196" display="https://images.scholastic.co.uk/assets/a/2f/ba/205161-jumbo-2106301.jpg" xr:uid="{8D3AC830-E1E1-43B1-81FA-4A7D482FC425}"/>
    <hyperlink ref="E990" r:id="rId197" display="https://images.scholastic.co.uk/assets/a/e3/6b/205162-jumbo-2106302.jpg" xr:uid="{99D98E81-76E8-46C7-86F4-60EC9C670ABF}"/>
    <hyperlink ref="E991" r:id="rId198" display="https://images.scholastic.co.uk/assets/a/b5/1c/205163-jumbo-2106303.jpg" xr:uid="{16067003-CA32-49D5-88B4-1E4119B4EA82}"/>
    <hyperlink ref="E994" r:id="rId199" display="https://images.scholastic.co.uk/assets/a/a0/ca/193165-jumbo-2107786.jpg" xr:uid="{AB45DDFB-98C9-4591-8C34-2D39B47F460D}"/>
    <hyperlink ref="E995" r:id="rId200" display="https://images.scholastic.co.uk/assets/a/dc/86/193164-jumbo-2105682.jpg" xr:uid="{C44D6752-B21A-42C1-A1AF-842C374DDB6A}"/>
    <hyperlink ref="E997" r:id="rId201" display="https://images.scholastic.co.uk/assets/a/22/92/199207-jumbo-2103485.jpg" xr:uid="{033E5388-F423-4597-AB91-03DE016A8E91}"/>
    <hyperlink ref="E998" r:id="rId202" display="https://images.scholastic.co.uk/assets/a/7d/fe/220103-jumbo-2222372.jpg" xr:uid="{1AD02879-F2FF-4EEA-8183-A171C3DC2DFE}"/>
    <hyperlink ref="E1002" r:id="rId203" display="https://images.scholastic.co.uk/assets/a/04/2d/226732-jumbo-2275570.jpg" xr:uid="{BD869B42-25E4-43D3-9AA7-72F259DFC5A5}"/>
    <hyperlink ref="E1000" r:id="rId204" display="https://images.scholastic.co.uk/assets/a/15/a4/216847-jumbo-2206536.jpg" xr:uid="{0B8D374B-78AB-4EDB-96AE-3812466093A6}"/>
    <hyperlink ref="E1001" r:id="rId205" display="https://images.scholastic.co.uk/assets/a/b1/37/216836-jumbo-2243771.jpg" xr:uid="{054F8702-7FD7-43F5-A8C5-624A0F9EFDC5}"/>
    <hyperlink ref="E1004" r:id="rId206" display="https://images.scholastic.co.uk/assets/a/73/de/206511-jumbo-2108590.jpg" xr:uid="{90E7C663-D5E0-4ECB-8C7C-E6F076AD27CB}"/>
    <hyperlink ref="E1005" r:id="rId207" display="https://images.scholastic.co.uk/assets/a/61/82/206514-jumbo-2110936.jpg" xr:uid="{561131B8-8666-45D1-9AC8-0FDD788D1C0F}"/>
    <hyperlink ref="E1007" r:id="rId208" display="https://images.scholastic.co.uk/assets/a/fa/2f/221233-jumbo-2198236.jpg" xr:uid="{72D7BB17-2164-4610-91B9-E4D1CC13C41D}"/>
    <hyperlink ref="E1008" r:id="rId209" display="https://images.scholastic.co.uk/assets/a/c2/e4/221234-jumbo-2198247.jpg" xr:uid="{2B64823F-4703-490C-9A13-BA15FC659A67}"/>
    <hyperlink ref="E1009" r:id="rId210" display="https://images.scholastic.co.uk/assets/a/b5/bf/221236-jumbo-2198319.jpg" xr:uid="{87F87BA7-B042-48E4-8242-78FCC620D2C2}"/>
    <hyperlink ref="E1010" r:id="rId211" display="https://images.scholastic.co.uk/assets/a/4a/36/221238-jumbo-2198258.jpg" xr:uid="{0779E227-2DA0-469A-84EF-098FBEDD2B56}"/>
    <hyperlink ref="E1011" r:id="rId212" display="https://images.scholastic.co.uk/assets/a/05/5b/221099-jumbo-2198269.jpg" xr:uid="{DF3DA9BC-ADB4-4D40-B317-B6F3A18BEDAB}"/>
    <hyperlink ref="E1018" r:id="rId213" display="https://images.scholastic.co.uk/assets/a/cd/39/216854-jumbo-2149161.jpg" xr:uid="{51D04388-FAF9-4C68-ACA9-0C07555B7C89}"/>
    <hyperlink ref="E1012" r:id="rId214" display="https://images.scholastic.co.uk/assets/a/93/81/221100-jumbo-2198280.jpg" xr:uid="{D44D8A9D-75F7-4121-933F-78D9C362315A}"/>
    <hyperlink ref="E1019" r:id="rId215" display="https://images.scholastic.co.uk/assets/a/59/e6/222690-jumbo-2208711.jpg" xr:uid="{190952BA-95DA-4D82-9B5E-6D9D105588A9}"/>
    <hyperlink ref="E1020" r:id="rId216" display="https://images.scholastic.co.uk/assets/a/ec/2d/227417-jumbo-2265764.jpg" xr:uid="{DAA5B975-FD7F-49B5-98DD-DE3079601E5B}"/>
    <hyperlink ref="E1030" r:id="rId217" display="https://images.scholastic.co.uk/assets/a/0c/02/215658-jumbo-2137501.jpg" xr:uid="{53DF31D8-60CD-4E68-9369-23FC827F3A56}"/>
    <hyperlink ref="E1022" r:id="rId218" display="https://images.scholastic.co.uk/assets/a/15/29/214112-jumbo-2111113.jpg" xr:uid="{7830E13D-D039-4CAE-915E-B3529DBB9020}"/>
    <hyperlink ref="E1023" r:id="rId219" display="https://images.scholastic.co.uk/assets/a/38/f3/214113-jumbo-2111114.jpg" xr:uid="{460EF6AE-9E39-46E8-9E45-96E23B2EEB64}"/>
    <hyperlink ref="E1017" r:id="rId220" display="https://images.scholastic.co.uk/assets/a/dc/ef/212601-jumbo-2110523.jpg" xr:uid="{B786AFA5-5374-43DB-BBE4-69E8992737C8}"/>
    <hyperlink ref="E1031" r:id="rId221" display="https://images.scholastic.co.uk/assets/a/3e/08/212732-jumbo-2110741.jpg" xr:uid="{3530560A-8219-4EB1-B319-9304647F7EE8}"/>
    <hyperlink ref="E1033" r:id="rId222" display="https://images.scholastic.co.uk/assets/a/eb/a4/207235-jumbo-2107436.jpg" xr:uid="{50EDC4D6-7A69-4937-999F-69079FDF6372}"/>
    <hyperlink ref="E1035" r:id="rId223" display="https://images.scholastic.co.uk/assets/a/df/88/179225-jumbo-2099057.jpg" xr:uid="{AA865DE4-94E9-4A5C-9B24-C755876899BF}"/>
    <hyperlink ref="E1036" r:id="rId224" display="https://images.scholastic.co.uk/assets/a/c5/86/199652-jumbo-2105363.jpg" xr:uid="{519FF616-D6CB-481A-99A2-2D1CDECDCD7A}"/>
    <hyperlink ref="E1039" r:id="rId225" display="https://images.scholastic.co.uk/assets/a/30/85/185196-jumbo-2103489.jpg" xr:uid="{EFBA229A-8FB6-4134-8AF1-E432413C7AB2}"/>
    <hyperlink ref="E1040" r:id="rId226" display="https://images.scholastic.co.uk/assets/a/ae/14/210139-jumbo-2223017.jpg" xr:uid="{7A534ED6-3DDB-486E-B522-21E0208C402E}"/>
    <hyperlink ref="E1041" r:id="rId227" display="https://images.scholastic.co.uk/assets/a/fe/ff/204673-jumbo-2108204.jpg" xr:uid="{89318A66-E6A3-4E09-AB32-14B06B0B3A02}"/>
    <hyperlink ref="E1042" r:id="rId228" display="https://images.scholastic.co.uk/assets/a/f2/22/204676-jumbo-2110469.jpg" xr:uid="{567167EF-B3DE-4A7F-AF7A-F7AB3B74C709}"/>
    <hyperlink ref="E1043" r:id="rId229" display="https://images.scholastic.co.uk/assets/a/b0/c0/215726-jumbo-2144818.jpg" xr:uid="{5B7C3847-8E79-455B-A6A0-D630215D6279}"/>
    <hyperlink ref="E1044" r:id="rId230" display="https://images.scholastic.co.uk/assets/a/68/7a/215727-jumbo-2206558.jpg" xr:uid="{4AC292B8-4151-4F61-AE5E-5EF40EF6C337}"/>
    <hyperlink ref="E1037" r:id="rId231" display="https://images.scholastic.co.uk/assets/a/6c/6d/210066-jumbo-2110727.jpg" xr:uid="{30F6A238-8DE2-4730-8E15-BE61EA4E564A}"/>
    <hyperlink ref="E1038" r:id="rId232" display="https://images.scholastic.co.uk/assets/a/fb/81/210137-jumbo-2150279.jpg" xr:uid="{DEE36379-D430-42B5-A005-45552D4FEDED}"/>
    <hyperlink ref="E1045" r:id="rId233" display="https://images.scholastic.co.uk/assets/a/65/da/216389-jumbo-2149731.jpg" xr:uid="{945D28B4-DB20-4EC7-B0E9-889C4EE060F6}"/>
    <hyperlink ref="E1046" r:id="rId234" display="https://images.scholastic.co.uk/assets/a/05/f7/198341-jumbo-2104611.jpg" xr:uid="{251A6817-7803-48E4-A5A0-E4CEFCBA0C80}"/>
    <hyperlink ref="E1067" r:id="rId235" display="https://images.scholastic.co.uk/assets/a/4c/af/207222-jumbo-2109211.jpg" xr:uid="{C5FD929D-441E-4B15-9965-A253FF481FE2}"/>
    <hyperlink ref="E1047" r:id="rId236" display="https://images.scholastic.co.uk/assets/a/a6/2f/225971-jumbo-2252369.jpg" xr:uid="{6673F6E1-F28B-41FF-892A-D6DFDE491A1E}"/>
    <hyperlink ref="E1048" r:id="rId237" display="https://images.scholastic.co.uk/assets/a/68/fb/225972-jumbo-2272308.jpg" xr:uid="{A396C831-7C29-49A8-9FA2-B62AC9226B63}"/>
    <hyperlink ref="E1052" r:id="rId238" display="https://images.scholastic.co.uk/assets/a/c4/1d/227865-jumbo-2269419.jpg" xr:uid="{024E08A4-FA3A-487E-9CAE-766E5A4D8270}"/>
    <hyperlink ref="E945" r:id="rId239" display="https://images.scholastic.co.uk/assets/a/65/19/222350-jumbo-2207225.jpg" xr:uid="{1DDA3B5D-31BC-4990-8052-CB0A13F41775}"/>
    <hyperlink ref="E2040" r:id="rId240" display="https://images.scholastic.co.uk/assets/a/03/1d/211600-jumbo-2111136.jpg" xr:uid="{8C5E6301-4AF0-422A-890E-1DBA3C4D94C9}"/>
    <hyperlink ref="E2044" r:id="rId241" display="https://images.scholastic.co.uk/assets/a/ad/39/223448-jumbo-2259564.jpg" xr:uid="{42A8EDE1-2A91-4A21-8F85-EBD34444885C}"/>
    <hyperlink ref="E2045" r:id="rId242" display="https://images.scholastic.co.uk/assets/a/22/04/180380-jumbo-2097288.jpg" xr:uid="{AB4BF26B-6C4E-4684-AF4B-2442F0A83E49}"/>
    <hyperlink ref="E2048" r:id="rId243" display="https://images.scholastic.co.uk/assets/a/db/d1/210857-jumbo-2110625.jpg" xr:uid="{1CC15C22-59C3-4BDA-B2FE-308570966FDE}"/>
    <hyperlink ref="E2047" r:id="rId244" display="https://images.scholastic.co.uk/assets/a/d2/70/214616-jumbo-2173207.jpg" xr:uid="{F31AC966-239A-4BCE-81BD-E210C1C0A5C4}"/>
    <hyperlink ref="E2053" r:id="rId245" display="https://images.scholastic.co.uk/assets/a/83/bd/82736-jumbo-2059465.jpg" xr:uid="{A5F7CA11-B520-4A4F-A95B-088C3CFB5218}"/>
    <hyperlink ref="E2078" r:id="rId246" display="https://images.scholastic.co.uk/assets/a/9b/9c/83855-jumbo-2049682.jpg" xr:uid="{2468D22D-1998-4E15-AA92-206F11D1449C}"/>
    <hyperlink ref="E2051" r:id="rId247" display="https://images.scholastic.co.uk/assets/a/73/7c/224763-jumbo-2268812.jpg" xr:uid="{34098FF6-6C52-4CDE-9D63-1FF6DDEE2F71}"/>
    <hyperlink ref="E2052" r:id="rId248" display="https://images.scholastic.co.uk/assets/a/7b/d8/224761-jumbo-2259651.jpg" xr:uid="{3DE6AB25-5428-4795-BEFA-D6CA2B469A1B}"/>
    <hyperlink ref="E2056" r:id="rId249" display="https://images.scholastic.co.uk/assets/a/c1/2c/224679-jumbo-2266869.jpg" xr:uid="{5D61F20D-55D5-481C-80AC-A72005675A0C}"/>
    <hyperlink ref="E2057" r:id="rId250" display="https://images.scholastic.co.uk/assets/a/d1/67/211577-jumbo-2111141.jpg" xr:uid="{D80FFC0A-6E3B-4952-B054-3A3AFFDD6F1F}"/>
    <hyperlink ref="E2061" r:id="rId251" display="https://images.scholastic.co.uk/assets/a/13/7f/221986-jumbo-2235714.jpg" xr:uid="{9049B56B-0221-49D4-BC1B-BFF5D167CBC7}"/>
    <hyperlink ref="E2062" r:id="rId252" display="https://images.scholastic.co.uk/assets/a/cb/ff/224770-jumbo-2259662.jpg" xr:uid="{B9AB572D-C0E7-4E16-9F34-10596AD792D4}"/>
    <hyperlink ref="E2063" r:id="rId253" display="https://images.scholastic.co.uk/assets/a/c1/2b/224656-jumbo-2265248.jpg" xr:uid="{17638E5F-32AF-476F-9172-6037860E041D}"/>
    <hyperlink ref="E2066" r:id="rId254" display="https://images.scholastic.co.uk/assets/a/a4/0e/224677-jumbo-2272431.jpg" xr:uid="{0C222616-39CA-4486-992F-F1AE58FFF2F3}"/>
    <hyperlink ref="E2067" r:id="rId255" display="https://images.scholastic.co.uk/assets/a/98/42/214637-jumbo-2235725.jpg" xr:uid="{E10338A2-E763-4C66-8CF9-33E9307A6EF5}"/>
    <hyperlink ref="E2068" r:id="rId256" display="https://images.scholastic.co.uk/assets/a/08/c0/214652-jumbo-2235741.jpg" xr:uid="{D040F242-FFD3-4F90-8AD9-89F35ACEA53E}"/>
    <hyperlink ref="E2071" r:id="rId257" display="https://images.scholastic.co.uk/assets/a/97/50/211575-jumbo-2111143.jpg" xr:uid="{CAB14114-ED07-4F1D-917B-B9C87AB9738A}"/>
    <hyperlink ref="E2069" r:id="rId258" display="https://images.scholastic.co.uk/assets/a/90/d4/204500-jumbo-2106978.jpg" xr:uid="{74082E70-9E10-415E-8FC4-D09D2738BAF0}"/>
    <hyperlink ref="E2070" r:id="rId259" display="https://images.scholastic.co.uk/assets/a/d8/7e/214635-jumbo-2235757.jpg" xr:uid="{9A12ACB1-87C0-4D76-A8F8-0C05B9026738}"/>
    <hyperlink ref="E2072" r:id="rId260" display="https://images.scholastic.co.uk/assets/a/90/11/214439-jumbo-2130237.jpg" xr:uid="{533C7ACA-A668-4D61-8A1D-5313115A5538}"/>
    <hyperlink ref="E2073" r:id="rId261" display="https://images.scholastic.co.uk/assets/a/85/68/209917-jumbo-2108836.jpg" xr:uid="{4F441811-19D0-4D24-A544-AD8FC35775B1}"/>
    <hyperlink ref="E2075" r:id="rId262" display="https://images.scholastic.co.uk/assets/a/98/66/224765-jumbo-2268801.jpg" xr:uid="{E59754C0-1245-42E1-BFD1-30F08A460812}"/>
    <hyperlink ref="E2076" r:id="rId263" display="https://images.scholastic.co.uk/assets/a/60/66/214440-jumbo-2129978.jpg" xr:uid="{ABD79BF6-A29C-4A62-BE04-0C138CF1A931}"/>
    <hyperlink ref="E2077" r:id="rId264" display="https://images.scholastic.co.uk/assets/a/79/71/224678-jumbo-2264928.jpg" xr:uid="{EAF7C1AC-3F38-4990-950D-ACF03F327208}"/>
    <hyperlink ref="E2079" r:id="rId265" display="https://images.scholastic.co.uk/assets/a/e2/59/209922-jumbo-2108837.jpg" xr:uid="{089FAD44-A000-4AE4-AC4C-8D6D87B9948C}"/>
    <hyperlink ref="E2081" r:id="rId266" display="https://images.scholastic.co.uk/assets/a/0e/c9/224766-jumbo-2259673.jpg" xr:uid="{6A66E34E-44AF-4678-B53E-5223279F8F3A}"/>
    <hyperlink ref="E2082" r:id="rId267" display="https://images.scholastic.co.uk/assets/a/72/07/217812-jumbo-2166562.jpg" xr:uid="{7D7E5900-5E94-4D0C-ADC5-0E5494E37F07}"/>
    <hyperlink ref="E2083" r:id="rId268" display="https://images.scholastic.co.uk/assets/a/a6/d7/176493-jumbo-2094532.jpg" xr:uid="{B1FAA9D8-E072-43F3-8C44-9B21F6B14FC3}"/>
    <hyperlink ref="E2084" r:id="rId269" display="https://images.scholastic.co.uk/assets/a/01/5d/217813-jumbo-2235768.jpg" xr:uid="{C0F80F74-7921-432F-BC0E-0050BFEA2E5D}"/>
    <hyperlink ref="E2085" r:id="rId270" display="https://images.scholastic.co.uk/assets/a/e5/7d/164948-jumbo-2087539.jpg" xr:uid="{A116C11C-1202-4D04-886E-C7C2EF8CD792}"/>
    <hyperlink ref="E2086" r:id="rId271" display="https://images.scholastic.co.uk/assets/a/a1/92/204238-jumbo-2107672.jpg" xr:uid="{700D314E-772A-43DE-B6E0-9D79A5C3D2C7}"/>
    <hyperlink ref="E2087" r:id="rId272" display="https://images.scholastic.co.uk/assets/a/2b/7f/199481-jumbo-2104466.jpg" xr:uid="{83AD2F16-A815-45D5-B79E-DAE802585D36}"/>
    <hyperlink ref="E2088" r:id="rId273" display="https://images.scholastic.co.uk/assets/a/fb/98/206061-jumbo-2111145.jpg" xr:uid="{0B14FF6E-56F6-4FDA-83C9-C3BF541AB5D3}"/>
    <hyperlink ref="E2089" r:id="rId274" display="https://images.scholastic.co.uk/assets/a/6f/c1/215489-jumbo-2129685.jpg" xr:uid="{07335BCB-1F17-41AC-8969-5A6DFC407BFD}"/>
    <hyperlink ref="E2091" r:id="rId275" display="https://images.scholastic.co.uk/assets/a/3a/27/211676-jumbo-2111139.jpg" xr:uid="{2F1958E1-4944-48FA-878E-FD311EA881DE}"/>
    <hyperlink ref="E2092" r:id="rId276" display="https://images.scholastic.co.uk/assets/a/82/ad/215084-jumbo-2119097.jpg" xr:uid="{FFE00029-ED1E-4BA9-A084-512C2AB60316}"/>
    <hyperlink ref="E2094" r:id="rId277" display="https://images.scholastic.co.uk/assets/a/1b/0c/224653-jumbo-2260836.jpg" xr:uid="{8F72E399-6A97-4952-ACD1-F00451EB32AA}"/>
    <hyperlink ref="E2096" r:id="rId278" display="https://images.scholastic.co.uk/assets/a/31/d7/217814-jumbo-2235790.jpg" xr:uid="{CAA3FA51-4AF5-404E-BB98-77A02A349BA1}"/>
    <hyperlink ref="E2097" r:id="rId279" display="https://images.scholastic.co.uk/assets/a/cd/7e/199485-jumbo-2106171.jpg" xr:uid="{0BF31992-22EC-495F-9214-784F69F78B17}"/>
    <hyperlink ref="E2098" r:id="rId280" display="https://images.scholastic.co.uk/assets/a/09/b6/214655-jumbo-2235703.jpg" xr:uid="{11D5AF63-4706-4477-B258-14DFB2A3D65B}"/>
    <hyperlink ref="E2099" r:id="rId281" display="https://images.scholastic.co.uk/assets/a/7c/ae/187540-jumbo-2102408.jpg" xr:uid="{8B32B14F-B1A3-418B-9C09-E90DD378A8F6}"/>
    <hyperlink ref="E2100" r:id="rId282" display="https://images.scholastic.co.uk/assets/a/eb/80/208090-jumbo-2108175.jpg" xr:uid="{989C3EA3-6B9F-4706-9A75-1D8632E39862}"/>
    <hyperlink ref="E1057" r:id="rId283" display="https://images.scholastic.co.uk/assets/a/04/90/153790-jumbo-2080518.jpg" xr:uid="{844C0413-234F-4875-A973-FA3BAB7A0FDA}"/>
    <hyperlink ref="E1062" r:id="rId284" display="https://images.scholastic.co.uk/assets/a/fa/3e/153788-jumbo-2080514.jpg" xr:uid="{1AE5C908-5E1F-4F5C-9174-1775802E9464}"/>
    <hyperlink ref="E1063" r:id="rId285" display="https://images.scholastic.co.uk/assets/a/ee/e4/165573-jumbo-2088645.jpg" xr:uid="{65221505-AC51-4157-80D7-236168C43B09}"/>
    <hyperlink ref="E1065" r:id="rId286" display="https://images.scholastic.co.uk/assets/a/a5/1d/186710-jumbo-2101741.jpg" xr:uid="{6AEDE1AF-F8FE-4F41-A042-C87B496002AA}"/>
    <hyperlink ref="E1066" r:id="rId287" display="https://images.scholastic.co.uk/assets/a/52/11/186709-jumbo-2101743.jpg" xr:uid="{FF27F996-C3D0-4B21-9983-2C4FB9043A22}"/>
    <hyperlink ref="E1080" r:id="rId288" display="https://images.scholastic.co.uk/assets/a/ba/60/221853-jumbo-2223083.jpg" xr:uid="{C8BB5C5F-0385-4EDA-B0D4-D5DE4ED551C2}"/>
    <hyperlink ref="E1081" r:id="rId289" display="https://images.scholastic.co.uk/assets/a/cc/34/213205-jumbo-2143562.jpg" xr:uid="{412BC77F-330E-40CA-9F27-FDB8E723E288}"/>
    <hyperlink ref="E1083" r:id="rId290" display="https://images.scholastic.co.uk/assets/a/86/d5/211799-jumbo-2176554.jpg" xr:uid="{F85FE0D6-DCB0-4D4E-9D63-8B463BFF1DF0}"/>
    <hyperlink ref="E1085" r:id="rId291" display="https://images.scholastic.co.uk/assets/a/2a/37/201025-jumbo-2108285.jpg" xr:uid="{D331C4C0-73AA-4F30-83C8-1C2DC1455789}"/>
    <hyperlink ref="E1086" r:id="rId292" display="https://images.scholastic.co.uk/assets/a/cb/b0/184047-jumbo-2101711.jpg" xr:uid="{976965F0-02B9-4F48-8536-F20BC21548EE}"/>
    <hyperlink ref="E1093" r:id="rId293" display="https://images.scholastic.co.uk/assets/a/eb/4b/206958-jumbo-2149698.jpg" xr:uid="{AE1C5DC1-7F10-417F-B8C1-6749CEB2C3A5}"/>
    <hyperlink ref="E1094" r:id="rId294" display="https://images.scholastic.co.uk/assets/a/14/76/220833-jumbo-2189921.jpg" xr:uid="{BB305584-35B7-46AD-AA6E-FF3DCE9C88EB}"/>
    <hyperlink ref="E1091" r:id="rId295" display="https://images.scholastic.co.uk/assets/a/2f/20/216542-jumbo-2209514.jpg" xr:uid="{38C0A60B-8E5D-4CDC-82CB-DD1DC473C777}"/>
    <hyperlink ref="E1092" r:id="rId296" display="https://images.scholastic.co.uk/assets/a/10/74/227247-jumbo-2267104.jpg" xr:uid="{204BFE5D-E0E7-4677-8706-B9D808AB58D5}"/>
    <hyperlink ref="E1090" r:id="rId297" display="https://images.scholastic.co.uk/assets/a/6a/8e/216535-jumbo-2147072.jpg" xr:uid="{66F910F9-54A1-41F3-A125-FB85CAFE3596}"/>
    <hyperlink ref="E1096" r:id="rId298" display="https://images.scholastic.co.uk/assets/a/92/21/225163-jumbo-2248023.jpg" xr:uid="{9A6CE545-139E-4A0E-BBF3-C0DCDE5500B3}"/>
    <hyperlink ref="E1104" r:id="rId299" display="https://images.scholastic.co.uk/assets/a/bb/9a/224855-jumbo-2274020.jpg" xr:uid="{D0233CF2-CA2C-412E-9A62-D0C86ADC4E70}"/>
    <hyperlink ref="E1103" r:id="rId300" display="https://images.scholastic.co.uk/assets/a/f6/62/211523-jumbo-2137369.jpg" xr:uid="{5D86C5B0-EB76-478C-8BA3-B629AB931665}"/>
    <hyperlink ref="E1102" r:id="rId301" display="https://images.scholastic.co.uk/assets/a/d3/b8/209767-jumbo-2109172.jpg" xr:uid="{8FF2CAAF-BCF5-4792-913A-BD5968F3CE12}"/>
    <hyperlink ref="E1101" r:id="rId302" display="https://images.scholastic.co.uk/assets/a/b1/47/227590-jumbo-2266442.jpg" xr:uid="{AD6E2DC1-937D-4226-8E7E-D29280C317FF}"/>
    <hyperlink ref="E1100" r:id="rId303" display="https://images.scholastic.co.uk/assets/a/ae/50/210268-jumbo-2109154.jpg" xr:uid="{FB30F11C-7B24-42D5-BE26-DF0DE2F530F8}"/>
    <hyperlink ref="E1099" r:id="rId304" display="https://images.scholastic.co.uk/assets/a/34/15/160241-jumbo-2087168.jpg" xr:uid="{A3B8B559-391E-4F84-A68A-8CEF3BE706F0}"/>
    <hyperlink ref="E1107" r:id="rId305" display="https://images.scholastic.co.uk/assets/a/74/2e/206038-jumbo-2107413.jpg" xr:uid="{539579EB-E7FE-480D-A107-20D51FE50BC8}"/>
    <hyperlink ref="E1110" r:id="rId306" display="https://images.scholastic.co.uk/assets/a/be/b0/214554-jumbo-2206547.jpg" xr:uid="{CF7E81F2-2164-4802-B225-06E7B4F950C1}"/>
    <hyperlink ref="E1109" r:id="rId307" display="https://images.scholastic.co.uk/assets/a/e8/87/214553-jumbo-2144888.jpg" xr:uid="{81ED4D06-8D3E-417C-BB14-401CD8426F33}"/>
    <hyperlink ref="E1108" r:id="rId308" display="https://images.scholastic.co.uk/assets/a/0b/33/206040-jumbo-2110187.jpg" xr:uid="{857395C2-02D2-4B66-AE8A-6DC551CB89E6}"/>
    <hyperlink ref="E1111" r:id="rId309" display="https://images.scholastic.co.uk/assets/a/b5/4d/223064-jumbo-2219604.jpg" xr:uid="{B281895D-BB9A-4584-B014-CE0D6A3378D1}"/>
    <hyperlink ref="E1112" r:id="rId310" display="https://images.scholastic.co.uk/assets/a/6d/a5/227868-jumbo-2271017.jpg" xr:uid="{10555FFA-E982-435F-B01F-B2B1B7E16601}"/>
    <hyperlink ref="E1115" r:id="rId311" display="https://images.scholastic.co.uk/assets/a/8d/63/211280-jumbo-2110446.jpg" xr:uid="{2B8A3B7C-D32E-4BB1-AEAD-2E3FFDCEBAF1}"/>
    <hyperlink ref="E1116" r:id="rId312" display="https://images.scholastic.co.uk/assets/a/1d/f3/211282-jumbo-2215993.jpg" xr:uid="{089FE7EC-A63D-4626-B80F-9A0682A69CE6}"/>
    <hyperlink ref="E1058" r:id="rId313" display="https://images.scholastic.co.uk/assets/a/2b/d3/206001-jumbo-2107386.jpg" xr:uid="{CCFFF747-7C2B-49C1-B8A1-772E46306548}"/>
    <hyperlink ref="E1059" r:id="rId314" display="https://images.scholastic.co.uk/assets/a/f4/71/206000-jumbo-2107387.jpg" xr:uid="{CD87146F-9666-404D-91D8-166BC805DC7B}"/>
    <hyperlink ref="E1118" r:id="rId315" display="https://images.scholastic.co.uk/assets/a/e5/51/217509-jumbo-2156295.jpg" xr:uid="{82945711-414D-4581-9F7D-09BA1708A7FC}"/>
    <hyperlink ref="E1117" r:id="rId316" display="https://images.scholastic.co.uk/assets/a/9f/fb/210245-jumbo-2110448.jpg" xr:uid="{27AF6B83-FE4E-4283-BA7F-4A9D587248BA}"/>
    <hyperlink ref="E1120" r:id="rId317" display="https://images.scholastic.co.uk/assets/a/66/3d/221931-jumbo-2221783.jpg" xr:uid="{F5C8F5B3-A4DA-4BF5-A7F3-E79FE1C945D0}"/>
    <hyperlink ref="E1122" r:id="rId318" display="https://images.scholastic.co.uk/assets/a/62/aa/213674-jumbo-2110965.jpg" xr:uid="{F5516D10-BF41-47AF-9649-EFA2AADFA1F6}"/>
    <hyperlink ref="E1121" r:id="rId319" display="https://images.scholastic.co.uk/assets/a/31/0f/197903-jumbo-2103025.jpg" xr:uid="{35DC4806-5E1C-4EC2-B7A4-6556620401B0}"/>
    <hyperlink ref="E1123" r:id="rId320" display="https://images.scholastic.co.uk/assets/a/54/79/218484-jumbo-2201167.jpg" xr:uid="{75156D7E-8F4A-4C78-8FC9-A8D4B62A47D9}"/>
    <hyperlink ref="E1125" r:id="rId321" display="https://images.scholastic.co.uk/assets/a/85/25/212333-jumbo-2110415.jpg" xr:uid="{FE38A5A6-75BB-45FB-B7D1-847669E09538}"/>
    <hyperlink ref="E1126" r:id="rId322" display="https://images.scholastic.co.uk/assets/a/11/75/223424-jumbo-2223215.jpg" xr:uid="{DDBBF242-A56F-4634-9DD8-C37C7512EB9B}"/>
    <hyperlink ref="E1127" r:id="rId323" display="https://images.scholastic.co.uk/assets/a/7c/ed/227257-jumbo-2264878.jpg" xr:uid="{ECA68523-8178-49A2-9085-7565E0FC6E4F}"/>
    <hyperlink ref="E1130" r:id="rId324" display="https://images.scholastic.co.uk/assets/a/4e/d6/176039-jumbo-2094929.jpg" xr:uid="{B6967A09-6F79-4C11-BBD6-685BEAB7AEDC}"/>
    <hyperlink ref="E1129" r:id="rId325" display="https://images.scholastic.co.uk/assets/a/b0/96/159171-jumbo-2084699.jpg" xr:uid="{3BD489A9-8B74-459B-8674-2D329E573032}"/>
    <hyperlink ref="E1128" r:id="rId326" display="https://images.scholastic.co.uk/assets/a/d2/d0/155602-jumbo-2081611.jpg" xr:uid="{718F5C11-353D-4E53-A93A-78DCE0A21A6D}"/>
    <hyperlink ref="E1131" r:id="rId327" display="https://images.scholastic.co.uk/assets/a/ad/c7/197332-jumbo-2102872.jpg" xr:uid="{3E0DA06B-2B72-4FE0-8797-ECBD297513D3}"/>
    <hyperlink ref="E1133" r:id="rId328" display="https://images.scholastic.co.uk/assets/a/43/56/208252-jumbo-2107875.jpg" xr:uid="{EFC9D304-CC04-47F5-BB7E-9CDFE4066501}"/>
    <hyperlink ref="E1138" r:id="rId329" display="https://images.scholastic.co.uk/assets/a/a3/07/210530-jumbo-2175658.jpg" xr:uid="{95AD9142-CA48-4BA8-84B3-7F3B3DECBAC5}"/>
    <hyperlink ref="E1135" r:id="rId330" display="https://images.scholastic.co.uk/assets/a/03/28/204816-jumbo-2106307.jpg" xr:uid="{826BC65F-4A17-4FC0-9020-76ED47DCE4D8}"/>
    <hyperlink ref="E1136" r:id="rId331" display="https://images.scholastic.co.uk/assets/a/5a/db/204851-jumbo-2109190.jpg" xr:uid="{707D4BD7-5AC3-47A1-9E55-D1C24E7D4641}"/>
    <hyperlink ref="E1137" r:id="rId332" display="https://images.scholastic.co.uk/assets/a/78/9b/210529-jumbo-2110941.jpg" xr:uid="{9A9EF3D7-2981-4A12-9388-7914131E55F5}"/>
    <hyperlink ref="E1140" r:id="rId333" display="https://images.scholastic.co.uk/assets/a/ee/8e/225380-jumbo-2245391.jpg" xr:uid="{3C2862EC-1E97-4165-94FC-AAD43CCEFFB2}"/>
    <hyperlink ref="E1142" r:id="rId334" display="https://images.scholastic.co.uk/assets/a/ca/57/223848-jumbo-2265386.jpg" xr:uid="{FB4DC23C-B49C-4C88-A863-B8169E26904C}"/>
    <hyperlink ref="E1144" r:id="rId335" display="https://images.scholastic.co.uk/assets/a/87/c9/215807-jumbo-2143286.jpg" xr:uid="{3C04AB45-6B07-4166-A8A8-54D9399C039C}"/>
    <hyperlink ref="E1145" r:id="rId336" display="https://images.scholastic.co.uk/assets/a/2d/bd/174529-jumbo-2099317.jpg" xr:uid="{7996F2E1-A4B0-4CA1-BC0C-4464B9FD1481}"/>
    <hyperlink ref="E1152" r:id="rId337" display="https://images.scholastic.co.uk/assets/a/1c/c7/217431-jumbo-2257884.jpg" xr:uid="{9C35A568-A007-480D-9A70-F956DC5D355A}"/>
    <hyperlink ref="E1151" r:id="rId338" display="https://images.scholastic.co.uk/assets/a/52/e2/217430-jumbo-2209503.jpg" xr:uid="{14F577CA-3366-45DC-BCC0-5744501F054E}"/>
    <hyperlink ref="E1147" r:id="rId339" display="https://images.scholastic.co.uk/assets/a/67/2c/186222-jumbo-2106480.jpg" xr:uid="{8B05C589-A06E-4077-B491-8698E3729D57}"/>
    <hyperlink ref="E1150" r:id="rId340" display="https://images.scholastic.co.uk/assets/a/64/d8/205124-jumbo-2141669.jpg" xr:uid="{A5AA8780-5904-45EA-8751-692072FB1EA5}"/>
    <hyperlink ref="E1146" r:id="rId341" display="https://images.scholastic.co.uk/assets/a/bf/52/186219-jumbo-2103625.jpg" xr:uid="{CE7B155E-B206-4E23-80C5-EA7E4C697A55}"/>
    <hyperlink ref="E1153" r:id="rId342" display="https://images.scholastic.co.uk/assets/a/28/66/205715-jumbo-2106671.jpg" xr:uid="{67DE15CC-3197-4AD9-AE70-E2FE586C9AF2}"/>
    <hyperlink ref="E1143" r:id="rId343" display="https://images.scholastic.co.uk/assets/a/02/5b/221359-jumbo-2223248.jpg" xr:uid="{E5FF5268-8E0A-4013-A020-2EADA1D622A1}"/>
    <hyperlink ref="E1156" r:id="rId344" display="https://images.scholastic.co.uk/assets/a/a2/9c/221036-jumbo-2223094.jpg" xr:uid="{0E10507C-44BF-4F6F-A203-185F67F37C02}"/>
    <hyperlink ref="E1157" r:id="rId345" display="https://images.scholastic.co.uk/assets/a/23/3b/177835-jumbo-2098246.jpg" xr:uid="{49AF4220-49BE-4B8B-B9D3-B2874511F3DF}"/>
    <hyperlink ref="E1158" r:id="rId346" display="https://images.scholastic.co.uk/assets/a/f0/87/225400-jumbo-2255504.jpg" xr:uid="{C4E981B4-C227-4078-9CF4-6CE1C5C6FA47}"/>
    <hyperlink ref="E1160" r:id="rId347" display="https://images.scholastic.co.uk/assets/a/e5/d0/184042-jumbo-2100051.jpg" xr:uid="{BD57E83D-D408-4C2A-B812-A5D805541624}"/>
    <hyperlink ref="E1164" r:id="rId348" display="https://images.scholastic.co.uk/assets/a/23/02/207051-jumbo-2107376.jpg" xr:uid="{5D9A9693-9527-47CE-A616-AB6F1D6DDFD4}"/>
    <hyperlink ref="E1163" r:id="rId349" display="https://images.scholastic.co.uk/assets/a/5c/93/207050-jumbo-2107375.jpg" xr:uid="{5DA33410-CB30-48CC-BE77-A46CAA5B6485}"/>
    <hyperlink ref="E1162" r:id="rId350" display="https://images.scholastic.co.uk/assets/a/99/49/207049-jumbo-2107374.jpg" xr:uid="{20E29917-3B05-49CE-BA2A-595DDD7AF4D1}"/>
    <hyperlink ref="E1161" r:id="rId351" display="https://images.scholastic.co.uk/assets/a/aa/b4/226326-jumbo-2256641.jpg" xr:uid="{F5F47032-362C-471F-8588-EDF06EDB3087}"/>
    <hyperlink ref="E1165" r:id="rId352" display="https://images.scholastic.co.uk/assets/a/a2/5f/212347-jumbo-2110476.jpg" xr:uid="{632F403B-2B5B-4CE7-BAF2-2EEADAF6C5EC}"/>
    <hyperlink ref="E1166" r:id="rId353" display="https://images.scholastic.co.uk/assets/a/af/e3/187272-jumbo-2103639.jpg" xr:uid="{C2136632-993C-45B3-877C-322F1479DDC9}"/>
    <hyperlink ref="E1167" r:id="rId354" display="https://images.scholastic.co.uk/assets/a/08/22/184937-jumbo-2108206.jpg" xr:uid="{A4113FC2-D411-4686-BC96-F2784FD99221}"/>
    <hyperlink ref="E1168" r:id="rId355" display="https://images.scholastic.co.uk/assets/a/08/b5/215634-jumbo-2142297.jpg" xr:uid="{5630BA8F-AD75-42AA-9B9B-3E954B672B68}"/>
    <hyperlink ref="E1169" r:id="rId356" display="https://images.scholastic.co.uk/assets/a/e3/79/145776-jumbo-2075199.jpg" xr:uid="{02AA712B-59A8-4AA2-8FE7-81597DCABB21}"/>
    <hyperlink ref="E1170" r:id="rId357" display="https://images.scholastic.co.uk/assets/a/15/08/149030-jumbo-2078542.jpg" xr:uid="{973D8B06-0CD5-45C6-8FBE-BF2C5409EEC4}"/>
    <hyperlink ref="E1171" r:id="rId358" display="https://images.scholastic.co.uk/assets/a/67/fe/149032-jumbo-2081666.jpg" xr:uid="{77618E96-1112-430B-B7B8-04837398CF01}"/>
    <hyperlink ref="E1172" r:id="rId359" display="https://images.scholastic.co.uk/assets/a/a7/95/149033-jumbo-2087198.jpg" xr:uid="{D6114B91-31CD-4DF9-9648-359D9E7DF06F}"/>
    <hyperlink ref="E1173" r:id="rId360" display="https://images.scholastic.co.uk/assets/a/c7/eb/215356-jumbo-2135142.jpg" xr:uid="{713BD5A3-2DFD-4BE0-BDE7-B7CEF3E44FD8}"/>
    <hyperlink ref="E1174" r:id="rId361" display="https://images.scholastic.co.uk/assets/a/93/6e/219342-jumbo-2189268.jpg" xr:uid="{E1F85663-B7F1-4688-A7F7-04E74F1FD5EB}"/>
    <hyperlink ref="E1176" r:id="rId362" display="https://images.scholastic.co.uk/assets/a/78/48/218934-jumbo-2218003.jpg" xr:uid="{42E9E020-F1FD-499F-881C-E197AC67CA41}"/>
    <hyperlink ref="E1177" r:id="rId363" display="https://images.scholastic.co.uk/assets/a/a1/82/177651-jumbo-2095756.jpg" xr:uid="{88B199F1-3CE5-466E-82D1-C030166EA214}"/>
    <hyperlink ref="E1178" r:id="rId364" display="https://images.scholastic.co.uk/assets/a/29/71/177650-jumbo-2095755.jpg" xr:uid="{24A2FC25-602E-481B-8755-EED238C6C2C3}"/>
    <hyperlink ref="E1179" r:id="rId365" display="https://images.scholastic.co.uk/assets/a/2c/75/154705-jumbo-2081815.jpg" xr:uid="{C71D76AC-CBF6-472F-AFF2-097ED07EEED8}"/>
    <hyperlink ref="E1180" r:id="rId366" display="https://images.scholastic.co.uk/assets/a/d3/ed/218971-jumbo-2199676.jpg" xr:uid="{1D862B00-0711-4422-9B1E-7F45818CDC5A}"/>
    <hyperlink ref="E1182" r:id="rId367" display="https://images.scholastic.co.uk/assets/a/c5/22/223821-jumbo-2227762.jpg" xr:uid="{E515F0D8-624C-4FB8-888E-802A4E3294A5}"/>
    <hyperlink ref="E1183" r:id="rId368" display="https://images.scholastic.co.uk/assets/a/24/f5/210554-jumbo-2109894.jpg" xr:uid="{B9129B5F-6806-4767-B572-01A26D8CB259}"/>
    <hyperlink ref="E1185" r:id="rId369" display="https://images.scholastic.co.uk/assets/a/ab/43/211763-jumbo-2147094.jpg" xr:uid="{8B38B809-F9E4-465F-A856-DB908AF7BD4F}"/>
    <hyperlink ref="E1184" r:id="rId370" display="https://images.scholastic.co.uk/assets/a/ab/74/211601-jumbo-2110655.jpg" xr:uid="{85E1F993-6C3B-4679-B2B2-F4A7386A7834}"/>
    <hyperlink ref="E1186" r:id="rId371" display="https://images.scholastic.co.uk/assets/a/5f/89/216537-jumbo-2141426.jpg" xr:uid="{9E07BD43-4E9A-4D8F-9D40-F63CA813441E}"/>
    <hyperlink ref="E1189" r:id="rId372" display="https://images.scholastic.co.uk/assets/a/98/cd/184695-jumbo-2100934.jpg" xr:uid="{9F056791-BF6E-401F-8968-A788B9696DC5}"/>
    <hyperlink ref="E1190" r:id="rId373" display="https://images.scholastic.co.uk/assets/a/7e/b7/184696-jumbo-2100935.jpg" xr:uid="{B2E3796C-28E6-499C-8A53-9C4C0541C248}"/>
    <hyperlink ref="E1206" r:id="rId374" display="https://images.scholastic.co.uk/assets/a/41/ac/184585-jumbo-2101139.jpg" xr:uid="{5BC5027F-6697-484D-B2A1-36D8C0CE2FD7}"/>
    <hyperlink ref="E1207" r:id="rId375" display="https://images.scholastic.co.uk/assets/a/ec/5c/184586-jumbo-2101140.jpg" xr:uid="{A30396D1-0D8B-4130-B650-34D75FA34BCF}"/>
    <hyperlink ref="E1208" r:id="rId376" display="https://images.scholastic.co.uk/assets/a/d5/a7/184606-jumbo-2101141.jpg" xr:uid="{53BC0F83-9050-4CE2-BD14-EA1FEBA6F6EF}"/>
    <hyperlink ref="E1209" r:id="rId377" display="https://images.scholastic.co.uk/assets/a/d1/e4/184609-jumbo-2101142.jpg" xr:uid="{2F620339-2D87-4A02-865D-3D33CC4E1197}"/>
    <hyperlink ref="E1194" r:id="rId378" display="https://images.scholastic.co.uk/assets/a/88/8f/184212-jumbo-2101150.jpg" xr:uid="{50FE27DF-1072-4E8E-A6CC-62BA7217A30D}"/>
    <hyperlink ref="E1204" r:id="rId379" display="https://images.scholastic.co.uk/assets/a/cb/2c/227870-jumbo-2274189.jpg" xr:uid="{2CBCE621-E3B5-4672-8E5D-D436BE45BBDF}"/>
    <hyperlink ref="E1229" r:id="rId380" display="https://images.scholastic.co.uk/assets/a/db/7d/211673-jumbo-2110736.jpg" xr:uid="{7E551387-4567-4C5F-9958-5EA28F6D215C}"/>
    <hyperlink ref="E1230" r:id="rId381" display="https://images.scholastic.co.uk/assets/a/26/be/222177-jumbo-2225451.jpg" xr:uid="{43D8D952-089D-4CC8-B982-5397A1A3BED5}"/>
    <hyperlink ref="E1231" r:id="rId382" display="https://images.scholastic.co.uk/assets/a/64/69/214342-jumbo-2215315.jpg" xr:uid="{146DA866-2ADC-4CFE-BDA3-44E365A74310}"/>
    <hyperlink ref="E1233" r:id="rId383" display="https://images.scholastic.co.uk/assets/a/55/c7/184266-jumbo-2101145.jpg" xr:uid="{251DBB21-7501-4302-AD2B-89E6EDD8A670}"/>
    <hyperlink ref="E1234" r:id="rId384" display="https://images.scholastic.co.uk/assets/a/0b/ae/226632-jumbo-2270838.jpg" xr:uid="{51760B7F-A5E1-4FC2-80DC-092CFC5E45C8}"/>
    <hyperlink ref="E1236" r:id="rId385" display="https://images.scholastic.co.uk/assets/a/48/09/217419-jumbo-2205585.jpg" xr:uid="{69D62AE7-90E2-40BD-AE3F-83D817C58B50}"/>
    <hyperlink ref="E1237" r:id="rId386" display="https://images.scholastic.co.uk/assets/a/80/c3/222386-jumbo-2208204.jpg" xr:uid="{88DDFD39-902B-4B61-B0CD-CB3513F4698C}"/>
    <hyperlink ref="E1235" r:id="rId387" display="https://images.scholastic.co.uk/assets/a/17/f3/217417-jumbo-2149822.jpg" xr:uid="{9FACF1B3-E72F-4D46-AA3F-CDE380F5715C}"/>
    <hyperlink ref="E1239" r:id="rId388" display="https://images.scholastic.co.uk/assets/a/a4/df/217294-jumbo-2150419.jpg" xr:uid="{67F129B2-3939-475B-B2B9-2D13FDBF51F0}"/>
    <hyperlink ref="E1240" r:id="rId389" display="https://images.scholastic.co.uk/assets/a/62/83/212594-jumbo-2110652.jpg" xr:uid="{34796E74-1913-48C0-94FC-BCAE2A0FD5D0}"/>
    <hyperlink ref="E1246" r:id="rId390" display="https://images.scholastic.co.uk/assets/a/09/25/219798-jumbo-2223050.jpg" xr:uid="{4506EFEA-1221-4403-BC48-4F56D162749A}"/>
    <hyperlink ref="E1245" r:id="rId391" display="https://images.scholastic.co.uk/assets/a/54/c5/219797-jumbo-2180826.jpg" xr:uid="{AF370F75-C813-48B8-ABA9-D7ED7E09A526}"/>
    <hyperlink ref="E1247" r:id="rId392" display="https://images.scholastic.co.uk/assets/a/ad/80/183611-jumbo-2110650.jpg" xr:uid="{F6692C26-6FEA-40BA-9749-73D66FC6E862}"/>
    <hyperlink ref="E1248" r:id="rId393" display="https://images.scholastic.co.uk/assets/a/7f/9b/217368-jumbo-2176543.jpg" xr:uid="{7A777B0B-9CCE-4CD9-BE16-D25EC30E0FC8}"/>
    <hyperlink ref="E1250" r:id="rId394" display="https://images.scholastic.co.uk/assets/a/b1/54/210286-jumbo-2109351.jpg" xr:uid="{3A2433DA-9B8C-4157-A9F8-ECD3350CAF89}"/>
    <hyperlink ref="E1253" r:id="rId395" display="https://images.scholastic.co.uk/assets/a/98/d2/187131-jumbo-2103619.jpg" xr:uid="{8398C93E-C02E-45CA-AE27-72DD4AF93A2C}"/>
    <hyperlink ref="E1257" r:id="rId396" display="https://images.scholastic.co.uk/assets/a/de/c2/210850-jumbo-2146640.jpg" xr:uid="{2A54FB2D-842C-47DA-A128-53F9CEA121C1}"/>
    <hyperlink ref="E1256" r:id="rId397" display="https://images.scholastic.co.uk/assets/a/cb/fc/210026-jumbo-2110833.jpg" xr:uid="{BD26B207-C427-4657-AA15-FA795B28ABB3}"/>
    <hyperlink ref="E1254" r:id="rId398" display="https://images.scholastic.co.uk/assets/a/02/41/187484-jumbo-2106344.jpg" xr:uid="{D9A3C778-8C59-43C2-B9AD-4E75E30AB1B4}"/>
    <hyperlink ref="E1252" r:id="rId399" display="https://images.scholastic.co.uk/assets/a/bb/49/177437-jumbo-2100053.jpg" xr:uid="{361A43BE-30B9-4829-A60C-C7951049DD5A}"/>
    <hyperlink ref="E1255" r:id="rId400" display="https://images.scholastic.co.uk/assets/a/6c/17/205277-jumbo-2108258.jpg" xr:uid="{A3CBBF4D-F672-4803-AAFB-CCCA70396BE8}"/>
    <hyperlink ref="E1258" r:id="rId401" display="https://images.scholastic.co.uk/assets/a/ba/76/223000-jumbo-2259608.jpg" xr:uid="{7C916A8D-9CC1-4DF0-B098-6347BA1440A3}"/>
    <hyperlink ref="E1260" r:id="rId402" display="https://images.scholastic.co.uk/assets/a/c7/98/218061-jumbo-2202244.jpg" xr:uid="{962054FB-C7C1-4BE0-8C57-9685AC3B845B}"/>
    <hyperlink ref="E1261" r:id="rId403" display="https://images.scholastic.co.uk/assets/a/22/3f/218091-jumbo-2260614.jpg" xr:uid="{41D5A2F6-D3D4-46CC-89D7-5C250F6E05EC}"/>
    <hyperlink ref="E1264" r:id="rId404" display="https://images.scholastic.co.uk/assets/a/e7/e9/186623-jumbo-2103697.jpg" xr:uid="{737F742E-711D-4E72-B50B-5FC2246B93A6}"/>
    <hyperlink ref="E1267" r:id="rId405" display="https://images.scholastic.co.uk/assets/a/b6/78/216397-jumbo-2150301.jpg" xr:uid="{3591DD0D-A01E-426F-915A-CD830A09D586}"/>
    <hyperlink ref="E1265" r:id="rId406" display="https://images.scholastic.co.uk/assets/a/1a/b5/204559-jumbo-2108205.jpg" xr:uid="{5CE3E7B8-4799-4361-9E53-A2B9A44B463F}"/>
    <hyperlink ref="E1262" r:id="rId407" display="https://images.scholastic.co.uk/assets/a/a1/a8/165514-jumbo-2089478.jpg" xr:uid="{1B04C8CA-BFDB-4939-B63A-C94E868FE10F}"/>
    <hyperlink ref="E1266" r:id="rId408" display="https://images.scholastic.co.uk/assets/a/8e/55/210587-jumbo-2110675.jpg" xr:uid="{9334A8B1-9AF7-4FC5-AC74-A95539109381}"/>
    <hyperlink ref="E1269" r:id="rId409" display="https://images.scholastic.co.uk/assets/a/a3/24/221880-jumbo-2271552.jpg" xr:uid="{325C6FF1-2096-4C61-A065-380BFF02023D}"/>
    <hyperlink ref="E1263" r:id="rId410" display="https://images.scholastic.co.uk/assets/a/ef/d3/178957-jumbo-2099252.jpg" xr:uid="{29800D2D-5C6D-49ED-B889-79BB9D5A72D2}"/>
    <hyperlink ref="E1281" r:id="rId411" display="https://images.scholastic.co.uk/assets/a/fe/6f/224987-jumbo-2242107.jpg" xr:uid="{EF0F4280-EB35-4531-8CAE-D48D80C8255E}"/>
    <hyperlink ref="E1271" r:id="rId412" display="https://images.scholastic.co.uk/assets/a/b0/63/143072-jumbo-2073415.jpg" xr:uid="{18916491-E24C-4285-B65F-6BEA67A217DC}"/>
    <hyperlink ref="E1272" r:id="rId413" display="https://images.scholastic.co.uk/assets/a/ad/e0/143073-jumbo-2073416.jpg" xr:uid="{82C19C68-E6CF-43AA-95CE-1395FBB39CA7}"/>
    <hyperlink ref="E1273" r:id="rId414" display="https://images.scholastic.co.uk/assets/a/a8/71/143074-jumbo-2073417.jpg" xr:uid="{3A63EB0B-1DAD-4907-A324-0F2116760E57}"/>
    <hyperlink ref="E1283" r:id="rId415" display="https://images.scholastic.co.uk/assets/a/f6/53/206974-jumbo-2107335.jpg" xr:uid="{5FBC095A-D5B5-4E01-A029-748D5858F145}"/>
    <hyperlink ref="E1284" r:id="rId416" display="https://images.scholastic.co.uk/assets/a/ce/18/221985-jumbo-2208571.jpg" xr:uid="{C6CAFA4C-8E33-48D8-96A5-3169C6ED5A98}"/>
    <hyperlink ref="E1279" r:id="rId417" display="https://images.scholastic.co.uk/assets/a/a5/ad/218729-jumbo-2192943.jpg" xr:uid="{8C694081-36B4-4802-876A-CBD170DE8F53}"/>
    <hyperlink ref="E1274" r:id="rId418" display="https://images.scholastic.co.uk/assets/a/23/26/206002-jumbo-2107702.jpg" xr:uid="{FA75C8E0-6556-48F2-929F-76DF14980EC9}"/>
    <hyperlink ref="E1285" r:id="rId419" display="https://images.scholastic.co.uk/assets/a/9a/14/210467-jumbo-2110006.jpg" xr:uid="{DB9D8F68-24FF-4DC7-AD6E-E9F4A4FAA069}"/>
    <hyperlink ref="E1287" r:id="rId420" display="https://images.scholastic.co.uk/assets/a/1c/b3/205840-jumbo-2106737.jpg" xr:uid="{6FD3955C-7FA6-4200-8A59-5932C16545C7}"/>
    <hyperlink ref="E1288" r:id="rId421" display="https://images.scholastic.co.uk/assets/a/5e/c8/213746-jumbo-2139510.jpg" xr:uid="{573B198D-B28A-4C9F-B876-F55EA5750DD7}"/>
    <hyperlink ref="E1289" r:id="rId422" display="https://images.scholastic.co.uk/assets/a/95/08/213748-jumbo-2219703.jpg" xr:uid="{646197BF-38BE-4A0B-B1C5-FF7F6FEDCCFD}"/>
    <hyperlink ref="E1292" r:id="rId423" display="https://images.scholastic.co.uk/assets/a/80/dd/208156-jumbo-2108290.jpg" xr:uid="{0A004D60-5323-4B69-999F-D2D402E75770}"/>
    <hyperlink ref="E1293" r:id="rId424" display="https://images.scholastic.co.uk/assets/a/3c/88/225309-jumbo-2245931.jpg" xr:uid="{27520C0C-FA45-4ED7-A490-2B05EBD996E3}"/>
    <hyperlink ref="E1294" r:id="rId425" display="https://images.scholastic.co.uk/assets/a/d8/d3/186498-jumbo-2101538.jpg" xr:uid="{4E6E3CD7-DA35-4610-A5B9-CA122C4DDCF2}"/>
    <hyperlink ref="E1295" r:id="rId426" display="https://images.scholastic.co.uk/assets/a/db/83/197773-jumbo-2103582.jpg" xr:uid="{DD4E38FD-8FCC-468C-ACC3-88A2D234473A}"/>
    <hyperlink ref="E1296" r:id="rId427" display="https://images.scholastic.co.uk/assets/a/ad/56/205494-jumbo-2106915.jpg" xr:uid="{252710D9-B1F3-4E02-9E6B-8B3CD994DF7D}"/>
    <hyperlink ref="E1223" r:id="rId428" display="https://images.scholastic.co.uk/assets/a/3e/23/184939-jumbo-2103074.jpg" xr:uid="{3775955F-8D2C-49C7-90BF-60789B957F99}"/>
    <hyperlink ref="E1222" r:id="rId429" display="https://images.scholastic.co.uk/assets/a/d5/83/184938-jumbo-2103072.jpg" xr:uid="{777508A2-0C2E-4B46-BA83-9C4A37B33EEE}"/>
    <hyperlink ref="E1224" r:id="rId430" display="https://images.scholastic.co.uk/assets/a/ee/08/184940-jumbo-2103073.jpg" xr:uid="{94D740CD-2016-4DD4-A091-031EDDD01C61}"/>
    <hyperlink ref="E1225" r:id="rId431" display="https://images.scholastic.co.uk/assets/a/be/20/196181-jumbo-2103545.jpg" xr:uid="{4FF78020-C8B6-489D-BA2A-1C26067F4492}"/>
    <hyperlink ref="E1216" r:id="rId432" display="https://images.scholastic.co.uk/assets/a/21/3d/184618-jumbo-2102979.jpg" xr:uid="{3179817B-7F4A-4950-97E8-05E04128943D}"/>
    <hyperlink ref="E1217" r:id="rId433" display="https://images.scholastic.co.uk/assets/a/a5/86/184617-jumbo-2102978.jpg" xr:uid="{1862C4A1-F96C-461C-8D6E-92989D5B2686}"/>
    <hyperlink ref="E1218" r:id="rId434" display="https://images.scholastic.co.uk/assets/a/00/4a/184620-jumbo-2102977.jpg" xr:uid="{B287468D-93D3-4EFB-A569-F0AF2E6984F2}"/>
    <hyperlink ref="E1211" r:id="rId435" display="https://images.scholastic.co.uk/assets/a/4b/8a/184391-jumbo-2100299.jpg" xr:uid="{6E780959-1BDF-4592-973B-0AE3FA2EA3FB}"/>
    <hyperlink ref="E1212" r:id="rId436" display="https://images.scholastic.co.uk/assets/a/4d/61/184392-jumbo-2100300.jpg" xr:uid="{52FEA4E2-759B-492F-8404-F2F3E4FF4832}"/>
    <hyperlink ref="E1213" r:id="rId437" display="https://images.scholastic.co.uk/assets/a/6b/78/184393-jumbo-2100306.jpg" xr:uid="{01816D1F-88E9-47B4-A0AB-C7B88DD749BD}"/>
    <hyperlink ref="E1214" r:id="rId438" display="https://images.scholastic.co.uk/assets/a/86/83/184394-jumbo-2100307.jpg" xr:uid="{1CC36BAE-C5A2-430A-9183-4A131362FFF6}"/>
    <hyperlink ref="E1215" r:id="rId439" display="https://images.scholastic.co.uk/assets/a/e6/91/185008-jumbo-2101143.jpg" xr:uid="{5DFC2602-739F-4393-83AC-1E2EDC39F451}"/>
    <hyperlink ref="E1220" r:id="rId440" display="https://images.scholastic.co.uk/assets/a/9d/b0/223677-jumbo-2244469.jpg" xr:uid="{CC497901-15B5-4DC3-9F6E-F6D99C1D2BB7}"/>
    <hyperlink ref="E1219" r:id="rId441" display="https://images.scholastic.co.uk/assets/a/35/1e/182992-jumbo-2102976.jpg" xr:uid="{7FD23187-05F6-4CA2-9E49-95321D067975}"/>
    <hyperlink ref="E1226" r:id="rId442" display="https://images.scholastic.co.uk/assets/a/22/e5/196180-jumbo-2103546.jpg" xr:uid="{5113A77D-43C8-4B36-8B28-55061E24BF7F}"/>
    <hyperlink ref="E2113" r:id="rId443" display="https://images.scholastic.co.uk/assets/a/f2/5d/221812-jumbo-2201655.jpg" xr:uid="{20057953-779D-4A83-AED0-F955FCBDBEE6}"/>
    <hyperlink ref="E2114" r:id="rId444" display="https://images.scholastic.co.uk/assets/a/76/2a/221811-jumbo-2201644.jpg" xr:uid="{EF6F577D-2D5B-4219-883D-236A24832C95}"/>
    <hyperlink ref="E2109" r:id="rId445" display="https://images.scholastic.co.uk/assets/a/b2/68/221813-jumbo-2201666.jpg" xr:uid="{5F9EF520-FFA8-4EA8-9813-259251332DCE}"/>
    <hyperlink ref="E2110" r:id="rId446" display="https://images.scholastic.co.uk/assets/a/f5/a0/221816-jumbo-2201699.jpg" xr:uid="{F7626D1D-85EA-4B1D-8928-9BE9A2EB56D5}"/>
    <hyperlink ref="E2111" r:id="rId447" display="https://images.scholastic.co.uk/assets/a/4e/ce/221815-jumbo-2201688.jpg" xr:uid="{0846AB34-4CEF-4F19-869A-1E6FD38E0ACF}"/>
    <hyperlink ref="E2112" r:id="rId448" display="https://images.scholastic.co.uk/assets/a/1b/16/221814-jumbo-2201677.jpg" xr:uid="{4CA94D62-CCA8-4127-A75E-668D09E33DF3}"/>
    <hyperlink ref="E2115" r:id="rId449" display="https://images.scholastic.co.uk/assets/a/5f/12/221716-jumbo-2203928.jpg" xr:uid="{0E61AFE7-5E69-4981-B35C-F14AACDC2507}"/>
    <hyperlink ref="E2116" r:id="rId450" display="https://images.scholastic.co.uk/assets/a/46/dc/221738-jumbo-2201578.jpg" xr:uid="{25FF52FA-D3F0-4D1C-9DA9-F9E3D229965D}"/>
    <hyperlink ref="E2117" r:id="rId451" display="https://images.scholastic.co.uk/assets/a/2d/0c/221734-jumbo-2201567.jpg" xr:uid="{EF50EEB6-FB73-4027-A159-8539CA0CB60B}"/>
    <hyperlink ref="E2120" r:id="rId452" display="https://images.scholastic.co.uk/assets/a/1a/d4/170047-jumbo-2094301.jpg" xr:uid="{CCB4B25C-D5FF-44B2-BF33-255B2339B4B4}"/>
    <hyperlink ref="E2125" r:id="rId453" display="https://images.scholastic.co.uk/assets/a/f2/4f/142768-jumbo-2073677.jpg" xr:uid="{734C0A8A-686C-48B3-9D19-01D7B1D8FCAB}"/>
    <hyperlink ref="E2126" r:id="rId454" display="https://images.scholastic.co.uk/assets/a/2d/38/221804-jumbo-2201589.jpg" xr:uid="{3707B3FA-69E4-4C41-A20C-AB44BF7084C6}"/>
    <hyperlink ref="E2127" r:id="rId455" display="https://images.scholastic.co.uk/assets/a/24/58/221805-jumbo-2201600.jpg" xr:uid="{72A6B862-04F6-4C9E-A396-9E711EFCEA89}"/>
    <hyperlink ref="E2131" r:id="rId456" display="https://images.scholastic.co.uk/assets/a/3a/fc/221806-jumbo-2201611.jpg" xr:uid="{FE656C22-C901-4E3E-BCAC-C79B6CD30F97}"/>
    <hyperlink ref="E2133" r:id="rId457" display="https://images.scholastic.co.uk/assets/a/3d/e5/221807-jumbo-2201622.jpg" xr:uid="{C994E1F4-6D19-4068-82AC-58C40727DDCF}"/>
    <hyperlink ref="E2134" r:id="rId458" display="https://images.scholastic.co.uk/assets/a/55/50/142763-jumbo-2073679.jpg" xr:uid="{BE8E63CB-A388-4B27-B110-BBB27160F829}"/>
    <hyperlink ref="E2128" r:id="rId459" display="https://images.scholastic.co.uk/assets/a/15/a7/142767-jumbo-2073678.jpg" xr:uid="{470BB41D-A056-4258-A824-86ED36C57FC2}"/>
    <hyperlink ref="E2132" r:id="rId460" display="https://images.scholastic.co.uk/assets/a/77/f1/221808-jumbo-2201633.jpg" xr:uid="{A093C532-79D7-4211-AE3F-4B17B36CD1F0}"/>
    <hyperlink ref="E2138" r:id="rId461" display="https://images.scholastic.co.uk/assets/a/ce/aa/204059-jumbo-2105935.jpg" xr:uid="{469F49C2-6501-4D5C-A885-F22BBFF9AB3E}"/>
    <hyperlink ref="E2142" r:id="rId462" display="https://images.scholastic.co.uk/assets/a/e2/7e/204058-jumbo-2105934.jpg" xr:uid="{80DDC86D-E0E8-46CA-90FA-8A341F5A2015}"/>
    <hyperlink ref="E2137" r:id="rId463" display="https://images.scholastic.co.uk/assets/a/b2/6f/207243-jumbo-2107499.jpg" xr:uid="{E125A82C-A8E2-45AE-8698-173EB5879688}"/>
    <hyperlink ref="E2136" r:id="rId464" display="https://images.scholastic.co.uk/assets/a/f5/40/207246-jumbo-2107502.jpg" xr:uid="{A8F8E6B6-BA1B-4EE3-AD3D-D05A2F5A0C3C}"/>
    <hyperlink ref="E2139" r:id="rId465" display="https://images.scholastic.co.uk/assets/a/c8/47/207244-jumbo-2107500.jpg" xr:uid="{5DFF9014-B358-4BE1-B916-A6149607AB3C}"/>
    <hyperlink ref="E2135" r:id="rId466" display="https://images.scholastic.co.uk/assets/a/93/a7/223343-jumbo-2231248.jpg" xr:uid="{3F97BAA0-51E7-4CDA-8BFC-722590040762}"/>
    <hyperlink ref="E2140" r:id="rId467" display="https://images.scholastic.co.uk/assets/a/35/29/204056-jumbo-2105932.jpg" xr:uid="{40C53E69-633C-4EF0-9CBF-BC60F2729099}"/>
    <hyperlink ref="E2141" r:id="rId468" display="https://images.scholastic.co.uk/assets/a/05/5a/204057-jumbo-2105933.jpg" xr:uid="{93B20CDE-0745-4701-A7C7-4D1D49A0A3D7}"/>
    <hyperlink ref="E2143" r:id="rId469" display="https://images.scholastic.co.uk/assets/a/8a/a1/206784-jumbo-2107492.jpg" xr:uid="{32B800B0-E4D4-470B-86F5-BF5F48F6D20F}"/>
    <hyperlink ref="E2144" r:id="rId470" display="https://images.scholastic.co.uk/assets/a/1b/c9/207245-jumbo-2107501.jpg" xr:uid="{E609F106-DB41-4D3B-81C1-008128B665C4}"/>
    <hyperlink ref="E2145" r:id="rId471" display="https://images.scholastic.co.uk/assets/a/0d/90/206760-jumbo-2107491.jpg" xr:uid="{CF229CB7-D4F7-487A-8830-3A2DFE08CA60}"/>
    <hyperlink ref="E2147" r:id="rId472" display="https://images.scholastic.co.uk/assets/a/c4/00/223902-jumbo-2226396.jpg" xr:uid="{4AEB5646-B495-40F5-AB63-60255628D3C1}"/>
    <hyperlink ref="E2148" r:id="rId473" display="https://images.scholastic.co.uk/assets/a/44/6c/210199-jumbo-2109132.jpg" xr:uid="{5B613161-3322-421A-9AEB-F8B98FA5FE32}"/>
    <hyperlink ref="E2150" r:id="rId474" display="https://images.scholastic.co.uk/assets/a/a5/02/210197-jumbo-2109130.jpg" xr:uid="{431C1666-9C09-4D78-8126-85E65A2F78B9}"/>
    <hyperlink ref="E2149" r:id="rId475" display="https://images.scholastic.co.uk/assets/a/fe/31/210200-jumbo-2109135.jpg" xr:uid="{36851BB3-4507-4CB2-A986-0ABE9BBCF4C4}"/>
    <hyperlink ref="E2151" r:id="rId476" display="https://images.scholastic.co.uk/assets/a/5e/f6/210198-jumbo-2109131.jpg" xr:uid="{5B3CFF0A-8D14-4FD7-830B-051FC2AC5998}"/>
    <hyperlink ref="E2206" r:id="rId477" display="https://images.scholastic.co.uk/assets/a/38/b8/218460-jumbo-2164950.jpg" xr:uid="{224C8675-4B77-4920-B003-D5EB967AD80D}"/>
    <hyperlink ref="E2207" r:id="rId478" display="https://images.scholastic.co.uk/assets/a/95/dc/218458-jumbo-2164939.jpg" xr:uid="{30AB50FD-7F46-4D3C-870D-EAEAF7BCD0C0}"/>
    <hyperlink ref="E2208" r:id="rId479" display="https://images.scholastic.co.uk/assets/a/5e/78/218461-jumbo-2164961.jpg" xr:uid="{FDE669A4-99E8-43BD-91CD-31E22BF72F1E}"/>
    <hyperlink ref="E2209" r:id="rId480" display="https://images.scholastic.co.uk/assets/a/b3/b3/218462-jumbo-2164972.jpg" xr:uid="{0BEB2DFD-88E7-4FDA-BC5B-F1A61705045A}"/>
    <hyperlink ref="E2152" r:id="rId481" display="https://images.scholastic.co.uk/assets/a/06/d2/210203-jumbo-2109138.jpg" xr:uid="{14D3FDD8-6DCA-46E0-A798-A37B58E3E306}"/>
    <hyperlink ref="E2153" r:id="rId482" display="https://images.scholastic.co.uk/assets/a/7f/c2/210205-jumbo-2109140.jpg" xr:uid="{B6441EF5-45E6-4B60-B6A8-AB36651B2FEB}"/>
    <hyperlink ref="E2154" r:id="rId483" display="https://images.scholastic.co.uk/assets/a/9e/87/210202-jumbo-2109137.jpg" xr:uid="{E8ACBFE9-171C-4D1F-9C5B-5A43029DA0AB}"/>
    <hyperlink ref="E2155" r:id="rId484" display="https://images.scholastic.co.uk/assets/a/5e/4b/210204-jumbo-2109139.jpg" xr:uid="{9EA268E3-EB76-4E90-9FFE-CF96BBE476E6}"/>
    <hyperlink ref="E2210" r:id="rId485" display="https://images.scholastic.co.uk/assets/a/f7/7c/218467-jumbo-2165016.jpg" xr:uid="{CD1C80AE-608C-4CD7-B014-820BF6B9AD4B}"/>
    <hyperlink ref="E2211" r:id="rId486" display="https://images.scholastic.co.uk/assets/a/f1/ea/218465-jumbo-2164994.jpg" xr:uid="{0C914F92-CB30-42A7-AC1B-D60F75A5B3D8}"/>
    <hyperlink ref="E2212" r:id="rId487" display="https://images.scholastic.co.uk/assets/a/fa/d6/218466-jumbo-2165005.jpg" xr:uid="{C6D0081A-2075-4DB8-AF01-3ADEECAB7A8A}"/>
    <hyperlink ref="E2213" r:id="rId488" display="https://images.scholastic.co.uk/assets/a/6b/45/218464-jumbo-2164983.jpg" xr:uid="{655C8058-6E32-4229-96D5-D14E0BD4139B}"/>
    <hyperlink ref="E2156" r:id="rId489" display="https://images.scholastic.co.uk/assets/a/37/ab/210208-jumbo-2109143.jpg" xr:uid="{462C50FE-E2F0-4F2E-BE98-363E3DCA8FE7}"/>
    <hyperlink ref="E2157" r:id="rId490" display="https://images.scholastic.co.uk/assets/a/03/d8/210207-jumbo-2109142.jpg" xr:uid="{8AA211A6-A4EB-4AEE-8873-B8D8759E2D7A}"/>
    <hyperlink ref="E2158" r:id="rId491" display="https://images.scholastic.co.uk/assets/a/86/21/210206-jumbo-2109141.jpg" xr:uid="{2F3836AC-2C5B-4AE6-BA2E-2A9116DFFACE}"/>
    <hyperlink ref="E2159" r:id="rId492" display="https://images.scholastic.co.uk/assets/a/d2/84/210209-jumbo-2109144.jpg" xr:uid="{1F78C5D9-39DB-41B3-B123-4FD7FB8BF08D}"/>
    <hyperlink ref="E2214" r:id="rId493" display="https://images.scholastic.co.uk/assets/a/10/12/218468-jumbo-2165027.jpg" xr:uid="{A28F3B33-DA27-4A57-B998-9E1A1EDF19A0}"/>
    <hyperlink ref="E2215" r:id="rId494" display="https://images.scholastic.co.uk/assets/a/52/ef/218469-jumbo-2165038.jpg" xr:uid="{4DFD92C7-08E4-45A4-B068-1D5C81A91CF3}"/>
    <hyperlink ref="E2216" r:id="rId495" display="https://images.scholastic.co.uk/assets/a/de/7e/218471-jumbo-2165060.jpg" xr:uid="{AA0800BF-AAAA-4528-ADBB-B68E0FE0383E}"/>
    <hyperlink ref="E2217" r:id="rId496" display="https://images.scholastic.co.uk/assets/a/3a/2a/218470-jumbo-2165049.jpg" xr:uid="{28BC23DE-CC6F-4663-9317-784C07657DDD}"/>
    <hyperlink ref="E2161" r:id="rId497" display="https://images.scholastic.co.uk/assets/a/fc/7e/210211-jumbo-2109149.jpg" xr:uid="{FDDA34EF-1730-40C9-A6C3-0F5044B80D63}"/>
    <hyperlink ref="E2160" r:id="rId498" display="https://images.scholastic.co.uk/assets/a/4e/5d/210210-jumbo-2109146.jpg" xr:uid="{C2845205-82E5-4CE8-B052-511F53F760B6}"/>
    <hyperlink ref="E2162" r:id="rId499" display="https://images.scholastic.co.uk/assets/a/95/50/210213-jumbo-2109151.jpg" xr:uid="{BA9BC23F-3C71-4D44-A3B0-68F4AD44D858}"/>
    <hyperlink ref="E2163" r:id="rId500" display="https://images.scholastic.co.uk/assets/a/c5/cd/210212-jumbo-2109150.jpg" xr:uid="{EF9B5E7E-A175-4DB8-91BE-CDB16D026061}"/>
    <hyperlink ref="E2218" r:id="rId501" display="https://images.scholastic.co.uk/assets/a/2e/83/218499-jumbo-2165104.jpg" xr:uid="{A5CFF818-754A-450B-9C04-BB1EC942743C}"/>
    <hyperlink ref="E2219" r:id="rId502" display="https://images.scholastic.co.uk/assets/a/78/28/218496-jumbo-2165093.jpg" xr:uid="{917D5AF7-877C-46A4-8118-9E5B95F28F6F}"/>
    <hyperlink ref="E2220" r:id="rId503" display="https://images.scholastic.co.uk/assets/a/91/47/218495-jumbo-2165082.jpg" xr:uid="{3BB0ED2A-578A-49AE-BE8E-D8C959B89C64}"/>
    <hyperlink ref="E2221" r:id="rId504" display="https://images.scholastic.co.uk/assets/a/1a/36/218491-jumbo-2165071.jpg" xr:uid="{20049ED2-6468-4D8E-A5F1-7A9D4812CBA0}"/>
    <hyperlink ref="E2165" r:id="rId505" display="https://images.scholastic.co.uk/assets/a/e7/09/212372-jumbo-2110483.jpg" xr:uid="{0A8BB602-38EE-4B1A-8A3D-9B00E7991C95}"/>
    <hyperlink ref="E2164" r:id="rId506" display="https://images.scholastic.co.uk/assets/a/9d/47/212371-jumbo-2110482.jpg" xr:uid="{ADF4D667-3059-4F36-AAD4-F039B8B6CFC0}"/>
    <hyperlink ref="E2166" r:id="rId507" display="https://images.scholastic.co.uk/assets/a/77/7e/212370-jumbo-2110481.jpg" xr:uid="{7CCB71C8-2D6A-4177-A61A-D4C53E81961A}"/>
    <hyperlink ref="E2167" r:id="rId508" display="https://images.scholastic.co.uk/assets/a/5d/b6/212373-jumbo-2110484.jpg" xr:uid="{186AC211-E8DA-4645-87F7-2C4C35F8D285}"/>
    <hyperlink ref="E2222" r:id="rId509" display="https://images.scholastic.co.uk/assets/a/42/49/218534-jumbo-2165137.jpg" xr:uid="{375505B2-DE66-4B46-BC84-27E181DA6D5E}"/>
    <hyperlink ref="E2223" r:id="rId510" display="https://images.scholastic.co.uk/assets/a/66/6e/218533-jumbo-2165126.jpg" xr:uid="{C4ADDB89-2F20-44A7-880F-871922999CA8}"/>
    <hyperlink ref="E2224" r:id="rId511" display="https://images.scholastic.co.uk/assets/a/f6/ca/218527-jumbo-2165115.jpg" xr:uid="{10345868-F275-47DE-B6EE-5D4CADFAE26B}"/>
    <hyperlink ref="E2225" r:id="rId512" display="https://images.scholastic.co.uk/assets/a/50/0c/218535-jumbo-2165148.jpg" xr:uid="{C1E98D86-E51A-4CF0-B7D9-75EBB6C03531}"/>
    <hyperlink ref="E2168" r:id="rId513" display="https://images.scholastic.co.uk/assets/a/76/45/212376-jumbo-2110487.jpg" xr:uid="{D1BE9F2A-78F1-4098-8ABC-470A045197E7}"/>
    <hyperlink ref="E2169" r:id="rId514" display="https://images.scholastic.co.uk/assets/a/c6/7d/212374-jumbo-2110485.jpg" xr:uid="{D97B33C9-2524-4A40-B8BA-3E3D59B883FF}"/>
    <hyperlink ref="E2170" r:id="rId515" display="https://images.scholastic.co.uk/assets/a/95/09/212375-jumbo-2110486.jpg" xr:uid="{C201C383-CF2E-4E25-93B6-2CC9BB44D446}"/>
    <hyperlink ref="E2171" r:id="rId516" display="https://images.scholastic.co.uk/assets/a/2d/c1/212377-jumbo-2110488.jpg" xr:uid="{2B148B30-4B67-4D08-937A-F7B894215C35}"/>
    <hyperlink ref="E2226" r:id="rId517" display="https://images.scholastic.co.uk/assets/a/a3/5f/218538-jumbo-2165170.jpg" xr:uid="{DBFFF0FA-928D-428D-81A4-951C2305AC5D}"/>
    <hyperlink ref="E2227" r:id="rId518" display="https://images.scholastic.co.uk/assets/a/3f/f3/218540-jumbo-2165192.jpg" xr:uid="{AA9C3D36-4EFC-40F1-AAEF-DDE358DF078A}"/>
    <hyperlink ref="E2228" r:id="rId519" display="https://images.scholastic.co.uk/assets/a/e8/aa/218539-jumbo-2165181.jpg" xr:uid="{84B8C395-5E25-4E23-802E-F2896AC6B652}"/>
    <hyperlink ref="E2229" r:id="rId520" display="https://images.scholastic.co.uk/assets/a/7b/d6/218537-jumbo-2165159.jpg" xr:uid="{AFACA9A3-655C-4E81-AED3-0C23E3533704}"/>
    <hyperlink ref="E2172" r:id="rId521" display="https://images.scholastic.co.uk/assets/a/e6/1d/212385-jumbo-2110491.jpg" xr:uid="{243F73D2-2732-487E-8322-C43F86CED6BD}"/>
    <hyperlink ref="E2173" r:id="rId522" display="https://images.scholastic.co.uk/assets/a/93/33/212380-jumbo-2110490.jpg" xr:uid="{F90EF364-7F42-414F-9B21-2D8F1EF5DFC4}"/>
    <hyperlink ref="E2174" r:id="rId523" display="https://images.scholastic.co.uk/assets/a/41/23/212386-jumbo-2110492.jpg" xr:uid="{60550E15-6B0B-42C6-9887-E076564AF75E}"/>
    <hyperlink ref="E2175" r:id="rId524" display="https://images.scholastic.co.uk/assets/a/2b/b3/212379-jumbo-2110489.jpg" xr:uid="{89407AB6-D433-4667-99E4-9B5AD4EF63DD}"/>
    <hyperlink ref="E2230" r:id="rId525" display="https://images.scholastic.co.uk/assets/a/95/73/218544-jumbo-2165236.jpg" xr:uid="{D0BFEAB3-124C-49DE-B314-B67B61C38373}"/>
    <hyperlink ref="E2231" r:id="rId526" display="https://images.scholastic.co.uk/assets/a/89/1c/218543-jumbo-2165225.jpg" xr:uid="{3FC6F83D-48A1-4A17-BDC0-0AE8A2A8BE18}"/>
    <hyperlink ref="E2232" r:id="rId527" display="https://images.scholastic.co.uk/assets/a/16/95/218541-jumbo-2165203.jpg" xr:uid="{745C503D-C089-44ED-A2D9-028D86FD66FC}"/>
    <hyperlink ref="E2233" r:id="rId528" display="https://images.scholastic.co.uk/assets/a/4e/5b/218542-jumbo-2165214.jpg" xr:uid="{7BE3D611-7D84-4B71-B8EA-3AC9C65E48DF}"/>
    <hyperlink ref="E2176" r:id="rId529" display="https://images.scholastic.co.uk/assets/a/3a/d0/212392-jumbo-2110496.jpg" xr:uid="{A2CBF3EB-E07D-41B9-88AE-037E4542C184}"/>
    <hyperlink ref="E2177" r:id="rId530" display="https://images.scholastic.co.uk/assets/a/96/eb/212391-jumbo-2110495.jpg" xr:uid="{40FF443A-B295-4B86-A666-EFE27979949C}"/>
    <hyperlink ref="E2178" r:id="rId531" display="https://images.scholastic.co.uk/assets/a/85/45/212388-jumbo-2110494.jpg" xr:uid="{526FD7CF-722D-4E36-B22D-2BFF7A214123}"/>
    <hyperlink ref="E2179" r:id="rId532" display="https://images.scholastic.co.uk/assets/a/42/6b/212387-jumbo-2110493.jpg" xr:uid="{39C31530-2185-43B6-94DC-756CFD94B320}"/>
    <hyperlink ref="E2234" r:id="rId533" display="https://images.scholastic.co.uk/assets/a/28/91/218545-jumbo-2165247.jpg" xr:uid="{EE3F599B-9892-4B04-B04E-9F4CB0E7AB89}"/>
    <hyperlink ref="E2235" r:id="rId534" display="https://images.scholastic.co.uk/assets/a/aa/16/218547-jumbo-2165269.jpg" xr:uid="{454FAB4F-9E0B-458B-BDB7-851A2A5765E6}"/>
    <hyperlink ref="E2236" r:id="rId535" display="https://images.scholastic.co.uk/assets/a/76/4d/218548-jumbo-2165280.jpg" xr:uid="{67CDDFC8-E7BA-4EC9-91C0-7B8C26B95CFE}"/>
    <hyperlink ref="E2237" r:id="rId536" display="https://images.scholastic.co.uk/assets/a/c1/f5/218546-jumbo-2165258.jpg" xr:uid="{1535A736-D452-444D-BA83-D1296CCDC7D2}"/>
    <hyperlink ref="E2180" r:id="rId537" display="https://images.scholastic.co.uk/assets/a/a0/a7/212396-jumbo-2110500.jpg" xr:uid="{A50E9197-2C29-49D6-9BD4-90897DEF92CA}"/>
    <hyperlink ref="E2181" r:id="rId538" display="https://images.scholastic.co.uk/assets/a/72/3d/212394-jumbo-2110498.jpg" xr:uid="{98E88272-502A-4378-839C-1A91CABFBB35}"/>
    <hyperlink ref="E2182" r:id="rId539" display="https://images.scholastic.co.uk/assets/a/cf/28/212395-jumbo-2110499.jpg" xr:uid="{19B61E7C-FF81-4420-AF0B-085C4AAF973C}"/>
    <hyperlink ref="E2183" r:id="rId540" display="https://images.scholastic.co.uk/assets/a/04/48/212393-jumbo-2110497.jpg" xr:uid="{72A44025-ABCD-41F7-BA3A-FB399E8A8479}"/>
    <hyperlink ref="E2238" r:id="rId541" display="https://images.scholastic.co.uk/assets/a/2b/d0/218559-jumbo-2165324.jpg" xr:uid="{AD013F3E-D347-4205-B9C2-EFCB5B801782}"/>
    <hyperlink ref="E2239" r:id="rId542" display="https://images.scholastic.co.uk/assets/a/23/d9/218556-jumbo-2165291.jpg" xr:uid="{36092E9C-C33E-4188-B7F5-DDEB98551F34}"/>
    <hyperlink ref="E2240" r:id="rId543" display="https://images.scholastic.co.uk/assets/a/00/55/218558-jumbo-2165313.jpg" xr:uid="{A5A164EF-8661-471F-BFF1-FE3B9D874DFE}"/>
    <hyperlink ref="E2241" r:id="rId544" display="https://images.scholastic.co.uk/assets/a/60/6e/218557-jumbo-2165302.jpg" xr:uid="{754A1F41-3F88-4CEA-BD7E-449899AC2AF8}"/>
    <hyperlink ref="E2184" r:id="rId545" display="https://images.scholastic.co.uk/assets/a/f1/21/212400-jumbo-2110504.jpg" xr:uid="{EEF16C13-2624-4F88-A7A2-C1F438354BB1}"/>
    <hyperlink ref="E2186" r:id="rId546" display="https://images.scholastic.co.uk/assets/a/b0/03/212399-jumbo-2110503.jpg" xr:uid="{7B38D952-E1F5-4AC3-AEC6-7CD67AE2089B}"/>
    <hyperlink ref="E2185" r:id="rId547" display="https://images.scholastic.co.uk/assets/a/bd/86/212398-jumbo-2110502.jpg" xr:uid="{409F8DD5-698C-47F7-B0B1-EA785D67AA5F}"/>
    <hyperlink ref="E2187" r:id="rId548" display="https://images.scholastic.co.uk/assets/a/6f/ad/212397-jumbo-2110501.jpg" xr:uid="{A5838FD1-D5B1-4BA3-9CC2-F21BA93DB7C2}"/>
    <hyperlink ref="E2242" r:id="rId549" display="https://images.scholastic.co.uk/assets/a/38/61/218565-jumbo-2165346.jpg" xr:uid="{C7952CF5-925F-4886-BD92-2C608CC79C6F}"/>
    <hyperlink ref="E2243" r:id="rId550" display="https://images.scholastic.co.uk/assets/a/45/a8/218564-jumbo-2165335.jpg" xr:uid="{100F0434-8B2B-4A2D-972C-028ADB8ED13E}"/>
    <hyperlink ref="E2244" r:id="rId551" display="https://images.scholastic.co.uk/assets/a/ff/00/218567-jumbo-2165368.jpg" xr:uid="{A7ED238C-9285-475B-852F-963754B72449}"/>
    <hyperlink ref="E2245" r:id="rId552" display="https://images.scholastic.co.uk/assets/a/72/01/218566-jumbo-2165357.jpg" xr:uid="{3CDCCD88-B1D7-4D55-AAC8-FE73889C7044}"/>
    <hyperlink ref="E2188" r:id="rId553" display="https://images.scholastic.co.uk/assets/a/f4/a6/212402-jumbo-2110506.jpg" xr:uid="{BB0E61A9-418A-47EB-B5CF-47236AF817CC}"/>
    <hyperlink ref="E2189" r:id="rId554" display="https://images.scholastic.co.uk/assets/a/21/b1/212404-jumbo-2110508.jpg" xr:uid="{65E9BF39-928B-4783-80C0-9AC0A870BBCE}"/>
    <hyperlink ref="E2190" r:id="rId555" display="https://images.scholastic.co.uk/assets/a/27/d3/212401-jumbo-2110505.jpg" xr:uid="{DA1E2FB6-940F-4D44-A187-52FD83AAE170}"/>
    <hyperlink ref="E2191" r:id="rId556" display="https://images.scholastic.co.uk/assets/a/2b/e1/212403-jumbo-2110507.jpg" xr:uid="{565C0803-9D33-4578-8A91-21EFF449827F}"/>
    <hyperlink ref="E2247" r:id="rId557" display="https://images.scholastic.co.uk/assets/a/ea/93/218570-jumbo-2165390.jpg" xr:uid="{2B5545D9-A204-4111-B456-F0F4408614AA}"/>
    <hyperlink ref="E2246" r:id="rId558" display="https://images.scholastic.co.uk/assets/a/98/a3/218571-jumbo-2165401.jpg" xr:uid="{88287CA8-4F4B-4972-BCE1-0F875F365C4E}"/>
    <hyperlink ref="E2248" r:id="rId559" display="https://images.scholastic.co.uk/assets/a/b5/f2/218591-jumbo-2165412.jpg" xr:uid="{9B5E436A-9EDB-4F9B-BD81-773E53F8329A}"/>
    <hyperlink ref="E2249" r:id="rId560" display="https://images.scholastic.co.uk/assets/a/1d/ff/218569-jumbo-2165379.jpg" xr:uid="{6E1145C0-84E6-4FCB-904E-3575E319A945}"/>
    <hyperlink ref="E2192" r:id="rId561" display="https://images.scholastic.co.uk/assets/a/79/53/212408-jumbo-2110512.jpg" xr:uid="{0C84EB0B-CAF4-415B-B386-69A1DA8F028C}"/>
    <hyperlink ref="E2193" r:id="rId562" display="https://images.scholastic.co.uk/assets/a/cd/ae/212406-jumbo-2110510.jpg" xr:uid="{A86C0F64-35B5-43C9-8507-0361B1CB69CF}"/>
    <hyperlink ref="E2194" r:id="rId563" display="https://images.scholastic.co.uk/assets/a/06/a8/212407-jumbo-2110511.jpg" xr:uid="{98053015-91C1-4646-8AC6-31610DA11603}"/>
    <hyperlink ref="E2195" r:id="rId564" display="https://images.scholastic.co.uk/assets/a/1d/5c/212405-jumbo-2110509.jpg" xr:uid="{928FB190-1CA4-4711-9553-C17CD9380634}"/>
    <hyperlink ref="E2250" r:id="rId565" display="https://images.scholastic.co.uk/assets/a/84/9c/218592-jumbo-2165423.jpg" xr:uid="{EBC152D0-C6C0-4230-8035-CF0FA61AB53F}"/>
    <hyperlink ref="E2251" r:id="rId566" display="https://images.scholastic.co.uk/assets/a/d3/5e/218595-jumbo-2165456.jpg" xr:uid="{5E80EB03-E032-45DF-A5FA-99F352AD1FBD}"/>
    <hyperlink ref="E2252" r:id="rId567" display="https://images.scholastic.co.uk/assets/a/b1/9e/218594-jumbo-2165445.jpg" xr:uid="{A16DD2E5-844E-4883-8669-ADD25562BCB7}"/>
    <hyperlink ref="E2253" r:id="rId568" display="https://images.scholastic.co.uk/assets/a/29/40/218593-jumbo-2165434.jpg" xr:uid="{4F82CEF6-DD4E-41FC-9B70-33D28B682D9B}"/>
    <hyperlink ref="E2196" r:id="rId569" display="https://images.scholastic.co.uk/assets/a/4b/7c/212412-jumbo-2110516.jpg" xr:uid="{41F31FAD-0AD8-4DB4-BC39-26BE45CB2EDB}"/>
    <hyperlink ref="E2197" r:id="rId570" display="https://images.scholastic.co.uk/assets/a/2c/97/212411-jumbo-2110515.jpg" xr:uid="{567F9195-16CC-43DA-8A0D-1D6395020B6E}"/>
    <hyperlink ref="E2198" r:id="rId571" display="https://images.scholastic.co.uk/assets/a/9a/ba/212410-jumbo-2110514.jpg" xr:uid="{5B15E39D-181B-45EB-9349-4E9CFF93CCC5}"/>
    <hyperlink ref="E2199" r:id="rId572" display="https://images.scholastic.co.uk/assets/a/ab/23/212409-jumbo-2110513.jpg" xr:uid="{3A088AB6-4D88-43A8-9D56-660688A40A27}"/>
    <hyperlink ref="E2254" r:id="rId573" display="https://images.scholastic.co.uk/assets/a/93/e8/218597-jumbo-2165478.jpg" xr:uid="{6CE65D8C-4A8D-4B22-A648-123C3FE14C9A}"/>
    <hyperlink ref="E2255" r:id="rId574" display="https://images.scholastic.co.uk/assets/a/36/5b/218598-jumbo-2165489.jpg" xr:uid="{2E636AC1-3CDB-4F75-AF35-4682AC25F157}"/>
    <hyperlink ref="E2256" r:id="rId575" display="https://images.scholastic.co.uk/assets/a/dc/7b/218596-jumbo-2165467.jpg" xr:uid="{82A8B8D4-2E09-45BE-B6D6-0B1C09AF0F22}"/>
    <hyperlink ref="E2257" r:id="rId576" display="https://images.scholastic.co.uk/assets/a/59/2d/218599-jumbo-2165500.jpg" xr:uid="{243B1E0D-2DF8-414A-B23D-2D3FE68C417F}"/>
    <hyperlink ref="E2204" r:id="rId577" display="https://images.scholastic.co.uk/assets/a/39/3c/212534-jumbo-2110519.jpg" xr:uid="{D5F8828C-377E-46F8-9E3F-5B56DDFFDE32}"/>
    <hyperlink ref="E2203" r:id="rId578" display="https://images.scholastic.co.uk/assets/a/a9/9e/212531-jumbo-2110518.jpg" xr:uid="{192C2BDB-73B6-4DBE-820C-E12D4AA47C67}"/>
    <hyperlink ref="E2202" r:id="rId579" display="https://images.scholastic.co.uk/assets/a/a2/d4/212527-jumbo-2110517.jpg" xr:uid="{C53D80AC-20FA-4A34-857A-9FB183720EAD}"/>
    <hyperlink ref="E2200" r:id="rId580" display="https://images.scholastic.co.uk/assets/a/ba/2b/210515-jumbo-2109583.jpg" xr:uid="{656087E4-DFA0-4885-892D-4C306862D014}"/>
    <hyperlink ref="E2201" r:id="rId581" display="https://images.scholastic.co.uk/assets/a/0a/31/210516-jumbo-2109582.jpg" xr:uid="{5F838C46-62B0-4640-BC58-A11D266CAAAB}"/>
    <hyperlink ref="E2205" r:id="rId582" display="https://images.scholastic.co.uk/assets/a/b2/76/212536-jumbo-2110520.jpg" xr:uid="{537FDDB1-A301-4693-86BE-97FAED864BC7}"/>
    <hyperlink ref="E2263" r:id="rId583" display="https://images.scholastic.co.uk/assets/a/32/b2/220862-jumbo-2192422.jpg" xr:uid="{12E9EDB5-5C3A-40F6-A9E8-770FFC2C28B6}"/>
    <hyperlink ref="E2261" r:id="rId584" display="https://images.scholastic.co.uk/assets/a/b1/fa/220860-jumbo-2192400.jpg" xr:uid="{AA92CF68-3122-40ED-8172-B23AE43A6C7A}"/>
    <hyperlink ref="E2258" r:id="rId585" display="https://images.scholastic.co.uk/assets/a/42/aa/220795-jumbo-2192367.jpg" xr:uid="{B7DB0500-7106-4468-8F42-711B6D846ABF}"/>
    <hyperlink ref="E2260" r:id="rId586" display="https://images.scholastic.co.uk/assets/a/eb/09/220859-jumbo-2192389.jpg" xr:uid="{2FCCDA3A-C16B-497F-B18F-5CB495E660F1}"/>
    <hyperlink ref="E2262" r:id="rId587" display="https://images.scholastic.co.uk/assets/a/6f/22/220861-jumbo-2192411.jpg" xr:uid="{1AB5DC46-AD91-4073-B976-778B2CF71138}"/>
    <hyperlink ref="E2259" r:id="rId588" display="https://images.scholastic.co.uk/assets/a/6d/83/220845-jumbo-2192378.jpg" xr:uid="{0B023431-E419-4D16-924F-616D6495CE9C}"/>
    <hyperlink ref="E2264" r:id="rId589" display="https://images.scholastic.co.uk/assets/a/a0/8e/215246-jumbo-2127021.jpg" xr:uid="{7C56C5D7-FCAA-4843-B74A-9961CD724111}"/>
    <hyperlink ref="E2265" r:id="rId590" display="https://images.scholastic.co.uk/assets/a/cb/69/215247-jumbo-2127032.jpg" xr:uid="{3FADD28D-609E-453E-A1A3-B7847C2C8219}"/>
    <hyperlink ref="E2266" r:id="rId591" display="https://images.scholastic.co.uk/assets/a/3d/3e/215248-jumbo-2158149.jpg" xr:uid="{E09AAE32-1EF8-45A2-827E-B21EBCA05995}"/>
    <hyperlink ref="E2271" r:id="rId592" display="https://images.scholastic.co.uk/assets/a/34/b0/182759-jumbo-2099409.jpg" xr:uid="{84825B87-9434-4B2A-9DE4-ACAE88617D45}"/>
    <hyperlink ref="E2272" r:id="rId593" display="https://images.scholastic.co.uk/assets/a/40/f5/178523-jumbo-2096274.jpg" xr:uid="{9CC74600-5667-4921-88B1-E419B1395654}"/>
    <hyperlink ref="E2273" r:id="rId594" display="https://images.scholastic.co.uk/assets/a/28/f6/182760-jumbo-2099410.jpg" xr:uid="{BF7C7F5C-AC67-4F06-A9CC-65555B70EDA6}"/>
    <hyperlink ref="E2274" r:id="rId595" display="https://images.scholastic.co.uk/assets/a/e7/58/182761-jumbo-2099411.jpg" xr:uid="{8187B7F2-9336-44F4-A786-B6176EF9A964}"/>
    <hyperlink ref="E2275" r:id="rId596" display="https://images.scholastic.co.uk/assets/a/21/a3/182762-jumbo-2099412.jpg" xr:uid="{C0AC5C11-64AE-4E1A-A71A-9DBDD5D708C5}"/>
    <hyperlink ref="E2276" r:id="rId597" display="https://images.scholastic.co.uk/assets/a/f0/99/178463-jumbo-2096270.jpg" xr:uid="{B75E4783-8AD5-44D3-85EE-629C23720265}"/>
    <hyperlink ref="E2277" r:id="rId598" display="https://images.scholastic.co.uk/assets/a/62/a7/182767-jumbo-2099415.jpg" xr:uid="{A0E6721A-D767-4B9A-A096-0AA313465915}"/>
    <hyperlink ref="E2278" r:id="rId599" display="https://images.scholastic.co.uk/assets/a/61/f2/178495-jumbo-2096272.jpg" xr:uid="{3032F5E2-DD12-459A-896C-55D71020C4D3}"/>
    <hyperlink ref="E2279" r:id="rId600" display="https://images.scholastic.co.uk/assets/a/7d/fe/182769-jumbo-2099416.jpg" xr:uid="{E9C6D294-6E36-4F1F-9D48-9E7F024F7F67}"/>
    <hyperlink ref="E2280" r:id="rId601" display="https://images.scholastic.co.uk/assets/a/68/e0/182770-jumbo-2099417.jpg" xr:uid="{263709C6-4FBA-45E2-AD18-D8BE93E790D6}"/>
    <hyperlink ref="E2281" r:id="rId602" display="https://images.scholastic.co.uk/assets/a/5e/0b/182771-jumbo-2099418.jpg" xr:uid="{A2070C27-0DB0-4846-B3C2-332F462669D0}"/>
    <hyperlink ref="E2282" r:id="rId603" display="https://images.scholastic.co.uk/assets/a/42/40/178498-jumbo-2096273.jpg" xr:uid="{848E2CF0-6BA9-4924-BEDC-0FF81FE212F2}"/>
    <hyperlink ref="E2283" r:id="rId604" display="https://images.scholastic.co.uk/assets/a/ac/6d/201246-jumbo-2104230.jpg" xr:uid="{61F63BDD-B36D-413D-A361-1BC98BC3EFFA}"/>
    <hyperlink ref="E2284" r:id="rId605" display="https://images.scholastic.co.uk/assets/a/f3/fd/182763-jumbo-2099413.jpg" xr:uid="{2B163D49-EFEC-4721-8379-7ED3C0C1F347}"/>
    <hyperlink ref="E2285" r:id="rId606" display="https://images.scholastic.co.uk/assets/a/15/0b/178524-jumbo-2096275.jpg" xr:uid="{749A01CD-3517-43E0-863D-28845EDE8080}"/>
    <hyperlink ref="E2286" r:id="rId607" display="https://images.scholastic.co.uk/assets/a/8b/44/182764-jumbo-2099414.jpg" xr:uid="{516BCFB7-4CB8-4DE3-955F-7E0FB3CDA21F}"/>
    <hyperlink ref="E2287" r:id="rId608" display="https://images.scholastic.co.uk/assets/a/12/76/182765-jumbo-2098935.jpg" xr:uid="{0CDF652B-F5DD-4E00-AC66-E42F45FAF0B2}"/>
    <hyperlink ref="E2288" r:id="rId609" display="https://images.scholastic.co.uk/assets/a/79/cd/182766-jumbo-2098936.jpg" xr:uid="{954C0774-CBF4-4523-A1A3-ED9E5C8275EA}"/>
    <hyperlink ref="E2289" r:id="rId610" display="https://images.scholastic.co.uk/assets/a/d5/f9/178493-jumbo-2096271.jpg" xr:uid="{F66F1AE1-E59C-48A1-AC2D-BC90C5BAEA01}"/>
    <hyperlink ref="E2290" r:id="rId611" display="https://images.scholastic.co.uk/assets/a/2d/81/201245-jumbo-2104229.jpg" xr:uid="{8D485E28-231E-4FDE-9AF7-DA7DCD0CCDB3}"/>
    <hyperlink ref="E2291" r:id="rId612" display="https://images.scholastic.co.uk/assets/a/35/48/201244-jumbo-2104228.jpg" xr:uid="{C0F0CBC6-AC56-43C7-8B2F-4FB56CBD72F9}"/>
    <hyperlink ref="E2292" r:id="rId613" display="https://images.scholastic.co.uk/assets/a/a0/8c/197470-jumbo-2103010.jpg" xr:uid="{B086B1EC-C86A-420A-8E3F-1B8EC461E73B}"/>
    <hyperlink ref="E2293" r:id="rId614" display="https://images.scholastic.co.uk/assets/a/25/a6/197471-jumbo-2103011.jpg" xr:uid="{411B8964-3E3C-4E63-8936-A03DD387B3E1}"/>
    <hyperlink ref="E2294" r:id="rId615" display="https://images.scholastic.co.uk/assets/a/59/07/197472-jumbo-2103012.jpg" xr:uid="{C0FB26E0-5F6E-4970-A8AC-821D0F1548AC}"/>
    <hyperlink ref="E2295" r:id="rId616" display="https://images.scholastic.co.uk/assets/a/9b/31/197473-jumbo-2103013.jpg" xr:uid="{BDF6E590-77D0-4B65-94B3-A9E7553A1EE7}"/>
    <hyperlink ref="E2296" r:id="rId617" display="https://images.scholastic.co.uk/assets/a/1f/4e/197474-jumbo-2103014.jpg" xr:uid="{BB2727EB-4F3C-447D-A781-EA02C94F9DE6}"/>
    <hyperlink ref="E2297" r:id="rId618" display="https://images.scholastic.co.uk/assets/a/2b/7a/197475-jumbo-2103015.jpg" xr:uid="{ECA087C2-2E4B-489D-9853-5AB0835DEA88}"/>
    <hyperlink ref="E2299" r:id="rId619" display="https://images.scholastic.co.uk/assets/a/a2/2b/174533-jumbo-2094892.jpg" xr:uid="{8224B305-6AE1-45A5-BD23-3A1F01C105F5}"/>
    <hyperlink ref="E2300" r:id="rId620" display="https://images.scholastic.co.uk/assets/a/ee/19/174535-jumbo-2094894.jpg" xr:uid="{FB694556-EB28-489E-899D-EDA2F9206925}"/>
    <hyperlink ref="E2301" r:id="rId621" display="https://images.scholastic.co.uk/assets/a/6c/32/179639-jumbo-2098767.jpg" xr:uid="{C41C278E-0973-4D47-9E44-0F024E28C852}"/>
    <hyperlink ref="E2302" r:id="rId622" display="https://images.scholastic.co.uk/assets/a/e4/73/179666-jumbo-2098770.jpg" xr:uid="{35DBB076-515C-41CC-8EE8-B9E4354674D3}"/>
    <hyperlink ref="E2303" r:id="rId623" display="https://images.scholastic.co.uk/assets/a/96/f8/179676-jumbo-2098773.jpg" xr:uid="{748FB6C7-8377-412B-9E87-B7098CC8632A}"/>
    <hyperlink ref="E2325" r:id="rId624" display="https://images.scholastic.co.uk/assets/a/b6/46/200729-jumbo-2103821.jpg" xr:uid="{73D0DDB1-0479-4C66-A094-F133AEE298D1}"/>
    <hyperlink ref="E2326" r:id="rId625" display="https://images.scholastic.co.uk/assets/a/c4/fd/200730-jumbo-2103822.jpg" xr:uid="{8E8146B7-20AF-417F-85AB-D2BCD094651F}"/>
    <hyperlink ref="E2327" r:id="rId626" display="https://images.scholastic.co.uk/assets/a/3e/20/200731-jumbo-2103823.jpg" xr:uid="{5A256083-62A7-4182-A801-4F1DA7A60B5B}"/>
    <hyperlink ref="E2328" r:id="rId627" display="https://images.scholastic.co.uk/assets/a/ff/d4/200732-jumbo-2103824.jpg" xr:uid="{42963006-B9DE-4D88-9C8B-FC07FFD47EE8}"/>
    <hyperlink ref="E2329" r:id="rId628" display="https://images.scholastic.co.uk/assets/a/41/8b/200733-jumbo-2103825.jpg" xr:uid="{995669B8-FD6B-43C9-BDCE-177FA9AE8A8E}"/>
    <hyperlink ref="E2331" r:id="rId629" display="https://images.scholastic.co.uk/assets/a/ba/ca/200724-jumbo-2103816.jpg" xr:uid="{921B2EAD-5387-4102-8489-BAE2F69297FC}"/>
    <hyperlink ref="E2332" r:id="rId630" display="https://images.scholastic.co.uk/assets/a/bb/f5/200725-jumbo-2103817.jpg" xr:uid="{9D1B77B5-5761-4A46-B329-18D60981252E}"/>
    <hyperlink ref="E2333" r:id="rId631" display="https://images.scholastic.co.uk/assets/a/9c/34/200726-jumbo-2103818.jpg" xr:uid="{2FBAA340-49F1-409B-B9C5-3A7200A8D5F0}"/>
    <hyperlink ref="E2334" r:id="rId632" display="https://images.scholastic.co.uk/assets/a/2e/fb/200727-jumbo-2103819.jpg" xr:uid="{FDEE3499-6E4F-4FE4-BAE2-A7CC05B5242D}"/>
    <hyperlink ref="E2335" r:id="rId633" display="https://images.scholastic.co.uk/assets/a/8f/90/200728-jumbo-2103820.jpg" xr:uid="{FC0FFC57-A760-433B-9E51-CA576D733DC3}"/>
    <hyperlink ref="E2304" r:id="rId634" display="https://images.scholastic.co.uk/assets/a/a1/d1/185282-jumbo-2101155.jpg" xr:uid="{689F8860-4EA5-4E5B-A32C-9D304FD1B371}"/>
    <hyperlink ref="E2305" r:id="rId635" display="https://images.scholastic.co.uk/assets/a/f5/34/184597-jumbo-2100775.jpg" xr:uid="{F8D8BB76-C277-4BD7-9628-0C98D596B224}"/>
    <hyperlink ref="E2306" r:id="rId636" display="https://images.scholastic.co.uk/assets/a/17/08/184598-jumbo-2100776.jpg" xr:uid="{CF382CD2-5A5D-4EFC-AC86-B3F5DD4142B3}"/>
    <hyperlink ref="E2307" r:id="rId637" display="https://images.scholastic.co.uk/assets/a/44/bc/184599-jumbo-2100777.jpg" xr:uid="{ADF15DA4-8357-4788-A2D2-F1646A970280}"/>
    <hyperlink ref="E2308" r:id="rId638" display="https://images.scholastic.co.uk/assets/a/ea/6c/186163-jumbo-2101425.jpg" xr:uid="{B6783B9F-4D22-4BC0-9D39-A8C9D9603081}"/>
    <hyperlink ref="E2309" r:id="rId639" display="https://images.scholastic.co.uk/assets/a/4f/c2/186164-jumbo-2101426.jpg" xr:uid="{42A02787-8AD2-4B68-9782-AFDAF906D9E5}"/>
    <hyperlink ref="E2310" r:id="rId640" display="https://images.scholastic.co.uk/assets/a/58/db/186165-jumbo-2101427.jpg" xr:uid="{33D270F5-D391-442C-9A9C-B62FE69EEFAA}"/>
    <hyperlink ref="E2311" r:id="rId641" display="https://images.scholastic.co.uk/assets/a/d4/9e/186166-jumbo-2101428.jpg" xr:uid="{3A4616C5-603A-470B-8016-C5AF0A72FEC6}"/>
    <hyperlink ref="E2312" r:id="rId642" display="https://images.scholastic.co.uk/assets/a/93/2d/219506-jumbo-2185546.jpg" xr:uid="{8B2D9B85-725C-403D-A98A-8E8A910493BD}"/>
    <hyperlink ref="E2313" r:id="rId643" display="https://images.scholastic.co.uk/assets/a/62/93/186168-jumbo-2101430.jpg" xr:uid="{BC651E41-2DE9-4556-85A7-0AAEE662253F}"/>
    <hyperlink ref="E2314" r:id="rId644" display="https://images.scholastic.co.uk/assets/a/74/05/186169-jumbo-2101431.jpg" xr:uid="{DCF66384-474C-4157-93A6-E5A05F2BE214}"/>
    <hyperlink ref="E2315" r:id="rId645" display="https://images.scholastic.co.uk/assets/a/ff/19/186170-jumbo-2101432.jpg" xr:uid="{7E96D809-D34F-40CA-8D3F-AFA77FB5F962}"/>
    <hyperlink ref="E2316" r:id="rId646" display="https://images.scholastic.co.uk/assets/a/91/f8/186171-jumbo-2101433.jpg" xr:uid="{AD18CE3D-6925-453A-BB80-E1E842262E99}"/>
    <hyperlink ref="E2317" r:id="rId647" display="https://images.scholastic.co.uk/assets/a/1d/04/186172-jumbo-2101434.jpg" xr:uid="{4DD61EF6-356A-43CD-9087-5AE75A4722B9}"/>
    <hyperlink ref="E2318" r:id="rId648" display="https://images.scholastic.co.uk/assets/a/73/7e/186173-jumbo-2101435.jpg" xr:uid="{5212D021-9C28-4062-96F8-B94BAB6B31C5}"/>
    <hyperlink ref="E2319" r:id="rId649" display="https://images.scholastic.co.uk/assets/a/ed/e1/186174-jumbo-2101436.jpg" xr:uid="{4BBFE8A0-4F76-4EFD-9509-D11494C384EB}"/>
    <hyperlink ref="E2320" r:id="rId650" display="https://images.scholastic.co.uk/assets/a/e3/5f/186175-jumbo-2101437.jpg" xr:uid="{5F368877-D580-4C5F-ABFA-D08E2F58E0D3}"/>
    <hyperlink ref="E2321" r:id="rId651" display="https://images.scholastic.co.uk/assets/a/bd/36/186176-jumbo-2101438.jpg" xr:uid="{8762DB23-03E7-4E1C-BF56-C3A023BC07BD}"/>
    <hyperlink ref="E2322" r:id="rId652" display="https://images.scholastic.co.uk/assets/a/0b/a7/186177-jumbo-2101439.jpg" xr:uid="{90D08949-C41D-4DD5-BEEE-E5BD3878B927}"/>
    <hyperlink ref="E2342" r:id="rId653" display="https://images.scholastic.co.uk/assets/a/72/c1/204887-jumbo-2106280.jpg" xr:uid="{FE66C39B-0225-403C-ADA8-EE8DC3DB5145}"/>
    <hyperlink ref="E2343" r:id="rId654" display="https://images.scholastic.co.uk/assets/a/3c/39/204888-jumbo-2106281.jpg" xr:uid="{97915CC2-22FB-4E60-A66C-FBB22183D2D3}"/>
    <hyperlink ref="E2344" r:id="rId655" display="https://images.scholastic.co.uk/assets/a/cf/ec/207200-jumbo-2107477.jpg" xr:uid="{618C0BBC-E544-4820-8013-EAB3F97BBE68}"/>
    <hyperlink ref="E2345" r:id="rId656" display="https://images.scholastic.co.uk/assets/a/24/30/204889-jumbo-2106361.jpg" xr:uid="{F33ED489-AF99-48CF-AE13-BE6870E9EE3F}"/>
    <hyperlink ref="E2346" r:id="rId657" display="https://images.scholastic.co.uk/assets/a/48/0e/223351-jumbo-2219820.jpg" xr:uid="{6F696118-FDEA-4186-A5B5-430A1BE21DC9}"/>
    <hyperlink ref="E2347" r:id="rId658" display="https://images.scholastic.co.uk/assets/a/96/b6/216372-jumbo-2138347.jpg" xr:uid="{297460A9-8BE3-4D2A-BE24-3CC9DBAF620B}"/>
    <hyperlink ref="E2350" r:id="rId659" display="https://images.scholastic.co.uk/assets/a/fc/8d/207201-jumbo-2107478.jpg" xr:uid="{932FC659-5173-4D76-B63A-45684D593377}"/>
    <hyperlink ref="E2351" r:id="rId660" display="https://images.scholastic.co.uk/assets/a/9f/6c/204892-jumbo-2106364.jpg" xr:uid="{BB4A9F75-4F9D-4284-9A51-36364383DA03}"/>
    <hyperlink ref="E2352" r:id="rId661" display="https://images.scholastic.co.uk/assets/a/88/4c/210485-jumbo-2109585.jpg" xr:uid="{71E29F39-619F-431D-9E29-3966518B8685}"/>
    <hyperlink ref="E2353" r:id="rId662" display="https://images.scholastic.co.uk/assets/a/78/c7/224443-jumbo-2242072.jpg" xr:uid="{850DC60F-F5AB-4E10-B443-6F9AFD30621B}"/>
    <hyperlink ref="E2354" r:id="rId663" display="https://images.scholastic.co.uk/assets/a/9a/26/216373-jumbo-2138358.jpg" xr:uid="{2ECFE76B-B1E2-4AF3-8C4B-38F2BA3EFCC8}"/>
    <hyperlink ref="E2355" r:id="rId664" display="https://images.scholastic.co.uk/assets/a/61/71/207202-jumbo-2107479.jpg" xr:uid="{5A0CFF4F-A26A-4279-9AF4-99FBF7C3E6C2}"/>
    <hyperlink ref="E2356" r:id="rId665" display="https://images.scholastic.co.uk/assets/a/9d/58/204891-jumbo-2106363.jpg" xr:uid="{63A1E4C8-0C23-4FD0-B633-445D7ED0C745}"/>
    <hyperlink ref="E2357" r:id="rId666" display="https://images.scholastic.co.uk/assets/a/19/ea/224016-jumbo-2242061.jpg" xr:uid="{9E9043AA-AF63-4006-B178-8D4325B9413D}"/>
    <hyperlink ref="E2358" r:id="rId667" display="https://images.scholastic.co.uk/assets/a/80/35/216374-jumbo-2138369.jpg" xr:uid="{C54F0299-1A18-48FE-B088-CCED2F20EABB}"/>
    <hyperlink ref="E2359" r:id="rId668" display="https://images.scholastic.co.uk/assets/a/f2/4c/210484-jumbo-2109586.jpg" xr:uid="{583B51E1-0597-4743-8B7B-AB1080DE48BF}"/>
    <hyperlink ref="E2360" r:id="rId669" display="https://images.scholastic.co.uk/assets/a/c6/c1/204885-jumbo-2106278.jpg" xr:uid="{4252333D-E92E-40A9-B686-71C69D7F16F2}"/>
    <hyperlink ref="E2361" r:id="rId670" display="https://images.scholastic.co.uk/assets/a/52/9a/204886-jumbo-2106279.jpg" xr:uid="{8898553C-939E-4E7F-B9E0-BA2C622F4777}"/>
    <hyperlink ref="E2362" r:id="rId671" display="https://images.scholastic.co.uk/assets/a/d8/4d/207916-jumbo-2108259.jpg" xr:uid="{3EC597AD-DC53-4234-998E-05FCD4F9B49A}"/>
    <hyperlink ref="E2363" r:id="rId672" display="https://images.scholastic.co.uk/assets/a/ae/47/207917-jumbo-2108260.jpg" xr:uid="{60520CF6-863B-422E-B809-970B2AD5671C}"/>
    <hyperlink ref="E2364" r:id="rId673" display="https://images.scholastic.co.uk/assets/a/a4/43/223350-jumbo-2219809.jpg" xr:uid="{124D99BE-23DD-44B3-ABEE-85220B37E143}"/>
    <hyperlink ref="E2366" r:id="rId674" display="https://images.scholastic.co.uk/assets/a/a3/3e/211133-jumbo-2109882.jpg" xr:uid="{645FDF6F-198C-420D-B2F8-68FF1CFC879E}"/>
    <hyperlink ref="E2367" r:id="rId675" display="https://images.scholastic.co.uk/assets/a/d1/4c/211134-jumbo-2109883.jpg" xr:uid="{DF9DFE29-8505-4A57-AA2C-236909794A89}"/>
    <hyperlink ref="E2368" r:id="rId676" display="https://images.scholastic.co.uk/assets/a/bf/00/222997-jumbo-2213362.jpg" xr:uid="{4B7FB971-5FAA-4C90-832A-70D3D12F71B6}"/>
    <hyperlink ref="E2369" r:id="rId677" display="https://images.scholastic.co.uk/assets/a/68/bb/207199-jumbo-2107476.jpg" xr:uid="{53B83750-D848-4C73-9CE7-EA88FD5A49A2}"/>
    <hyperlink ref="E2370" r:id="rId678" display="https://images.scholastic.co.uk/assets/a/9e/f4/204890-jumbo-2106362.jpg" xr:uid="{76FC23D6-C75D-4638-A270-3D289DFB5515}"/>
    <hyperlink ref="E2371" r:id="rId679" display="https://images.scholastic.co.uk/assets/a/76/3c/223352-jumbo-2219831.jpg" xr:uid="{89F84393-014E-4E0D-ADA1-C640B6F6E75D}"/>
    <hyperlink ref="E2372" r:id="rId680" display="https://images.scholastic.co.uk/assets/a/17/ea/216371-jumbo-2138336.jpg" xr:uid="{0EF3E488-EFE1-41B5-A427-F522D7596914}"/>
    <hyperlink ref="E2373" r:id="rId681" display="https://images.scholastic.co.uk/assets/a/3a/b3/210483-jumbo-2109587.jpg" xr:uid="{CCF226E8-6312-42F3-BBC0-7C62FE0F4FDA}"/>
    <hyperlink ref="E2374" r:id="rId682" display="https://images.scholastic.co.uk/assets/a/3e/ce/211752-jumbo-2110194.jpg" xr:uid="{B589253E-3E36-4BAE-B88F-BDE93C0230D6}"/>
    <hyperlink ref="E2375" r:id="rId683" display="https://images.scholastic.co.uk/assets/a/fa/31/224008-jumbo-2227844.jpg" xr:uid="{258B099B-E497-4D42-ADB5-4BEE7539FE2E}"/>
    <hyperlink ref="E2376" r:id="rId684" display="https://images.scholastic.co.uk/assets/a/d6/7e/224060-jumbo-2227866.jpg" xr:uid="{B1362161-DDCA-487C-94CD-1185F95F2E64}"/>
    <hyperlink ref="E2377" r:id="rId685" display="https://images.scholastic.co.uk/assets/a/87/e9/224009-jumbo-2227855.jpg" xr:uid="{F28D2275-FB6D-4ADA-973D-09F5EF19629A}"/>
    <hyperlink ref="E2378" r:id="rId686" display="https://images.scholastic.co.uk/assets/a/ee/6a/224072-jumbo-2228000.jpg" xr:uid="{AF2A3C0C-B90B-4C0B-A32B-5CEECE5A2ECC}"/>
    <hyperlink ref="E2379" r:id="rId687" display="https://images.scholastic.co.uk/assets/a/f7/8e/224061-jumbo-2227877.jpg" xr:uid="{1233363F-0CAD-46D7-94EA-FD360D062E10}"/>
    <hyperlink ref="E2380" r:id="rId688" display="https://images.scholastic.co.uk/assets/a/e8/78/224073-jumbo-2228011.jpg" xr:uid="{948DE8A8-0ED1-42CF-BA24-DD749F8DE937}"/>
    <hyperlink ref="E2381" r:id="rId689" display="https://images.scholastic.co.uk/assets/a/58/27/224074-jumbo-2228022.jpg" xr:uid="{77F0081B-10F9-4A15-B495-03FC3222414C}"/>
    <hyperlink ref="E2382" r:id="rId690" display="https://images.scholastic.co.uk/assets/a/e3/f2/224062-jumbo-2227888.jpg" xr:uid="{A013226F-853E-498F-B6B3-D1328F51B54A}"/>
    <hyperlink ref="E2383" r:id="rId691" display="https://images.scholastic.co.uk/assets/a/2d/24/224075-jumbo-2228033.jpg" xr:uid="{90C91C57-8ACE-44B7-BB5B-E79093698C9C}"/>
    <hyperlink ref="E2384" r:id="rId692" display="https://images.scholastic.co.uk/assets/a/e0/59/224076-jumbo-2228044.jpg" xr:uid="{471919C4-1C12-4EFA-86BF-0FACE211A91B}"/>
    <hyperlink ref="E2385" r:id="rId693" display="https://images.scholastic.co.uk/assets/a/b7/ec/224063-jumbo-2227899.jpg" xr:uid="{0AAB848E-A14D-4402-BB67-0007D843026C}"/>
    <hyperlink ref="E2386" r:id="rId694" display="https://images.scholastic.co.uk/assets/a/e7/a9/224077-jumbo-2228055.jpg" xr:uid="{1F855510-E28E-478A-9A7C-CC6BBF92F409}"/>
    <hyperlink ref="E2387" r:id="rId695" display="https://images.scholastic.co.uk/assets/a/6e/d3/224078-jumbo-2228066.jpg" xr:uid="{98472863-5602-453B-A713-12F133F1DE51}"/>
    <hyperlink ref="E2388" r:id="rId696" display="https://images.scholastic.co.uk/assets/a/31/d7/224064-jumbo-2227910.jpg" xr:uid="{BA2C0522-5D68-4604-B453-907CDA072B77}"/>
    <hyperlink ref="E2389" r:id="rId697" display="https://images.scholastic.co.uk/assets/a/3d/a7/224079-jumbo-2228077.jpg" xr:uid="{3EC20883-805F-47A0-8EE7-A2253E8528D9}"/>
    <hyperlink ref="E2390" r:id="rId698" display="https://images.scholastic.co.uk/assets/a/14/36/224080-jumbo-2228088.jpg" xr:uid="{153AD94F-74F4-4A00-917B-FFD224EC33FB}"/>
    <hyperlink ref="E2391" r:id="rId699" display="https://images.scholastic.co.uk/assets/a/d3/a0/224065-jumbo-2227921.jpg" xr:uid="{0D660675-E6CF-4685-B971-ADD40679439C}"/>
    <hyperlink ref="E2392" r:id="rId700" display="https://images.scholastic.co.uk/assets/a/3a/7f/224081-jumbo-2228099.jpg" xr:uid="{401A9B1B-1839-4D2F-A5CA-1966B6E8B697}"/>
    <hyperlink ref="E2393" r:id="rId701" display="https://images.scholastic.co.uk/assets/a/fd/2b/224082-jumbo-2228110.jpg" xr:uid="{84BFAD6F-BDFB-4B6B-908A-A52003DF434A}"/>
    <hyperlink ref="E2394" r:id="rId702" display="https://images.scholastic.co.uk/assets/a/a1/5e/224066-jumbo-2227932.jpg" xr:uid="{6A778305-2455-4923-8DD5-456933B85F45}"/>
    <hyperlink ref="E2395" r:id="rId703" display="https://images.scholastic.co.uk/assets/a/7d/2f/224083-jumbo-2228121.jpg" xr:uid="{81525286-B296-4E56-B073-861156838F62}"/>
    <hyperlink ref="E2396" r:id="rId704" display="https://images.scholastic.co.uk/assets/a/ff/a7/224084-jumbo-2228132.jpg" xr:uid="{2E1B81B2-770D-43B4-9279-47C3886B26C6}"/>
    <hyperlink ref="E2397" r:id="rId705" display="https://images.scholastic.co.uk/assets/a/1a/da/224067-jumbo-2227943.jpg" xr:uid="{FA23E6F1-73B3-484F-8393-F686A7F8C66C}"/>
    <hyperlink ref="E2398" r:id="rId706" display="https://images.scholastic.co.uk/assets/a/40/44/224085-jumbo-2228143.jpg" xr:uid="{227A223B-FADB-405C-A75F-0F856D0DD392}"/>
    <hyperlink ref="E2399" r:id="rId707" display="https://images.scholastic.co.uk/assets/a/cd/14/224068-jumbo-2227954.jpg" xr:uid="{B531FF3F-A652-45FA-A4F5-59FB4CF8511D}"/>
    <hyperlink ref="E2400" r:id="rId708" display="https://images.scholastic.co.uk/assets/a/d8/02/224119-jumbo-2228154.jpg" xr:uid="{7CCDE1A4-7B88-4F5A-8981-6DE07BEA448F}"/>
    <hyperlink ref="E2401" r:id="rId709" display="https://images.scholastic.co.uk/assets/a/34/ed/224069-jumbo-2227965.jpg" xr:uid="{F4B1166E-E4DB-4197-BF26-50705F819B71}"/>
    <hyperlink ref="E2402" r:id="rId710" display="https://images.scholastic.co.uk/assets/a/72/0d/224120-jumbo-2228165.jpg" xr:uid="{2720C00A-BEB6-4A25-BD73-E71279F0E749}"/>
    <hyperlink ref="E2403" r:id="rId711" display="https://images.scholastic.co.uk/assets/a/bc/ee/224070-jumbo-2227977.jpg" xr:uid="{24A9414E-3A90-4304-A74F-E26B9695D4E6}"/>
    <hyperlink ref="E2404" r:id="rId712" display="https://images.scholastic.co.uk/assets/a/73/ed/224121-jumbo-2228176.jpg" xr:uid="{B17CBFE8-4653-4119-9BAD-95FBE52E7E72}"/>
    <hyperlink ref="E2405" r:id="rId713" display="https://images.scholastic.co.uk/assets/a/fa/cc/224071-jumbo-2227989.jpg" xr:uid="{B94DB34D-9DEC-44D6-A09C-341F637A9C8B}"/>
    <hyperlink ref="E2406" r:id="rId714" display="https://images.scholastic.co.uk/assets/a/9c/25/224123-jumbo-2228187.jpg" xr:uid="{7D0ACD89-0E86-4AC5-927A-71F85C0BE72F}"/>
    <hyperlink ref="E2407" r:id="rId715" display="https://images.scholastic.co.uk/assets/a/4f/49/224126-jumbo-2228198.jpg" xr:uid="{76F60B89-32C7-4A3A-B269-16559E662636}"/>
    <hyperlink ref="E2408" r:id="rId716" display="https://images.scholastic.co.uk/assets/a/59/3e/224127-jumbo-2228209.jpg" xr:uid="{DF4E829B-0A24-4CAE-9BD5-FFDD8FF16518}"/>
    <hyperlink ref="E2409" r:id="rId717" display="https://images.scholastic.co.uk/assets/a/7f/32/224131-jumbo-2228220.jpg" xr:uid="{C798B499-E668-4226-BF3A-B2760C8EADE3}"/>
    <hyperlink ref="E2431" r:id="rId718" display="https://images.scholastic.co.uk/assets/a/f4/6f/205678-jumbo-2107470.jpg" xr:uid="{F0184319-F8FE-4CB1-844A-3C369C43D6E9}"/>
    <hyperlink ref="E2433" r:id="rId719" display="https://images.scholastic.co.uk/assets/a/64/5d/201999-jumbo-2104495.jpg" xr:uid="{A161258A-797E-4646-BCB0-C90F0FC0E244}"/>
    <hyperlink ref="E2437" r:id="rId720" display="https://images.scholastic.co.uk/assets/a/34/39/206600-jumbo-2107472.jpg" xr:uid="{D95E1A7F-142B-4319-B717-D58728B49673}"/>
    <hyperlink ref="E2434" r:id="rId721" display="https://images.scholastic.co.uk/assets/a/66/6b/206602-jumbo-2107471.jpg" xr:uid="{DA566E52-F518-49D1-AE3F-9957941BA312}"/>
    <hyperlink ref="E2410" r:id="rId722" display="https://images.scholastic.co.uk/assets/a/ba/c9/159292-jumbo-2088012.jpg" xr:uid="{50CE4484-5763-4176-8FAE-7B258F321C96}"/>
    <hyperlink ref="E2411" r:id="rId723" display="https://images.scholastic.co.uk/assets/a/cc/72/159299-jumbo-2088014.jpg" xr:uid="{C079250F-C913-420E-A76F-CDF78FB10E22}"/>
    <hyperlink ref="E2412" r:id="rId724" display="https://images.scholastic.co.uk/assets/a/1d/c7/159303-jumbo-2088016.jpg" xr:uid="{72C9889E-1063-4098-B8AF-F99650C5B55D}"/>
    <hyperlink ref="E2413" r:id="rId725" display="https://images.scholastic.co.uk/assets/a/f8/b7/159306-jumbo-2088018.jpg" xr:uid="{619D50A9-4964-448D-A723-4FFEA3AEC963}"/>
    <hyperlink ref="E2414" r:id="rId726" display="https://images.scholastic.co.uk/assets/a/cd/7f/159309-jumbo-2088020.jpg" xr:uid="{50160F0A-BC36-4AF4-B3ED-514161B13248}"/>
    <hyperlink ref="E2415" r:id="rId727" display="https://images.scholastic.co.uk/assets/a/fb/4c/156158-jumbo-2083090.jpg" xr:uid="{C0C0B04C-8A0D-45E1-9C99-DF363FBFB69B}"/>
    <hyperlink ref="E2416" r:id="rId728" display="https://images.scholastic.co.uk/assets/a/da/03/156159-jumbo-2083091.jpg" xr:uid="{116DD7DF-105F-46AC-BA44-D8E82D8DE90D}"/>
    <hyperlink ref="E2417" r:id="rId729" display="https://images.scholastic.co.uk/assets/a/e1/3d/156160-jumbo-2083092.jpg" xr:uid="{697387BC-17CF-45B3-8806-2EAEF4107D8F}"/>
    <hyperlink ref="E2418" r:id="rId730" display="https://images.scholastic.co.uk/assets/a/3c/0c/156161-jumbo-2083093.jpg" xr:uid="{6C6B5186-D93E-4611-A192-68F27BB1499B}"/>
    <hyperlink ref="E2419" r:id="rId731" display="https://images.scholastic.co.uk/assets/a/ac/2a/156162-jumbo-2083094.jpg" xr:uid="{9B399BFF-9BAA-469C-A0B4-17B8505E3DC4}"/>
    <hyperlink ref="E2420" r:id="rId732" display="https://images.scholastic.co.uk/assets/a/b0/6e/159283-jumbo-2084067.jpg" xr:uid="{709A5413-7250-480F-828C-F15DBB5DC9EB}"/>
    <hyperlink ref="E2421" r:id="rId733" display="https://images.scholastic.co.uk/assets/a/00/0a/159286-jumbo-2084069.jpg" xr:uid="{E8EE8BF9-7949-4CA1-AD92-8E63EBB78B50}"/>
    <hyperlink ref="E2422" r:id="rId734" display="https://images.scholastic.co.uk/assets/a/d4/54/159289-jumbo-2084071.jpg" xr:uid="{7CFA9952-36FE-462D-8C11-D44BA3DAB226}"/>
    <hyperlink ref="E2423" r:id="rId735" display="https://images.scholastic.co.uk/assets/a/2d/e6/159314-jumbo-2083859.jpg" xr:uid="{C7AFA667-4317-419F-97C9-228131AFB3AC}"/>
    <hyperlink ref="E2424" r:id="rId736" display="https://images.scholastic.co.uk/assets/a/85/30/159428-jumbo-2083869.jpg" xr:uid="{D5D4E6B7-A216-48F6-BD9A-49CA263F6FE1}"/>
    <hyperlink ref="E2425" r:id="rId737" display="https://images.scholastic.co.uk/assets/a/d1/00/159317-jumbo-2083861.jpg" xr:uid="{A7A6CE7C-F479-4452-80BA-173167AB5D0A}"/>
    <hyperlink ref="E2426" r:id="rId738" display="https://images.scholastic.co.uk/assets/a/4d/b4/159321-jumbo-2083863.jpg" xr:uid="{A56A59C0-2FE8-4F85-8FB1-0A1D3185ED4E}"/>
    <hyperlink ref="E2427" r:id="rId739" display="https://images.scholastic.co.uk/assets/a/46/88/159323-jumbo-2083865.jpg" xr:uid="{723A7D0C-4016-4C5E-897E-174ECE6CB16F}"/>
    <hyperlink ref="E2428" r:id="rId740" display="https://images.scholastic.co.uk/assets/a/86/29/159326-jumbo-2083867.jpg" xr:uid="{ED5D23CB-EC60-4972-ABFF-F105489F3FB2}"/>
    <hyperlink ref="E2438" r:id="rId741" display="https://images.scholastic.co.uk/assets/a/a7/80/184592-jumbo-2100727.jpg" xr:uid="{0F69434F-3F8D-4781-9458-F6A230541B25}"/>
    <hyperlink ref="E2439" r:id="rId742" display="https://images.scholastic.co.uk/assets/a/e1/47/184594-jumbo-2100728.jpg" xr:uid="{FCCDC7A0-AA6C-4B24-ABB1-717E24A00393}"/>
    <hyperlink ref="E2440" r:id="rId743" display="https://images.scholastic.co.uk/assets/a/a9/f7/184596-jumbo-2100729.jpg" xr:uid="{FD924101-576D-4044-940B-E2DE134E1927}"/>
    <hyperlink ref="E2442" r:id="rId744" display="https://images.scholastic.co.uk/assets/a/bd/fc/154809-jumbo-2081067.jpg" xr:uid="{EB93CE26-2288-49DF-9143-BBDEE70A7664}"/>
    <hyperlink ref="E2443" r:id="rId745" display="https://images.scholastic.co.uk/assets/a/bb/35/154810-jumbo-2081072.jpg" xr:uid="{50563F9A-D640-4AC3-9901-7E933049AE9B}"/>
    <hyperlink ref="E2444" r:id="rId746" display="https://images.scholastic.co.uk/assets/a/45/66/154811-jumbo-2081071.jpg" xr:uid="{C30D9403-632F-4099-AA85-E2F83580BA41}"/>
    <hyperlink ref="E2445" r:id="rId747" display="https://images.scholastic.co.uk/assets/a/f4/b1/154813-jumbo-2081070.jpg" xr:uid="{998DE491-E1B0-4AC9-9881-C07CA64DC540}"/>
    <hyperlink ref="E2446" r:id="rId748" display="https://images.scholastic.co.uk/assets/a/60/2f/154814-jumbo-2081069.jpg" xr:uid="{4ED8B731-3E72-472F-83EC-8051A0CDF30A}"/>
    <hyperlink ref="E2447" r:id="rId749" display="https://images.scholastic.co.uk/assets/a/a3/40/154815-jumbo-2081068.jpg" xr:uid="{A85EB9A0-1BC6-4943-B12B-0BC04A075225}"/>
    <hyperlink ref="E2449" r:id="rId750" display="https://images.scholastic.co.uk/assets/a/4b/4c/154802-jumbo-2081078.jpg" xr:uid="{3F642FB4-EDCD-4C0E-8DD6-2E5D9DEE57B2}"/>
    <hyperlink ref="E2450" r:id="rId751" display="https://images.scholastic.co.uk/assets/a/13/59/154803-jumbo-2081077.jpg" xr:uid="{914BBA5C-4D86-40FB-BF28-F4C32357F2FF}"/>
    <hyperlink ref="E2451" r:id="rId752" display="https://images.scholastic.co.uk/assets/a/79/80/154804-jumbo-2081076.jpg" xr:uid="{0975AB28-F7B6-4AA8-AA84-D164D3C5A773}"/>
    <hyperlink ref="E2452" r:id="rId753" display="https://images.scholastic.co.uk/assets/a/45/38/154805-jumbo-2081075.jpg" xr:uid="{8EB4F548-BAF5-4BE0-A6DA-037DC8331542}"/>
    <hyperlink ref="E2453" r:id="rId754" display="https://images.scholastic.co.uk/assets/a/17/4a/154806-jumbo-2081074.jpg" xr:uid="{0AF73B46-8A16-49D1-9914-0E80D0EE1767}"/>
    <hyperlink ref="E2454" r:id="rId755" display="https://images.scholastic.co.uk/assets/a/dd/7a/154807-jumbo-2081073.jpg" xr:uid="{E9686B0E-A155-46DE-8E4E-E2633B17FB3D}"/>
    <hyperlink ref="E2457" r:id="rId756" display="https://images.scholastic.co.uk/assets/a/c0/c6/216837-jumbo-2142652.jpg" xr:uid="{138836C3-5CA4-4B6D-B99E-28264817B919}"/>
    <hyperlink ref="E2458" r:id="rId757" display="https://images.scholastic.co.uk/assets/a/02/bf/216838-jumbo-2142663.jpg" xr:uid="{346A0248-AC72-4412-826B-76A1637D49F2}"/>
    <hyperlink ref="E2459" r:id="rId758" display="https://images.scholastic.co.uk/assets/a/8e/b3/222749-jumbo-2209292.jpg" xr:uid="{52C14E8D-4CC3-4905-B8FA-91AFCFF22083}"/>
    <hyperlink ref="E2460" r:id="rId759" display="https://images.scholastic.co.uk/assets/a/19/61/216824-jumbo-2142641.jpg" xr:uid="{B6C54F39-B2F5-45FB-A541-3BACBCE13712}"/>
    <hyperlink ref="E2461" r:id="rId760" display="https://images.scholastic.co.uk/assets/a/cf/98/218999-jumbo-2160704.jpg" xr:uid="{9EF4C6D8-1D94-4108-BF1A-5A86D6D62073}"/>
    <hyperlink ref="E2462" r:id="rId761" display="https://images.scholastic.co.uk/assets/a/7b/4b/222738-jumbo-2209281.jpg" xr:uid="{AAC07070-5671-48C2-A75B-CEB45BD4E3C9}"/>
    <hyperlink ref="E2463" r:id="rId762" display="https://images.scholastic.co.uk/assets/a/e2/da/219000-jumbo-2160715.jpg" xr:uid="{90B20B4F-049F-4194-98C7-445BE482EF62}"/>
    <hyperlink ref="E2482" r:id="rId763" display="https://images.scholastic.co.uk/assets/a/29/65/176377-jumbo-2095699.jpg" xr:uid="{F9C42BD8-0B7E-45AB-866C-26622767CF28}"/>
    <hyperlink ref="E2479" r:id="rId764" display="https://images.scholastic.co.uk/assets/a/6b/74/176355-jumbo-2095706.jpg" xr:uid="{82F88696-502B-478F-8866-B3D53B8C77BD}"/>
    <hyperlink ref="E2483" r:id="rId765" display="https://images.scholastic.co.uk/assets/a/ee/b8/176378-jumbo-2095700.jpg" xr:uid="{D3CE7FFA-6DD2-47F5-A800-683CE7BD2E7F}"/>
    <hyperlink ref="E2481" r:id="rId766" display="https://images.scholastic.co.uk/assets/a/df/d6/176379-jumbo-2095701.jpg" xr:uid="{8DE3F760-2654-4B72-BE3C-18E6C778F5DA}"/>
    <hyperlink ref="E2478" r:id="rId767" display="https://images.scholastic.co.uk/assets/a/ab/ff/176302-jumbo-2095705.jpg" xr:uid="{878C17D0-F5C5-44E0-BC0C-0A39F825104E}"/>
    <hyperlink ref="E2488" r:id="rId768" display="https://images.scholastic.co.uk/assets/a/95/5a/176380-jumbo-2095702.jpg" xr:uid="{B80B2867-4BE1-463E-993E-EE17AB6EC217}"/>
    <hyperlink ref="E2485" r:id="rId769" display="https://images.scholastic.co.uk/assets/a/95/26/176361-jumbo-2095710.jpg" xr:uid="{F31D8FCA-1143-471A-8B6F-C2F5CF87DAE4}"/>
    <hyperlink ref="E2489" r:id="rId770" display="https://images.scholastic.co.uk/assets/a/c0/ce/176381-jumbo-2095703.jpg" xr:uid="{1C2270B4-6367-41FE-9994-F8C59E57F9DE}"/>
    <hyperlink ref="E2486" r:id="rId771" display="https://images.scholastic.co.uk/assets/a/d9/ef/176362-jumbo-2095711.jpg" xr:uid="{EF5070F6-35D1-4534-8A5A-F16DF80FC42D}"/>
    <hyperlink ref="E2487" r:id="rId772" display="https://images.scholastic.co.uk/assets/a/ea/18/176382-jumbo-2095704.jpg" xr:uid="{5A55D291-D539-4097-8A56-FA1C0449F9E0}"/>
    <hyperlink ref="E2484" r:id="rId773" display="https://images.scholastic.co.uk/assets/a/d9/43/176360-jumbo-2095709.jpg" xr:uid="{A3C6B00E-F928-4C0A-9677-2B52469AEB77}"/>
    <hyperlink ref="E2493" r:id="rId774" display="https://images.scholastic.co.uk/assets/a/c1/3a/176369-jumbo-2096156.jpg" xr:uid="{65681456-63CF-4787-B851-3CBC582FC7AD}"/>
    <hyperlink ref="E2491" r:id="rId775" display="https://images.scholastic.co.uk/assets/a/c2/02/176364-jumbo-2095692.jpg" xr:uid="{5EEAC406-005E-4BCC-BF57-4ACA45E95981}"/>
    <hyperlink ref="E2492" r:id="rId776" display="https://images.scholastic.co.uk/assets/a/72/d8/176370-jumbo-2096157.jpg" xr:uid="{D3F84BC1-6E22-453D-B3C7-470801704F73}"/>
    <hyperlink ref="E2490" r:id="rId777" display="https://images.scholastic.co.uk/assets/a/fc/f3/176363-jumbo-2095691.jpg" xr:uid="{C116F25D-178B-4595-AF85-AF5B8CCBCE12}"/>
    <hyperlink ref="E2495" r:id="rId778" display="https://images.scholastic.co.uk/assets/a/05/c0/175597-jumbo-2093995.jpg" xr:uid="{5026EFA4-0350-4853-B883-DE2660BDE9D8}"/>
    <hyperlink ref="E2497" r:id="rId779" display="https://images.scholastic.co.uk/assets/a/8f/c0/175561-jumbo-2093978.jpg" xr:uid="{4E86DFD3-E2C7-4944-8B37-BAFE3A4176E5}"/>
    <hyperlink ref="E2496" r:id="rId780" display="https://images.scholastic.co.uk/assets/a/e9/fd/175605-jumbo-2094003.jpg" xr:uid="{CD3A662F-CB7C-4770-AC98-83C2F80F116F}"/>
    <hyperlink ref="E2498" r:id="rId781" display="https://images.scholastic.co.uk/assets/a/29/e4/175578-jumbo-2093982.jpg" xr:uid="{01D170B4-6115-49F5-A343-11AE33626B03}"/>
    <hyperlink ref="E2494" r:id="rId782" display="https://images.scholastic.co.uk/assets/a/e6/4c/175595-jumbo-2093988.jpg" xr:uid="{A81EA4C1-F7A3-4720-ACAC-2FC9E9BE1F7E}"/>
    <hyperlink ref="E2499" r:id="rId783" display="https://images.scholastic.co.uk/assets/a/ff/bf/175594-jumbo-2093985.jpg" xr:uid="{ACFBBACB-467C-4785-9B41-1BF01D0C6FC1}"/>
    <hyperlink ref="E2501" r:id="rId784" display="https://images.scholastic.co.uk/assets/a/f0/38/176367-jumbo-2095694.jpg" xr:uid="{5D458B84-E789-4CA6-9D14-6039296BD04D}"/>
    <hyperlink ref="E2500" r:id="rId785" display="https://images.scholastic.co.uk/assets/a/cb/2d/176365-jumbo-2095693.jpg" xr:uid="{7925CE21-1789-4EB3-BF8A-6FFEAE4B1EDD}"/>
    <hyperlink ref="E2503" r:id="rId786" display="https://images.scholastic.co.uk/assets/a/74/84/176358-jumbo-2095689.jpg" xr:uid="{7944AC9D-825A-4A09-B731-AFB12ADED128}"/>
    <hyperlink ref="E2502" r:id="rId787" display="https://images.scholastic.co.uk/assets/a/24/95/176357-jumbo-2095708.jpg" xr:uid="{2ABA6913-C2D1-48FB-ABD8-44A37D391075}"/>
    <hyperlink ref="E2505" r:id="rId788" display="https://images.scholastic.co.uk/assets/a/06/33/176375-jumbo-2095697.jpg" xr:uid="{0B20F6B2-5615-4705-8FC7-8204E92BB550}"/>
    <hyperlink ref="E2504" r:id="rId789" display="https://images.scholastic.co.uk/assets/a/8a/e1/176376-jumbo-2095698.jpg" xr:uid="{3A7506CE-78E5-4FDA-B27E-A45813FFD848}"/>
    <hyperlink ref="E2506" r:id="rId790" display="https://images.scholastic.co.uk/assets/a/9d/20/184590-jumbo-2100788.jpg" xr:uid="{ACD4B544-8992-4E79-9B0A-B97426C07FD8}"/>
    <hyperlink ref="E2507" r:id="rId791" display="https://images.scholastic.co.uk/assets/a/5d/30/206565-jumbo-2107072.jpg" xr:uid="{00123753-2632-4294-A2CC-12361790B0FF}"/>
    <hyperlink ref="E2508" r:id="rId792" display="https://images.scholastic.co.uk/assets/a/d4/cd/222209-jumbo-2207182.jpg" xr:uid="{DDB63F12-994A-48AB-8A5B-07C4248FF183}"/>
    <hyperlink ref="E2509" r:id="rId793" display="https://images.scholastic.co.uk/assets/a/6a/85/206566-jumbo-2107074.jpg" xr:uid="{0A50A6E4-8E95-48E6-BE06-62B27C374F8D}"/>
    <hyperlink ref="E2510" r:id="rId794" display="https://images.scholastic.co.uk/assets/a/92/5a/206564-jumbo-2107070.jpg" xr:uid="{16D5D71E-9B6A-4FE1-B7EC-98AFDBB4E178}"/>
    <hyperlink ref="E2511" r:id="rId795" display="https://images.scholastic.co.uk/assets/a/ff/aa/209723-jumbo-2108624.jpg" xr:uid="{21F1E737-BE19-4C69-A4E9-40E4FE7D717D}"/>
    <hyperlink ref="E2512" r:id="rId796" display="https://images.scholastic.co.uk/assets/a/b8/41/209724-jumbo-2108625.jpg" xr:uid="{8272CEA5-D47C-4680-940B-9498EC4DFC21}"/>
    <hyperlink ref="E2513" r:id="rId797" display="https://images.scholastic.co.uk/assets/a/66/8e/200751-jumbo-2103831.jpg" xr:uid="{BB2B1F00-F5D8-47E6-A0A5-6884B610A1E6}"/>
    <hyperlink ref="E2514" r:id="rId798" display="https://images.scholastic.co.uk/assets/a/59/4f/200749-jumbo-2103830.jpg" xr:uid="{0D7CB56F-4993-4967-A005-BE36AC02E306}"/>
    <hyperlink ref="E2515" r:id="rId799" display="https://images.scholastic.co.uk/assets/a/d6/02/200755-jumbo-2103833.jpg" xr:uid="{C0ED3D13-58D3-418D-AF2F-52E6D44F420C}"/>
    <hyperlink ref="E2516" r:id="rId800" display="https://images.scholastic.co.uk/assets/a/5d/6f/200754-jumbo-2103832.jpg" xr:uid="{BB656716-84C4-440C-A0F8-E6A10C9204D3}"/>
    <hyperlink ref="E2517" r:id="rId801" display="https://images.scholastic.co.uk/assets/a/4d/c2/204054-jumbo-2105939.jpg" xr:uid="{1C6D916B-F685-4A04-853C-65CE1E33E0FB}"/>
    <hyperlink ref="E2518" r:id="rId802" display="https://images.scholastic.co.uk/assets/a/9b/7b/204053-jumbo-2105938.jpg" xr:uid="{AAF2C42F-ABDA-4CBA-835D-FC715C97E08C}"/>
    <hyperlink ref="E2519" r:id="rId803" display="https://images.scholastic.co.uk/assets/a/87/3a/207204-jumbo-2107481.jpg" xr:uid="{EFFCE068-A33F-484E-9FF6-A4984C8C3FB8}"/>
    <hyperlink ref="E2520" r:id="rId804" display="https://images.scholastic.co.uk/assets/a/ca/df/207207-jumbo-2107497.jpg" xr:uid="{97F658E6-8152-4F76-94A8-E196BC304FD0}"/>
    <hyperlink ref="E2521" r:id="rId805" display="https://images.scholastic.co.uk/assets/a/9a/7a/204051-jumbo-2105936.jpg" xr:uid="{B469040E-08A4-4233-A365-5AA8DB17C6DA}"/>
    <hyperlink ref="E2522" r:id="rId806" display="https://images.scholastic.co.uk/assets/a/60/d0/207203-jumbo-2107480.jpg" xr:uid="{835E1BE8-6378-4C8E-BF2E-92DA48253978}"/>
    <hyperlink ref="E2523" r:id="rId807" display="https://images.scholastic.co.uk/assets/a/4b/7a/204052-jumbo-2105937.jpg" xr:uid="{B1354D07-2E29-4BA0-8220-489EBFB94F7C}"/>
    <hyperlink ref="E2525" r:id="rId808" display="https://images.scholastic.co.uk/assets/a/25/4e/184608-jumbo-2100867.jpg" xr:uid="{1F67B374-9411-4175-8C88-55A1AB6F1A9A}"/>
    <hyperlink ref="E2526" r:id="rId809" display="https://images.scholastic.co.uk/assets/a/10/19/184603-jumbo-2100864.jpg" xr:uid="{80E596A2-6102-4E7A-A2B0-17BD3978DA83}"/>
    <hyperlink ref="E2527" r:id="rId810" display="https://images.scholastic.co.uk/assets/a/4f/12/200768-jumbo-2103829.jpg" xr:uid="{DDE85B00-EE27-4C28-AF58-9E8A059A4589}"/>
    <hyperlink ref="E2528" r:id="rId811" display="https://images.scholastic.co.uk/assets/a/4c/a5/184604-jumbo-2100865.jpg" xr:uid="{DDE7B761-71DC-4EA7-971D-E082740A8A63}"/>
    <hyperlink ref="E2529" r:id="rId812" display="https://images.scholastic.co.uk/assets/a/6e/ac/200445-jumbo-2103828.jpg" xr:uid="{2E5688D8-D0B7-467B-AA4E-86681AF89943}"/>
    <hyperlink ref="E2530" r:id="rId813" display="https://images.scholastic.co.uk/assets/a/38/a4/199522-jumbo-2103583.jpg" xr:uid="{1745D5CE-3534-45F8-B7F5-B29E1560D1B2}"/>
    <hyperlink ref="E2531" r:id="rId814" display="https://images.scholastic.co.uk/assets/a/ed/fe/184601-jumbo-2100862.jpg" xr:uid="{D6EE20AF-FB1C-4BEC-95A7-1FDD801CF583}"/>
    <hyperlink ref="E2532" r:id="rId815" display="https://images.scholastic.co.uk/assets/a/72/01/199523-jumbo-2103584.jpg" xr:uid="{A5E0BFE8-8464-4F53-AFCE-84C69451AA66}"/>
    <hyperlink ref="E2533" r:id="rId816" display="https://images.scholastic.co.uk/assets/a/fb/97/184602-jumbo-2100863.jpg" xr:uid="{FB3DEF66-78EA-4890-BE63-AECEFF5D8406}"/>
    <hyperlink ref="E2534" r:id="rId817" display="https://images.scholastic.co.uk/assets/a/14/95/184610-jumbo-2100868.jpg" xr:uid="{899CF3C4-B3ED-4D23-BCA4-5AE712FF1A18}"/>
    <hyperlink ref="E2535" r:id="rId818" display="https://images.scholastic.co.uk/assets/a/e9/ff/184605-jumbo-2100866.jpg" xr:uid="{201F2591-E55A-4E0B-8E93-DBE8474E5167}"/>
    <hyperlink ref="E2536" r:id="rId819" display="https://images.scholastic.co.uk/assets/a/e8/16/199524-jumbo-2103585.jpg" xr:uid="{48812BA5-5FB3-45EA-B3DD-547F95BBDECD}"/>
    <hyperlink ref="E2537" r:id="rId820" display="https://images.scholastic.co.uk/assets/a/ca/a4/223409-jumbo-2220872.jpg" xr:uid="{146BF359-E370-4E23-87BB-9098A7A80057}"/>
    <hyperlink ref="E2538" r:id="rId821" display="https://images.scholastic.co.uk/assets/a/b8/25/223410-jumbo-2220883.jpg" xr:uid="{A3E39E8A-30F8-4433-9483-1AE0B6055596}"/>
    <hyperlink ref="E2539" r:id="rId822" display="https://images.scholastic.co.uk/assets/a/56/bc/223408-jumbo-2220861.jpg" xr:uid="{44899444-3E7C-455B-BAEF-4780260534CC}"/>
    <hyperlink ref="E2540" r:id="rId823" display="https://images.scholastic.co.uk/assets/a/be/e7/224136-jumbo-2229086.jpg" xr:uid="{83E85EBB-DCA2-4DCC-9AAE-129ADDBD3784}"/>
    <hyperlink ref="E2541" r:id="rId824" display="https://images.scholastic.co.uk/assets/a/0a/37/224144-jumbo-2229130.jpg" xr:uid="{E4691EB1-F9AA-4782-84D2-A956F3526349}"/>
    <hyperlink ref="E2545" r:id="rId825" display="https://images.scholastic.co.uk/assets/a/8c/72/224139-jumbo-2229097.jpg" xr:uid="{2E43BC4D-26BA-45E4-8806-DB9A87958A0F}"/>
    <hyperlink ref="E2542" r:id="rId826" display="https://images.scholastic.co.uk/assets/a/49/d1/223933-jumbo-2240150.jpg" xr:uid="{96682D6C-142F-4D14-9E18-DC8B85DE5730}"/>
    <hyperlink ref="E2543" r:id="rId827" display="https://images.scholastic.co.uk/assets/a/d8/6e/224143-jumbo-2229119.jpg" xr:uid="{CC7C1CDD-2922-44E8-9ED7-0DEF42571B88}"/>
    <hyperlink ref="E2544" r:id="rId828" display="https://images.scholastic.co.uk/assets/a/7d/0d/224141-jumbo-2229108.jpg" xr:uid="{E259CD1A-5E4E-4CE6-9546-3AEF8DE40E38}"/>
    <hyperlink ref="E2546" r:id="rId829" display="https://images.scholastic.co.uk/assets/a/77/4d/222961-jumbo-2212667.jpg" xr:uid="{5E09602C-2D6A-4139-980E-28C658180E2E}"/>
    <hyperlink ref="E2548" r:id="rId830" display="https://images.scholastic.co.uk/assets/a/15/a3/163634-jumbo-2086787.jpg" xr:uid="{023A4BA7-88E6-418D-9902-F79CA9974F94}"/>
    <hyperlink ref="E2549" r:id="rId831" display="https://images.scholastic.co.uk/assets/a/79/ff/211125-jumbo-2109838.jpg" xr:uid="{0E26C00D-6FE2-48E2-82A5-3A7E6B1D8C3D}"/>
    <hyperlink ref="E2550" r:id="rId832" display="https://images.scholastic.co.uk/assets/a/49/a4/211117-jumbo-2109839.jpg" xr:uid="{E75957C6-3BDF-40F9-BA22-5374EC85DFA2}"/>
    <hyperlink ref="E2551" r:id="rId833" display="https://images.scholastic.co.uk/assets/a/cc/6b/211124-jumbo-2109841.jpg" xr:uid="{0CC08B4E-9ACD-411C-8919-B6E57A27DA7F}"/>
    <hyperlink ref="E2552" r:id="rId834" display="https://images.scholastic.co.uk/assets/a/25/48/211112-jumbo-2109842.jpg" xr:uid="{83B6CA2D-27E5-46AC-9DB6-A344613C7B69}"/>
    <hyperlink ref="E2553" r:id="rId835" display="https://images.scholastic.co.uk/assets/a/0b/05/211120-jumbo-2109844.jpg" xr:uid="{9E45554E-E3E6-4FA7-AE2B-C82CC71ABEBC}"/>
    <hyperlink ref="E2554" r:id="rId836" display="https://images.scholastic.co.uk/assets/a/fd/e2/211131-jumbo-2109846.jpg" xr:uid="{47170DE3-8052-4216-B87C-5448FA4EE6E2}"/>
    <hyperlink ref="E2556" r:id="rId837" display="https://images.scholastic.co.uk/assets/a/1e/f3/211115-jumbo-2109847.jpg" xr:uid="{F84AAE02-91CD-4BA3-B830-0BC38C667589}"/>
    <hyperlink ref="E2557" r:id="rId838" display="https://images.scholastic.co.uk/assets/a/e6/d1/211048-jumbo-2109848.jpg" xr:uid="{2EE5C682-760C-490C-803D-7C113F385352}"/>
    <hyperlink ref="E2559" r:id="rId839" display="https://images.scholastic.co.uk/assets/a/25/c1/185215-jumbo-2101328.jpg" xr:uid="{483F0242-68FB-4128-83A5-B24172331F9A}"/>
    <hyperlink ref="E2560" r:id="rId840" display="https://images.scholastic.co.uk/assets/a/ca/7c/185218-jumbo-2101329.jpg" xr:uid="{E232CD0B-5CCF-4D9B-A8AF-30C107ACFBB5}"/>
    <hyperlink ref="E2561" r:id="rId841" display="https://images.scholastic.co.uk/assets/a/e9/51/185219-jumbo-2101330.jpg" xr:uid="{21346BB0-B59C-4731-86BD-F209183706EE}"/>
    <hyperlink ref="E2562" r:id="rId842" display="https://images.scholastic.co.uk/assets/a/a3/c1/185221-jumbo-2101332.jpg" xr:uid="{5E5ACAF5-3686-408A-932E-BF677F02F7FF}"/>
    <hyperlink ref="E2563" r:id="rId843" display="https://images.scholastic.co.uk/assets/a/1b/d0/185222-jumbo-2101333.jpg" xr:uid="{99EF384D-6B9F-45DF-ABE7-2F6287B475EF}"/>
    <hyperlink ref="E2564" r:id="rId844" display="https://images.scholastic.co.uk/assets/a/60/57/185223-jumbo-2101334.jpg" xr:uid="{6AC8F5EC-5D0F-4BC0-AAC0-3C57D9BFE403}"/>
    <hyperlink ref="E2565" r:id="rId845" display="https://images.scholastic.co.uk/assets/a/5a/e6/185224-jumbo-2101335.jpg" xr:uid="{153E41EC-42C4-4034-9927-86DC2BD01D3A}"/>
    <hyperlink ref="E2566" r:id="rId846" display="https://images.scholastic.co.uk/assets/a/30/61/185225-jumbo-2101336.jpg" xr:uid="{9BFD6028-3BD5-4E6E-B0F6-7E900B40A864}"/>
    <hyperlink ref="E2567" r:id="rId847" display="https://images.scholastic.co.uk/assets/a/04/03/185226-jumbo-2101337.jpg" xr:uid="{78279553-5409-49A5-A50D-8EB13AC90E3E}"/>
    <hyperlink ref="E2568" r:id="rId848" display="https://images.scholastic.co.uk/assets/a/a7/d6/185227-jumbo-2101338.jpg" xr:uid="{31AB2442-EBC4-444B-AE46-7DD5D084CC76}"/>
    <hyperlink ref="E2569" r:id="rId849" display="https://images.scholastic.co.uk/assets/a/6a/d3/185228-jumbo-2101339.jpg" xr:uid="{9953BFD1-7983-4F6C-81D8-DD758AAAD69D}"/>
    <hyperlink ref="E2570" r:id="rId850" display="https://images.scholastic.co.uk/assets/a/e5/10/214066-jumbo-2111069.jpg" xr:uid="{C4FF8D0C-C479-43B8-A0A5-DABE6B4C2249}"/>
    <hyperlink ref="E2571" r:id="rId851" display="https://images.scholastic.co.uk/assets/a/ec/6d/214074-jumbo-2111070.jpg" xr:uid="{E88E6D4F-3B0A-4F3A-9A5F-F0D7EA15410E}"/>
    <hyperlink ref="E2572" r:id="rId852" display="https://images.scholastic.co.uk/assets/a/0b/1d/214076-jumbo-2111071.jpg" xr:uid="{881349D0-9620-42D1-8D5E-AC1D8EB4BFCF}"/>
    <hyperlink ref="E2573" r:id="rId853" display="https://images.scholastic.co.uk/assets/a/47/1a/214077-jumbo-2111072.jpg" xr:uid="{C1CCD213-BEBC-43BF-9722-3A00183BA467}"/>
    <hyperlink ref="E2574" r:id="rId854" display="https://images.scholastic.co.uk/assets/a/b0/0d/209725-jumbo-2108626.jpg" xr:uid="{10742E64-B7E0-4CC7-9DEB-965D321D1D0B}"/>
    <hyperlink ref="E2575" r:id="rId855" display="https://images.scholastic.co.uk/assets/a/a0/78/209726-jumbo-2108627.jpg" xr:uid="{06B1BCC8-96F2-48CB-992A-1EFCBA4BD68B}"/>
    <hyperlink ref="E2576" r:id="rId856" display="https://images.scholastic.co.uk/assets/a/fd/ca/209727-jumbo-2108628.jpg" xr:uid="{0B5D4EFF-C641-46C8-8428-15803E30FB91}"/>
    <hyperlink ref="E2577" r:id="rId857" display="https://images.scholastic.co.uk/assets/a/18/cb/209728-jumbo-2108629.jpg" xr:uid="{BE328986-85B0-480D-AE05-7A34D6A09CD5}"/>
    <hyperlink ref="E2578" r:id="rId858" display="https://images.scholastic.co.uk/assets/a/e9/ea/207011-jumbo-2107494.jpg" xr:uid="{6D7C3A1D-A22E-4523-AA87-DB53A44A176D}"/>
    <hyperlink ref="E2579" r:id="rId859" display="https://images.scholastic.co.uk/assets/a/06/f6/209729-jumbo-2108630.jpg" xr:uid="{1D6E6768-D489-44D5-809D-A7290DCFEBE8}"/>
    <hyperlink ref="E2580" r:id="rId860" display="https://images.scholastic.co.uk/assets/a/a6/88/209730-jumbo-2108631.jpg" xr:uid="{B1DBD652-7AD6-47FE-ADE8-A2ECB57DBE95}"/>
    <hyperlink ref="E2581" r:id="rId861" display="https://images.scholastic.co.uk/assets/a/96/5e/209731-jumbo-2108632.jpg" xr:uid="{51492BD2-498F-4FC7-9DF2-D0BF2F61A791}"/>
    <hyperlink ref="E2582" r:id="rId862" display="https://images.scholastic.co.uk/assets/a/e4/49/209732-jumbo-2108633.jpg" xr:uid="{BBE9DAFA-49E6-4200-80E0-511D715C5BC2}"/>
    <hyperlink ref="E2583" r:id="rId863" display="https://images.scholastic.co.uk/assets/a/0f/af/207013-jumbo-2107495.jpg" xr:uid="{85B0752E-8FC7-450B-95A7-51A0A30B8C0D}"/>
    <hyperlink ref="E2584" r:id="rId864" display="https://images.scholastic.co.uk/assets/a/2b/9c/205935-jumbo-2106894.jpg" xr:uid="{E98D2B87-3423-405C-8BBC-760BE15C90E2}"/>
    <hyperlink ref="E2585" r:id="rId865" display="https://images.scholastic.co.uk/assets/a/d8/87/121159-jumbo-2050826.jpg" xr:uid="{40431BDF-338D-4ACB-BA5B-2298AE699A69}"/>
    <hyperlink ref="E2586" r:id="rId866" display="https://images.scholastic.co.uk/assets/a/07/1f/184643-jumbo-2100808.jpg" xr:uid="{94E8DEE7-8E14-44B3-8A92-13CC499F9404}"/>
    <hyperlink ref="E2587" r:id="rId867" display="https://images.scholastic.co.uk/assets/a/a8/fc/184644-jumbo-2100809.jpg" xr:uid="{BBB13793-6222-41C6-9900-3C7C8793C6FD}"/>
    <hyperlink ref="E2588" r:id="rId868" display="https://images.scholastic.co.uk/assets/a/9f/df/184185-jumbo-2101342.jpg" xr:uid="{21119083-9B50-44AB-A1E7-6235626FE3CA}"/>
    <hyperlink ref="E2589" r:id="rId869" display="https://images.scholastic.co.uk/assets/a/dd/73/216049-jumbo-2136483.jpg" xr:uid="{905864C9-31C2-4A3C-A031-821AE7DA3CE8}"/>
    <hyperlink ref="E2590" r:id="rId870" display="https://images.scholastic.co.uk/assets/a/d7/4e/216379-jumbo-2138922.jpg" xr:uid="{34A95853-CB6A-4327-B6BA-364280DE4FB1}"/>
    <hyperlink ref="E2594" r:id="rId871" display="https://images.scholastic.co.uk/assets/a/37/8d/215068-jumbo-2120987.jpg" xr:uid="{0C2C38B5-13E0-4FF7-ACED-AF3E6A62F4B8}"/>
    <hyperlink ref="E2595" r:id="rId872" display="https://images.scholastic.co.uk/assets/a/77/25/179301-jumbo-2096844.jpg" xr:uid="{AB86C207-DF49-41E7-824A-EB7B2E793167}"/>
    <hyperlink ref="E2597" r:id="rId873" display="https://images.scholastic.co.uk/assets/a/bc/45/205740-jumbo-2107473.jpg" xr:uid="{07BFF100-D204-4C0D-BF90-168A7BE12708}"/>
    <hyperlink ref="E2598" r:id="rId874" display="https://images.scholastic.co.uk/assets/a/30/5f/176000-jumbo-2094422.jpg" xr:uid="{9019AE97-130E-4020-8A73-BBE0AD99FDAC}"/>
    <hyperlink ref="E2601" r:id="rId875" display="https://images.scholastic.co.uk/assets/a/7a/8c/211328-jumbo-2110046.jpg" xr:uid="{3CC89E1B-D8C5-4528-AB6D-2AEFAE0215D6}"/>
    <hyperlink ref="E2602" r:id="rId876" display="https://images.scholastic.co.uk/assets/a/55/4d/180005-jumbo-2098171.jpg" xr:uid="{5DCD64B8-78A3-43E4-9A20-9F9E230B782B}"/>
    <hyperlink ref="E2603" r:id="rId877" display="https://images.scholastic.co.uk/assets/a/d2/dd/200299-jumbo-2103756.jpg" xr:uid="{84DFFAD2-256D-42B7-BBAF-9E421188F4C5}"/>
    <hyperlink ref="E2604" r:id="rId878" display="https://images.scholastic.co.uk/assets/a/2e/f7/218223-jumbo-2155626.jpg" xr:uid="{B808F0C4-AEC1-4AB3-BBAB-05C917541BCE}"/>
    <hyperlink ref="E2607" r:id="rId879" display="https://images.scholastic.co.uk/assets/a/34/2a/218220-jumbo-2155615.jpg" xr:uid="{FCA5DD97-CE5D-4691-A4CF-69D0B78625E7}"/>
    <hyperlink ref="E2591" r:id="rId880" display="https://images.scholastic.co.uk/assets/a/09/fc/169863-jumbo-2093950.jpg" xr:uid="{A73658BA-FACF-4FF6-A79E-2D54FA2A5051}"/>
    <hyperlink ref="E2592" r:id="rId881" display="https://images.scholastic.co.uk/assets/a/ba/c6/159865-jumbo-2089436.jpg" xr:uid="{7475E20C-106B-44E3-B87D-4D69BBC13E69}"/>
    <hyperlink ref="E2593" r:id="rId882" display="https://images.scholastic.co.uk/assets/a/08/9f/168401-jumbo-2090135.jpg" xr:uid="{43FE8E39-77F3-4116-9F2C-70A3D2A593C6}"/>
    <hyperlink ref="E2596" r:id="rId883" display="https://images.scholastic.co.uk/assets/a/8a/6a/168966-jumbo-2093938.jpg" xr:uid="{384C0B64-8ABB-41A2-96C7-478CDE5C2A03}"/>
    <hyperlink ref="E2599" r:id="rId884" display="https://images.scholastic.co.uk/assets/a/30/b5/169882-jumbo-2093954.jpg" xr:uid="{007A2E73-185F-44DF-8E51-E282E5E24A18}"/>
    <hyperlink ref="E2600" r:id="rId885" display="https://images.scholastic.co.uk/assets/a/9b/62/168629-jumbo-2093933.jpg" xr:uid="{431C8917-2F44-41A5-848E-A5AB3A222473}"/>
    <hyperlink ref="E2605" r:id="rId886" display="https://images.scholastic.co.uk/assets/a/6b/99/168968-jumbo-2093940.jpg" xr:uid="{0C738528-DD7D-47C1-9729-0BB76A8215FA}"/>
    <hyperlink ref="E2606" r:id="rId887" display="https://images.scholastic.co.uk/assets/a/5f/9d/168630-jumbo-2093935.jpg" xr:uid="{39C0A882-4298-4A47-9552-F20756C5DBCE}"/>
    <hyperlink ref="E2608" r:id="rId888" display="https://images.scholastic.co.uk/assets/a/4c/51/160073-jumbo-2090065.jpg" xr:uid="{2F289252-AF58-42C7-8CAE-61201C0CA6B4}"/>
    <hyperlink ref="E2615" r:id="rId889" display="https://images.scholastic.co.uk/assets/a/ab/d4/160077-jumbo-2090066.jpg" xr:uid="{63F3E426-DE24-401C-866C-E4C74733F99C}"/>
    <hyperlink ref="E2616" r:id="rId890" display="https://images.scholastic.co.uk/assets/a/7c/74/159435-jumbo-2084073.jpg" xr:uid="{78DBD5B3-398F-4E43-8FFE-870D61A1CE61}"/>
    <hyperlink ref="E2617" r:id="rId891" display="https://images.scholastic.co.uk/assets/a/60/5d/159852-jumbo-2090064.jpg" xr:uid="{1ECE86BD-CC5D-474C-B2AC-7F183F8BA77F}"/>
    <hyperlink ref="E2620" r:id="rId892" display="https://images.scholastic.co.uk/assets/a/20/f3/159439-jumbo-2084075.jpg" xr:uid="{0FF247E9-56C6-4C50-ADA8-039E2201EA2B}"/>
    <hyperlink ref="E2624" r:id="rId893" display="https://images.scholastic.co.uk/assets/a/96/9b/168970-jumbo-2093942.jpg" xr:uid="{9E4A9600-8AC3-41AB-BB8D-41F230E3E2DA}"/>
    <hyperlink ref="E2626" r:id="rId894" display="https://images.scholastic.co.uk/assets/a/d3/1c/159848-jumbo-2088604.jpg" xr:uid="{BDEDD715-BE91-4664-97C3-DD8E81EB96CC}"/>
    <hyperlink ref="E2609" r:id="rId895" display="https://images.scholastic.co.uk/assets/a/0b/09/215067-jumbo-2120976.jpg" xr:uid="{B7C38BAE-E30B-44EE-A215-1DEB61546E35}"/>
    <hyperlink ref="E2610" r:id="rId896" display="https://images.scholastic.co.uk/assets/a/5a/9a/180010-jumbo-2098685.jpg" xr:uid="{FB158FE7-CD1E-4369-A87B-6C7ED49FD3CA}"/>
    <hyperlink ref="E2611" r:id="rId897" display="https://images.scholastic.co.uk/assets/a/26/b6/205741-jumbo-2107777.jpg" xr:uid="{B3AB69B8-370A-489C-A46E-67135DAC10EC}"/>
    <hyperlink ref="E2612" r:id="rId898" display="https://images.scholastic.co.uk/assets/a/e0/f0/169786-jumbo-2093945.jpg" xr:uid="{7638C70D-004A-4E13-8724-52A02C41BE0D}"/>
    <hyperlink ref="E2613" r:id="rId899" display="https://images.scholastic.co.uk/assets/a/04/72/215066-jumbo-2120965.jpg" xr:uid="{169CCA0B-B393-4AD4-B7B5-B7741E8B4E58}"/>
    <hyperlink ref="E2614" r:id="rId900" display="https://images.scholastic.co.uk/assets/a/a5/ae/184183-jumbo-2101340.jpg" xr:uid="{887D52C4-D971-4E6F-9680-18DA756D4FD7}"/>
    <hyperlink ref="E2618" r:id="rId901" display="https://images.scholastic.co.uk/assets/a/48/e1/215069-jumbo-2120998.jpg" xr:uid="{7B3FAA0E-5383-4479-8E17-B83E62451B36}"/>
    <hyperlink ref="E2619" r:id="rId902" display="https://images.scholastic.co.uk/assets/a/fc/83/215070-jumbo-2121009.jpg" xr:uid="{53A257C3-2369-417A-BC5B-FEC70018E1C2}"/>
    <hyperlink ref="E2621" r:id="rId903" display="https://images.scholastic.co.uk/assets/a/14/5e/184184-jumbo-2101341.jpg" xr:uid="{78E4642F-E60B-4AA7-B2E7-051590030317}"/>
    <hyperlink ref="E2622" r:id="rId904" display="https://images.scholastic.co.uk/assets/a/25/a5/205681-jumbo-2106666.jpg" xr:uid="{5965FA4D-C07F-41C1-A346-8EDAF679AF51}"/>
    <hyperlink ref="E2623" r:id="rId905" display="https://images.scholastic.co.uk/assets/a/47/1d/180009-jumbo-2098684.jpg" xr:uid="{E38A0BE3-25BF-4D14-97D9-90B58E7D51FC}"/>
    <hyperlink ref="E2625" r:id="rId906" display="https://images.scholastic.co.uk/assets/a/28/bc/216424-jumbo-2139499.jpg" xr:uid="{9FCF2BDA-5C8A-42D1-A965-B14DD0AB3400}"/>
    <hyperlink ref="E2627" r:id="rId907" display="https://images.scholastic.co.uk/assets/a/0a/48/169793-jumbo-2093949.jpg" xr:uid="{66499928-F9D4-48D7-B162-FDE20B9C6842}"/>
    <hyperlink ref="E2628" r:id="rId908" display="https://images.scholastic.co.uk/assets/a/46/21/209831-jumbo-2108697.jpg" xr:uid="{C7FB14DE-710C-41C2-A7CB-9D3503FC4B1B}"/>
    <hyperlink ref="E2629" r:id="rId909" display="https://images.scholastic.co.uk/assets/a/5b/9f/159297-jumbo-2088013.jpg" xr:uid="{BF843F27-5C0F-41BF-AA9A-125686690091}"/>
    <hyperlink ref="E2630" r:id="rId910" display="https://images.scholastic.co.uk/assets/a/32/94/159300-jumbo-2088015.jpg" xr:uid="{F631AA7D-F972-4079-9199-DA0269EEF428}"/>
    <hyperlink ref="E2631" r:id="rId911" display="https://images.scholastic.co.uk/assets/a/7c/6f/159304-jumbo-2088017.jpg" xr:uid="{BA2007D2-5CF4-4EA3-8C1D-84615AE8CB41}"/>
    <hyperlink ref="E2632" r:id="rId912" display="https://images.scholastic.co.uk/assets/a/3d/c0/159307-jumbo-2088019.jpg" xr:uid="{2A7ACD3B-6D46-41F7-8DCC-37642D8FAB37}"/>
    <hyperlink ref="E2633" r:id="rId913" display="https://images.scholastic.co.uk/assets/a/85/d2/156152-jumbo-2083087.jpg" xr:uid="{DB82E44F-8D1E-4067-A3CF-F0D845A10CFA}"/>
    <hyperlink ref="E2634" r:id="rId914" display="https://images.scholastic.co.uk/assets/a/34/0f/156154-jumbo-2083088.jpg" xr:uid="{E5B5171F-5BC8-41BD-9027-6342189A42BB}"/>
    <hyperlink ref="E2635" r:id="rId915" display="https://images.scholastic.co.uk/assets/a/06/a4/159287-jumbo-2084070.jpg" xr:uid="{C7835590-FD93-4394-9EF5-D4E33A56D159}"/>
    <hyperlink ref="E2636" r:id="rId916" display="https://images.scholastic.co.uk/assets/a/59/9d/159311-jumbo-2083858.jpg" xr:uid="{EBA61A65-DD2D-446E-BFE4-A69213B4F15D}"/>
    <hyperlink ref="E2637" r:id="rId917" display="https://images.scholastic.co.uk/assets/a/d3/fa/159426-jumbo-2083868.jpg" xr:uid="{CD92E23A-AD3E-4CCF-920D-102846AEA893}"/>
    <hyperlink ref="E2638" r:id="rId918" display="https://images.scholastic.co.uk/assets/a/a8/65/159315-jumbo-2083860.jpg" xr:uid="{5991CAFC-AD83-4A7F-B2B3-F1720CA67015}"/>
    <hyperlink ref="E2639" r:id="rId919" display="https://images.scholastic.co.uk/assets/a/83/4b/159318-jumbo-2083862.jpg" xr:uid="{A8D874B2-518C-4321-9BE1-02861FD9049B}"/>
    <hyperlink ref="E2640" r:id="rId920" display="https://images.scholastic.co.uk/assets/a/39/df/159322-jumbo-2083864.jpg" xr:uid="{5ADD7A67-44A5-4561-9ADF-C4D710873480}"/>
    <hyperlink ref="E2641" r:id="rId921" display="https://images.scholastic.co.uk/assets/a/e2/a9/159325-jumbo-2083866.jpg" xr:uid="{ACFBDB29-1998-4D6A-8853-D49BCE357937}"/>
    <hyperlink ref="E2642" r:id="rId922" display="https://images.scholastic.co.uk/assets/a/f9/38/159994-jumbo-2084265.jpg" xr:uid="{301C1034-27C5-48A7-8EC4-A13D3605CD61}"/>
    <hyperlink ref="E2643" r:id="rId923" display="https://images.scholastic.co.uk/assets/a/bb/66/160112-jumbo-2084266.jpg" xr:uid="{F55186E3-6B8C-426C-B25A-3CFD18FE1B60}"/>
    <hyperlink ref="E2644" r:id="rId924" display="https://images.scholastic.co.uk/assets/a/08/e0/160113-jumbo-2084267.jpg" xr:uid="{5BE08AA2-0DC9-44E6-ADAD-C7C749C24803}"/>
    <hyperlink ref="E2645" r:id="rId925" display="https://images.scholastic.co.uk/assets/a/df/cb/160114-jumbo-2084268.jpg" xr:uid="{AC982012-5D5F-4246-BA68-BA79CAD5AC55}"/>
    <hyperlink ref="E2646" r:id="rId926" display="https://images.scholastic.co.uk/assets/a/fc/fe/160115-jumbo-2084269.jpg" xr:uid="{3C130E36-3A9C-449E-8B84-E9D0E1029930}"/>
    <hyperlink ref="E2647" r:id="rId927" display="https://images.scholastic.co.uk/assets/a/bf/ce/160116-jumbo-2084270.jpg" xr:uid="{5F3A36F3-FB53-4BD0-B036-D35CC56335DF}"/>
    <hyperlink ref="E2648" r:id="rId928" display="https://images.scholastic.co.uk/assets/a/10/93/160117-jumbo-2084271.jpg" xr:uid="{DCE4C0F0-C943-48CE-88BD-D08EB9430CEA}"/>
    <hyperlink ref="E2649" r:id="rId929" display="https://images.scholastic.co.uk/assets/a/75/75/160118-jumbo-2084272.jpg" xr:uid="{036C87A1-47A7-4F6E-A8FB-5091309A4BAC}"/>
    <hyperlink ref="E2650" r:id="rId930" display="https://images.scholastic.co.uk/assets/a/b7/17/160119-jumbo-2084273.jpg" xr:uid="{09547BD9-CF19-4F4A-AE1C-DA17378F09BD}"/>
    <hyperlink ref="E2651" r:id="rId931" display="https://images.scholastic.co.uk/assets/a/86/7b/160120-jumbo-2084274.jpg" xr:uid="{D4E0A154-1D86-46B4-BAAF-A93BCFC89213}"/>
    <hyperlink ref="E2652" r:id="rId932" display="https://images.scholastic.co.uk/assets/a/bd/cd/225099-jumbo-2245632.jpg" xr:uid="{DB26FAE8-4D01-4ABC-8CC2-4FCA778AB6FC}"/>
    <hyperlink ref="E2653" r:id="rId933" display="https://images.scholastic.co.uk/assets/a/01/c4/225100-jumbo-2245643.jpg" xr:uid="{A8AD9624-A094-470F-95A5-18C7C86A06BD}"/>
    <hyperlink ref="E2654" r:id="rId934" display="https://images.scholastic.co.uk/assets/a/24/da/167553-jumbo-2089172.jpg" xr:uid="{637FF124-872F-4ACC-9E4B-2E3203FC6F41}"/>
    <hyperlink ref="E2655" r:id="rId935" display="https://images.scholastic.co.uk/assets/a/43/99/167554-jumbo-2089173.jpg" xr:uid="{654E5DC2-8486-400A-B1C6-5481BEAAB49C}"/>
    <hyperlink ref="E2656" r:id="rId936" display="https://images.scholastic.co.uk/assets/a/7d/ef/167555-jumbo-2089174.jpg" xr:uid="{14112FC4-9B9D-476F-B5E1-6A8D9DBE383F}"/>
    <hyperlink ref="E2657" r:id="rId937" display="https://images.scholastic.co.uk/assets/a/8c/0d/167556-jumbo-2089175.jpg" xr:uid="{A77E5A67-D5E0-4C0B-9269-D2B10357454B}"/>
    <hyperlink ref="E2658" r:id="rId938" display="https://images.scholastic.co.uk/assets/a/76/bb/167558-jumbo-2089176.jpg" xr:uid="{A718578F-1D1A-4900-8446-28F289F5FD4D}"/>
    <hyperlink ref="E2659" r:id="rId939" display="https://images.scholastic.co.uk/assets/a/cc/22/207230-jumbo-2107498.jpg" xr:uid="{6F00173A-90E3-4BC8-9564-D58D19644B1E}"/>
    <hyperlink ref="E2267" r:id="rId940" display="https://images.scholastic.co.uk/assets/a/74/6c/228035-jumbo-2274430.jpg" xr:uid="{67C841BE-4D5B-4092-A5BC-B8173F15FFEC}"/>
    <hyperlink ref="E2269" r:id="rId941" display="https://images.scholastic.co.uk/assets/a/68/c1/228037-jumbo-2274452.jpg" xr:uid="{7B97E1AC-9DC2-4B49-9BF8-DF24A68EBEF3}"/>
    <hyperlink ref="E2268" r:id="rId942" display="https://images.scholastic.co.uk/assets/a/ce/0e/228036-jumbo-2274441.jpg" xr:uid="{1F984767-488D-4093-BA8F-F21BDAF77FBB}"/>
    <hyperlink ref="E1188" r:id="rId943" display="https://images.scholastic.co.uk/assets/a/98/cd/184695-jumbo-2100934.jpg" xr:uid="{AA890475-9935-4F00-AAF6-CBBA86B4C81D}"/>
    <hyperlink ref="E256" r:id="rId944" display="https://images.scholastic.co.uk/assets/a/70/63/205396-jumbo-2106993.jpg" xr:uid="{04594BBA-30E2-467B-A759-B25D43AC45CF}"/>
    <hyperlink ref="E257" r:id="rId945" display="https://images.scholastic.co.uk/assets/a/5d/bf/207349-jumbo-2108252.jpg" xr:uid="{FAA3C26E-D2B2-4B64-8B8C-C7F1D7DB8A26}"/>
    <hyperlink ref="E258" r:id="rId946" display="https://images.scholastic.co.uk/assets/a/4e/16/201097-jumbo-2104231.jpg" xr:uid="{1921C287-4C73-473D-B13E-F6FE3DB2AA12}"/>
    <hyperlink ref="E259" r:id="rId947" display="https://images.scholastic.co.uk/assets/a/e7/e5/206616-jumbo-2109581.jpg" xr:uid="{378ED26A-FA23-4AB2-9EAB-3B3F1771E6F3}"/>
    <hyperlink ref="E260" r:id="rId948" display="https://images.scholastic.co.uk/assets/a/0e/92/213534-jumbo-2156394.jpg" xr:uid="{018B05A2-6104-4975-9E6B-BFA5A97F65AB}"/>
    <hyperlink ref="E261" r:id="rId949" display="https://images.scholastic.co.uk/assets/a/cb/1c/211531-jumbo-2111025.jpg" xr:uid="{F2692EC4-A6F0-43A8-99A2-DC577CF5C6A6}"/>
    <hyperlink ref="E276" r:id="rId950" display="https://images.scholastic.co.uk/assets/a/43/be/206627-jumbo-2107487.jpg" xr:uid="{D45E6BCD-B34C-4508-98D0-886D0B05B355}"/>
    <hyperlink ref="E282" r:id="rId951" display="https://images.scholastic.co.uk/assets/a/89/e3/205375-jumbo-2106555.jpg" xr:uid="{2800AAA2-62E0-4E5E-BC9A-A50FD02698DE}"/>
    <hyperlink ref="E329" r:id="rId952" display="https://images.scholastic.co.uk/assets/a/e5/3c/199811-jumbo-2105964.jpg" xr:uid="{5CE5A911-8291-41CD-AB30-80131A5CEFDF}"/>
    <hyperlink ref="E391" r:id="rId953" display="https://images.scholastic.co.uk/assets/a/8c/a4/213085-jumbo-2111120.jpg" xr:uid="{E05380ED-AE14-4452-9263-9780DF11FDC4}"/>
    <hyperlink ref="E424" r:id="rId954" display="https://images.scholastic.co.uk/assets/a/98/41/175551-jumbo-2095228.jpg" xr:uid="{CAC4A2B5-C66E-4DE9-A14E-740242156CE0}"/>
    <hyperlink ref="E421" r:id="rId955" display="https://images.scholastic.co.uk/assets/a/76/29/207139-jumbo-2107521.jpg" xr:uid="{45AD52CD-4745-4E75-8F13-7317C46E4C5C}"/>
    <hyperlink ref="E447" r:id="rId956" display="https://images.scholastic.co.uk/assets/a/74/b8/209665-jumbo-2109895.jpg" xr:uid="{97AB477B-2B44-418A-9BF2-E05F52A105C9}"/>
    <hyperlink ref="E211" r:id="rId957" display="https://images.scholastic.co.uk/assets/a/4c/98/183391-jumbo-2107845.jpg" xr:uid="{82FABD05-98C3-4097-9716-2C6E48829BF4}"/>
    <hyperlink ref="E226" r:id="rId958" display="https://images.scholastic.co.uk/assets/a/61/47/227161-jumbo-2263124.jpg" xr:uid="{CBD79BDF-8FE6-4BB3-A71A-42F5E3834603}"/>
    <hyperlink ref="E227" r:id="rId959" display="https://images.scholastic.co.uk/assets/a/0e/84/209505-jumbo-2154385.jpg" xr:uid="{4860A619-CA57-411C-94FC-A5BBB46AC28C}"/>
    <hyperlink ref="E228" r:id="rId960" display="https://images.scholastic.co.uk/assets/a/8b/8e/216075-jumbo-2137679.jpg" xr:uid="{C0FC52DC-290E-443F-850B-7C6D2A9A4138}"/>
    <hyperlink ref="E229" r:id="rId961" display="https://images.scholastic.co.uk/assets/a/6f/b9/218206-jumbo-2159970.jpg" xr:uid="{A0C8B055-1D69-49A3-A085-8C59990EABEB}"/>
    <hyperlink ref="E231" r:id="rId962" display="https://images.scholastic.co.uk/assets/a/2e/e3/227066-jumbo-2262018.jpg" xr:uid="{11687EDB-C9DB-486C-AE49-5F583B51541D}"/>
    <hyperlink ref="E232" r:id="rId963" display="https://images.scholastic.co.uk/assets/a/5e/f6/211205-jumbo-2110266.jpg" xr:uid="{8291BFAD-D354-4282-B5C8-CDA3BCAF5984}"/>
    <hyperlink ref="E233" r:id="rId964" display="https://images.scholastic.co.uk/assets/a/d0/bf/216076-jumbo-2153506.jpg" xr:uid="{F9A1C503-5C54-4E45-AF02-A47C30841EBE}"/>
    <hyperlink ref="E235" r:id="rId965" display="https://images.scholastic.co.uk/assets/a/d7/bb/222614-jumbo-2222908.jpg" xr:uid="{5915BBE0-3D58-4107-BF35-01D87FCF7FDD}"/>
    <hyperlink ref="E237" r:id="rId966" display="https://images.scholastic.co.uk/assets/a/e9/ad/225300-jumbo-2245363.jpg" xr:uid="{85A2F8AF-AF6A-46E3-B267-3275240B5BF8}"/>
    <hyperlink ref="E239" r:id="rId967" display="https://images.scholastic.co.uk/assets/a/f1/8f/175669-jumbo-2100149.jpg" xr:uid="{2DE85C8E-AB9A-47B2-A2DC-DEA2A2659E11}"/>
    <hyperlink ref="E240" r:id="rId968" display="https://images.scholastic.co.uk/assets/a/3e/75/213548-jumbo-2177066.jpg" xr:uid="{3726AB99-EA6A-41DE-8D36-06B1955D40BF}"/>
    <hyperlink ref="E241" r:id="rId969" display="https://images.scholastic.co.uk/assets/a/ff/c3/212616-jumbo-2248991.jpg" xr:uid="{79055291-4932-4260-8626-04696E89DAC5}"/>
    <hyperlink ref="E242" r:id="rId970" display="https://images.scholastic.co.uk/assets/a/5a/bc/209513-jumbo-2222634.jpg" xr:uid="{E4B7AC12-C71E-4366-A657-87C94FD30DC8}"/>
    <hyperlink ref="E243" r:id="rId971" display="https://images.scholastic.co.uk/assets/a/7f/44/206646-jumbo-2107918.jpg" xr:uid="{03425D8F-3346-4154-8EC9-E26CBD576190}"/>
    <hyperlink ref="E245" r:id="rId972" display="https://images.scholastic.co.uk/assets/a/60/d9/211619-jumbo-2110206.jpg" xr:uid="{2D7B1EE6-49C8-40DD-92A1-99910954DB11}"/>
    <hyperlink ref="E247" r:id="rId973" display="https://images.scholastic.co.uk/assets/a/c5/b4/203954-jumbo-2106970.jpg" xr:uid="{15522FD5-D66E-4952-B7F7-AB6B6996664C}"/>
    <hyperlink ref="E248" r:id="rId974" display="https://images.scholastic.co.uk/assets/a/48/71/209664-jumbo-2133795.jpg" xr:uid="{CC5232FC-5DE3-4C12-AB1B-5361438F7AC8}"/>
    <hyperlink ref="E249" r:id="rId975" display="https://images.scholastic.co.uk/assets/a/ea/f9/160056-jumbo-2091155.jpg" xr:uid="{9817A9E1-5C7B-477F-8325-F9F4CBF6BDBC}"/>
    <hyperlink ref="E250" r:id="rId976" display="https://images.scholastic.co.uk/assets/a/b8/1a/206633-jumbo-2108582.jpg" xr:uid="{76F15528-1E59-49AE-AE37-989C49A8B200}"/>
    <hyperlink ref="E251" r:id="rId977" display="https://images.scholastic.co.uk/assets/a/80/89/215990-jumbo-2223524.jpg" xr:uid="{516FCA2A-E190-407B-AE33-3837E1DA2688}"/>
    <hyperlink ref="E252" r:id="rId978" display="https://images.scholastic.co.uk/assets/a/95/85/220039-jumbo-2230077.jpg" xr:uid="{6EE16DA8-2C0E-43B7-B83B-188A5E420577}"/>
    <hyperlink ref="E254" r:id="rId979" display="https://images.scholastic.co.uk/assets/a/4f/da/229249-jumbo-2289125.jpg" xr:uid="{D87CF62C-FDC0-44A1-8185-5542294D34AC}"/>
    <hyperlink ref="E253" r:id="rId980" display="https://images.scholastic.co.uk/assets/a/83/30/223607-jumbo-2235670.jpg" xr:uid="{4F4B5DD9-D785-4373-B081-628338A241C4}"/>
    <hyperlink ref="E262" r:id="rId981" display="https://images.scholastic.co.uk/assets/a/93/9d/229832-jumbo-2329415.jpg" xr:uid="{8F04AA18-E0F6-470C-8465-4E0173143ADA}"/>
    <hyperlink ref="E263" r:id="rId982" display="https://images.scholastic.co.uk/assets/a/10/3c/229833-jumbo-2329426.jpg" xr:uid="{885A57D4-62EF-400C-9D47-3A406B8C8585}"/>
    <hyperlink ref="E264" r:id="rId983" display="https://images.scholastic.co.uk/assets/a/93/58/201096-jumbo-2103950.jpg" xr:uid="{3DE14B2C-7972-4932-99E9-410C638EFE00}"/>
    <hyperlink ref="E265" r:id="rId984" display="https://images.scholastic.co.uk/assets/a/35/b5/221527-jumbo-2223680.jpg" xr:uid="{C46010F6-3A32-44E4-9D9F-5C91CEF6B550}"/>
    <hyperlink ref="E266" r:id="rId985" display="https://images.scholastic.co.uk/assets/a/e9/fa/205722-jumbo-2107431.jpg" xr:uid="{5DAE3440-B82B-4173-B07F-E5A2BB893B9C}"/>
    <hyperlink ref="E267" r:id="rId986" display="https://images.scholastic.co.uk/assets/a/85/f1/217995-jumbo-2199515.jpg" xr:uid="{33366C3D-6BC8-43E1-8FB4-CEDACF9F4554}"/>
    <hyperlink ref="E268" r:id="rId987" display="https://images.scholastic.co.uk/assets/a/12/69/215908-jumbo-2135483.jpg" xr:uid="{E794AA20-5CC2-49A5-9ADF-BF80629BD11E}"/>
    <hyperlink ref="E269" r:id="rId988" display="https://images.scholastic.co.uk/assets/a/67/dd/197331-jumbo-2102708.jpg" xr:uid="{D36DD858-ED74-4968-8569-79F0A071C816}"/>
    <hyperlink ref="E270" r:id="rId989" display="https://images.scholastic.co.uk/assets/a/10/09/196950-jumbo-2102682.jpg" xr:uid="{788FA907-C1BD-4F27-8CBD-13A648DBC76A}"/>
    <hyperlink ref="E271" r:id="rId990" display="https://images.scholastic.co.uk/assets/a/26/24/213535-jumbo-2219518.jpg" xr:uid="{3D728EC0-F588-4A6B-9A7D-6C309FAC3A7E}"/>
    <hyperlink ref="E272" r:id="rId991" display="https://images.scholastic.co.uk/assets/a/1e/fe/223042-jumbo-2265547.jpg" xr:uid="{FAB16825-1410-4355-8BBF-63B0E3603301}"/>
    <hyperlink ref="E273" r:id="rId992" display="https://images.scholastic.co.uk/assets/a/a4/ee/210291-jumbo-2109608.jpg" xr:uid="{2117E9DD-FAF8-47C9-BC07-BC87CB028E1C}"/>
    <hyperlink ref="E274" r:id="rId993" display="https://images.scholastic.co.uk/assets/a/8f/d1/198328-jumbo-2103288.jpg" xr:uid="{D001B591-383D-43B6-9747-C67A80852651}"/>
    <hyperlink ref="E278" r:id="rId994" display="https://images.scholastic.co.uk/assets/a/1c/65/156119-jumbo-2081684.jpg" xr:uid="{395285E6-9939-41B5-BAC5-6EEAAC611328}"/>
    <hyperlink ref="E284" r:id="rId995" display="https://images.scholastic.co.uk/assets/a/89/fa/221380-jumbo-2218984.jpg" xr:uid="{5B8D10E0-1B21-4B49-A1E3-670837256880}"/>
    <hyperlink ref="E285" r:id="rId996" display="https://images.scholastic.co.uk/assets/a/4f/7c/225907-jumbo-2253132.jpg" xr:uid="{A646A7D9-16E6-40CF-BE3B-AE0AA81F9F03}"/>
    <hyperlink ref="E286" r:id="rId997" display="https://images.scholastic.co.uk/assets/a/a2/0f/197861-jumbo-2103008.jpg" xr:uid="{5E0B3C8E-B18F-498F-8C53-A37DA154D003}"/>
    <hyperlink ref="E287" r:id="rId998" display="https://images.scholastic.co.uk/assets/a/7c/a8/202688-jumbo-2104801.jpg" xr:uid="{147A717F-5811-4127-8A1E-6F37A7C3EC20}"/>
    <hyperlink ref="E288" r:id="rId999" display="https://images.scholastic.co.uk/assets/a/33/1b/211152-jumbo-2110409.jpg" xr:uid="{1FCF99D2-E2D1-4EB1-BDDA-B4B1BD947A6B}"/>
    <hyperlink ref="E289" r:id="rId1000" display="https://images.scholastic.co.uk/assets/a/d2/68/215272-jumbo-2137818.jpg" xr:uid="{C32E28C5-CFB1-4906-A793-1C4D60FA7B97}"/>
    <hyperlink ref="E290" r:id="rId1001" display="https://images.scholastic.co.uk/assets/a/92/20/206626-jumbo-2108161.jpg" xr:uid="{F4CAD4D4-E4BE-4C40-8203-1947F6097A41}"/>
    <hyperlink ref="E291" r:id="rId1002" display="https://images.scholastic.co.uk/assets/a/2b/d1/205400-jumbo-2179388.jpg" xr:uid="{C0435822-16A1-46A4-8D54-D6AD4BB13EA9}"/>
    <hyperlink ref="E292" r:id="rId1003" display="https://images.scholastic.co.uk/assets/a/40/76/213538-jumbo-2140175.jpg" xr:uid="{FC6E75C0-10E3-4E5B-9D2A-5B79DB694969}"/>
    <hyperlink ref="E293" r:id="rId1004" display="https://images.scholastic.co.uk/assets/a/2f/4c/228997-jumbo-2285259.jpg" xr:uid="{B6829001-6088-485D-B01A-5257749948B9}"/>
    <hyperlink ref="E294" r:id="rId1005" display="https://images.scholastic.co.uk/assets/a/80/2c/222691-jumbo-2251456.jpg" xr:uid="{EC159925-41F4-4EE4-A9DA-DB921675A4B3}"/>
    <hyperlink ref="E295" r:id="rId1006" display="https://images.scholastic.co.uk/assets/a/a1/a0/225307-jumbo-2245352.jpg" xr:uid="{4DAF8B17-19AC-4F0B-812F-AC9B342CE308}"/>
    <hyperlink ref="E296" r:id="rId1007" display="https://images.scholastic.co.uk/assets/a/d2/51/229337-jumbo-2320064.jpg" xr:uid="{7F908CED-B739-4ADD-8855-E1D8E7E88CDA}"/>
    <hyperlink ref="E297" r:id="rId1008" display="https://images.scholastic.co.uk/assets/a/bc/d2/221834-jumbo-2202167.jpg" xr:uid="{37F39205-B730-465A-A69B-028D7EB7EDA5}"/>
    <hyperlink ref="E298" r:id="rId1009" display="https://images.scholastic.co.uk/assets/a/df/c6/221836-jumbo-2202178.jpg" xr:uid="{3185BFA0-309E-4162-9721-39E792404798}"/>
    <hyperlink ref="E299" r:id="rId1010" display="https://images.scholastic.co.uk/assets/a/38/b9/221837-jumbo-2202189.jpg" xr:uid="{087755B3-3BCF-4C88-84C9-B121E5ADAF8D}"/>
    <hyperlink ref="E301" r:id="rId1011" display="https://images.scholastic.co.uk/assets/a/f0/a0/207343-jumbo-2111027.jpg" xr:uid="{FFD36599-7A8B-49B1-9F4E-C742727B1F2A}"/>
    <hyperlink ref="E303" r:id="rId1012" display="https://images.scholastic.co.uk/assets/a/50/c8/207218-jumbo-2108589.jpg" xr:uid="{A130EFC1-AE3F-48F2-B4D5-90EBFF3DD5CC}"/>
    <hyperlink ref="E304" r:id="rId1013" display="https://images.scholastic.co.uk/assets/a/96/ce/205144-jumbo-2106971.jpg" xr:uid="{69C04FB5-DD40-4DD0-BE44-A351590D5C6F}"/>
    <hyperlink ref="E305" r:id="rId1014" display="https://images.scholastic.co.uk/assets/a/ea/89/211356-jumbo-2110393.jpg" xr:uid="{A1B0346E-C8A3-4CB3-A922-E3DE786E69A3}"/>
    <hyperlink ref="E306" r:id="rId1015" display="https://images.scholastic.co.uk/assets/a/c5/82/212532-jumbo-2110442.jpg" xr:uid="{29ADD19B-3C51-4C60-9DE3-5791653FC1A8}"/>
    <hyperlink ref="E307" r:id="rId1016" display="https://images.scholastic.co.uk/assets/a/7d/6b/209663-jumbo-2110441.jpg" xr:uid="{3ADBBF4C-77AB-419C-9928-8EC6F90A4F7D}"/>
    <hyperlink ref="E308" r:id="rId1017" display="https://images.scholastic.co.uk/assets/a/9e/40/225772-jumbo-2249249.jpg" xr:uid="{3EEF53E2-7ED3-4765-BD92-2173F22AA34D}"/>
    <hyperlink ref="E309" r:id="rId1018" display="https://images.scholastic.co.uk/assets/a/63/c3/216769-jumbo-2249002.jpg" xr:uid="{780816FB-89C7-4BBE-962C-62649DA91BD1}"/>
    <hyperlink ref="E310" r:id="rId1019" display="https://images.scholastic.co.uk/assets/a/23/10/209070-jumbo-2110844.jpg" xr:uid="{7D6249E3-1848-4E90-8FE7-8338B651543D}"/>
    <hyperlink ref="E311" r:id="rId1020" display="https://images.scholastic.co.uk/assets/a/06/2c/218009-jumbo-2249174.jpg" xr:uid="{39711D7E-C8F3-4F8B-9B7A-7EE47C749274}"/>
    <hyperlink ref="E313" r:id="rId1021" display="https://images.scholastic.co.uk/assets/a/b3/10/213547-jumbo-2175803.jpg" xr:uid="{DC53442F-800D-46D8-946A-4D493774E0B8}"/>
    <hyperlink ref="E314" r:id="rId1022" display="https://images.scholastic.co.uk/assets/a/e8/a2/219507-jumbo-2235893.jpg" xr:uid="{8E3B8C94-6196-4D52-8AD7-505544B67EF7}"/>
    <hyperlink ref="E315" r:id="rId1023" display="https://images.scholastic.co.uk/assets/a/eb/49/212617-jumbo-2144785.jpg" xr:uid="{F191B2BD-77A7-4C18-98CB-14A8021C7B00}"/>
    <hyperlink ref="E316" r:id="rId1024" display="https://images.scholastic.co.uk/assets/a/88/35/224566-jumbo-2235860.jpg" xr:uid="{6917FBB6-1F25-49FE-8E4B-ED06FD74DD2D}"/>
    <hyperlink ref="E317" r:id="rId1025" display="https://images.scholastic.co.uk/assets/a/a1/29/221499-jumbo-2203623.jpg" xr:uid="{C7558F1B-F0D8-4972-9D06-8B1DEA18A07E}"/>
    <hyperlink ref="E318" r:id="rId1026" display="https://images.scholastic.co.uk/assets/a/3e/99/214970-jumbo-2129942.jpg" xr:uid="{7485CD7B-083F-4BEC-930C-1D8230373337}"/>
    <hyperlink ref="E319" r:id="rId1027" display="https://images.scholastic.co.uk/assets/a/ca/a0/224267-jumbo-2253063.jpg" xr:uid="{4FFCC1E4-002D-442F-899A-6AF458E55CAE}"/>
    <hyperlink ref="E320" r:id="rId1028" display="https://images.scholastic.co.uk/assets/a/d9/8a/214971-jumbo-2217031.jpg" xr:uid="{367FC25F-2066-464E-B053-E4E9F2F251A8}"/>
    <hyperlink ref="E321" r:id="rId1029" display="https://images.scholastic.co.uk/assets/a/e4/67/202507-jumbo-2106545.jpg" xr:uid="{E8C05AA9-6EAA-4458-BADD-6E845D3E1EE4}"/>
    <hyperlink ref="E322" r:id="rId1030" display="https://images.scholastic.co.uk/assets/a/04/a7/222111-jumbo-2222973.jpg" xr:uid="{EBA30CD1-A4FA-4F4C-8954-1A6E5E5BB7F3}"/>
    <hyperlink ref="E325" r:id="rId1031" display="https://images.scholastic.co.uk/assets/a/eb/3f/212346-jumbo-2110398.jpg" xr:uid="{3C6B4D16-9738-4C2A-AC34-3657976EA29E}"/>
    <hyperlink ref="E326" r:id="rId1032" display="https://images.scholastic.co.uk/assets/a/e2/b8/218011-jumbo-2225900.jpg" xr:uid="{8CC8B151-554F-4961-94D3-C2FEB967979A}"/>
    <hyperlink ref="E327" r:id="rId1033" display="https://images.scholastic.co.uk/assets/a/4d/7e/213163-jumbo-2151009.jpg" xr:uid="{14A61FE6-6FBD-4AFC-8228-B7125A42EEBB}"/>
    <hyperlink ref="E330" r:id="rId1034" display="https://images.scholastic.co.uk/assets/a/64/8b/221661-jumbo-2220236.jpg" xr:uid="{D7B94128-5E09-4AE3-944F-DF0773709BCA}"/>
    <hyperlink ref="E331" r:id="rId1035" display="https://images.scholastic.co.uk/assets/a/39/c6/228665-jumbo-2280891.jpg" xr:uid="{BB253189-D26E-4C88-A722-46D106309CF7}"/>
    <hyperlink ref="E332" r:id="rId1036" display="https://images.scholastic.co.uk/assets/a/f5/d8/208378-jumbo-2108599.jpg" xr:uid="{A6C57E8D-06B2-4AEC-B2C7-002CA46D732D}"/>
    <hyperlink ref="E338" r:id="rId1037" display="https://images.scholastic.co.uk/assets/a/d9/fa/207823-jumbo-2177227.jpg" xr:uid="{DB3519CB-3BBE-4A22-A325-65703DDF0B2D}"/>
    <hyperlink ref="E339" r:id="rId1038" display="https://images.scholastic.co.uk/assets/a/e8/1e/214042-jumbo-2110998.jpg" xr:uid="{748947FC-0E5D-434F-BEF2-6E63FEAE0DBC}"/>
    <hyperlink ref="E340" r:id="rId1039" display="https://images.scholastic.co.uk/assets/a/0b/e1/221035-jumbo-2223502.jpg" xr:uid="{40A70BBF-F9D2-4584-B7AB-E3612A662531}"/>
    <hyperlink ref="E341" r:id="rId1040" display="https://images.scholastic.co.uk/assets/a/e8/53/222941-jumbo-2278356.jpg" xr:uid="{E68F2ED0-F2EC-42B9-977C-E84F140774D9}"/>
    <hyperlink ref="E342" r:id="rId1041" display="https://images.scholastic.co.uk/assets/a/f1/bc/227874-jumbo-2280322.jpg" xr:uid="{E046EAAA-DB7D-4F18-A015-64F9D57FF2B3}"/>
    <hyperlink ref="E344" r:id="rId1042" display="https://images.scholastic.co.uk/assets/a/ee/a7/224401-jumbo-2235811.jpg" xr:uid="{5BC339A0-351E-4547-AA04-7186E54AE0A8}"/>
    <hyperlink ref="E345" r:id="rId1043" display="https://images.scholastic.co.uk/assets/a/95/55/184588-jumbo-2101106.jpg" xr:uid="{2971311B-063A-4B87-A700-4EB806DBA863}"/>
    <hyperlink ref="E346" r:id="rId1044" display="https://images.scholastic.co.uk/assets/a/bd/35/211355-jumbo-2222612.jpg" xr:uid="{9F8398FE-20F0-42AE-90F7-75ADE01EE9EE}"/>
    <hyperlink ref="E347" r:id="rId1045" display="https://images.scholastic.co.uk/assets/a/7d/af/209474-jumbo-2224087.jpg" xr:uid="{AE2560CC-40F8-4C96-BD85-AE92617BF3FE}"/>
    <hyperlink ref="E348" r:id="rId1046" display="https://images.scholastic.co.uk/assets/a/f1/b7/204525-jumbo-2106062.jpg" xr:uid="{2A757FE6-8F65-4036-80B4-9AC4C8AC7A6D}"/>
    <hyperlink ref="E349" r:id="rId1047" display="https://images.scholastic.co.uk/assets/a/83/91/224590-jumbo-2246433.jpg" xr:uid="{B052E434-B056-4A22-89C8-222609FF97DC}"/>
    <hyperlink ref="E350" r:id="rId1048" display="https://images.scholastic.co.uk/assets/a/33/cd/210957-jumbo-2110190.jpg" xr:uid="{3DB7FB2D-68B8-4C2F-B760-CF030A1455E0}"/>
    <hyperlink ref="E351" r:id="rId1049" display="https://images.scholastic.co.uk/assets/a/58/64/216770-jumbo-2222435.jpg" xr:uid="{98D130B8-82F3-4585-A827-D9C10B46487E}"/>
    <hyperlink ref="E352" r:id="rId1050" display="https://images.scholastic.co.uk/assets/a/38/c7/143579-jumbo-2081429.jpg" xr:uid="{74BB7F78-1D4F-4B17-9B79-8E4BA048600E}"/>
    <hyperlink ref="E353" r:id="rId1051" display="https://images.scholastic.co.uk/assets/a/c6/d4/153091-jumbo-2080792.jpg" xr:uid="{BBFE5498-F6F4-488F-B7BF-FD585716B6F0}"/>
    <hyperlink ref="E354" r:id="rId1052" display="https://images.scholastic.co.uk/assets/a/9c/f5/152659-jumbo-2080487.jpg" xr:uid="{A0EC979B-6A38-4BA8-B171-55AA7A40AAB7}"/>
    <hyperlink ref="E355" r:id="rId1053" display="https://images.scholastic.co.uk/assets/a/dd/49/213155-jumbo-2117979.jpg" xr:uid="{EB16B2E4-7982-44FC-8890-9A751E23FA6B}"/>
    <hyperlink ref="E356" r:id="rId1054" display="https://images.scholastic.co.uk/assets/a/ef/12/201597-jumbo-2117946.jpg" xr:uid="{546EBDD9-DC9B-48BE-99A3-634DF4A7E0AB}"/>
    <hyperlink ref="E357" r:id="rId1055" display="https://images.scholastic.co.uk/assets/a/1c/b6/182056-jumbo-2100151.jpg" xr:uid="{B17247D5-164B-4443-8319-1E551132B572}"/>
    <hyperlink ref="E358" r:id="rId1056" display="https://images.scholastic.co.uk/assets/a/39/a2/186093-jumbo-2107130.jpg" xr:uid="{0E895F5F-A81B-4AB2-83E1-07165646C680}"/>
    <hyperlink ref="E359" r:id="rId1057" display="https://images.scholastic.co.uk/assets/a/2d/4a/201596-jumbo-2110078.jpg" xr:uid="{378B4A0D-A21C-442E-A646-8527609080E7}"/>
    <hyperlink ref="E360" r:id="rId1058" display="https://images.scholastic.co.uk/assets/a/ff/04/223619-jumbo-2223105.jpg" xr:uid="{AC38B258-00DE-43E6-A13A-42FD15409622}"/>
    <hyperlink ref="E361" r:id="rId1059" display="https://images.scholastic.co.uk/assets/a/86/b5/216398-jumbo-2223469.jpg" xr:uid="{D867B8F5-0E66-4CDA-9AF0-1BF68D9D62E7}"/>
    <hyperlink ref="E362" r:id="rId1060" display="https://images.scholastic.co.uk/assets/a/2b/a4/186092-jumbo-2104216.jpg" xr:uid="{EA6ACFDA-0C23-46FA-A0F3-4ADBE4946BEA}"/>
    <hyperlink ref="E275" r:id="rId1061" display="https://images.scholastic.co.uk/assets/a/11/04/206637-jumbo-2107298.jpg" xr:uid="{8621790E-19B8-46D9-BAB8-CFD2DEC56D4C}"/>
    <hyperlink ref="E376" r:id="rId1062" display="https://images.scholastic.co.uk/assets/a/6e/dc/213194-jumbo-2213406.jpg" xr:uid="{9D2FFA2C-88BF-4FB2-BBD1-855DF9498768}"/>
    <hyperlink ref="E377" r:id="rId1063" display="https://images.scholastic.co.uk/assets/a/67/3f/211150-jumbo-2177260.jpg" xr:uid="{9DFB41A7-1ABE-4993-99C0-45FA1D02CD67}"/>
    <hyperlink ref="E378" r:id="rId1064" display="https://images.scholastic.co.uk/assets/a/3c/56/212631-jumbo-2144796.jpg" xr:uid="{6F51528A-376F-4AD7-BC14-DA65157CB448}"/>
    <hyperlink ref="E379" r:id="rId1065" display="https://images.scholastic.co.uk/assets/a/57/75/213143-jumbo-2224076.jpg" xr:uid="{39A03C6D-9D91-4E3E-A54B-D80005279C9C}"/>
    <hyperlink ref="E380" r:id="rId1066" display="https://images.scholastic.co.uk/assets/a/f6/3b/221383-jumbo-2235882.jpg" xr:uid="{8B952A56-680E-4494-BB35-801DAD262DC6}"/>
    <hyperlink ref="E366" r:id="rId1067" display="https://images.scholastic.co.uk/assets/a/5f/19/218004-jumbo-2253503.jpg" xr:uid="{BD7C2642-84BE-41C8-863F-38B95C8A70D4}"/>
    <hyperlink ref="E367" r:id="rId1068" display="https://images.scholastic.co.uk/assets/a/3d/d7/209510-jumbo-2223458.jpg" xr:uid="{A2AEF698-C16D-4C45-B09F-97DF1BF49630}"/>
    <hyperlink ref="E368" r:id="rId1069" display="https://images.scholastic.co.uk/assets/a/72/36/203989-jumbo-2115117.jpg" xr:uid="{897F8D38-A20C-4516-A33D-61AF25E7CEFB}"/>
    <hyperlink ref="E369" r:id="rId1070" display="https://images.scholastic.co.uk/assets/a/c2/85/201131-jumbo-2107393.jpg" xr:uid="{BE349BB5-97D1-4D98-A629-39AB1D6B9285}"/>
    <hyperlink ref="E370" r:id="rId1071" display="https://images.scholastic.co.uk/assets/a/62/81/214431-jumbo-2223718.jpg" xr:uid="{640BF70B-0762-421C-B581-F407E1C8F1C2}"/>
    <hyperlink ref="E373" r:id="rId1072" display="https://images.scholastic.co.uk/assets/a/e5/f7/212305-jumbo-2150807.jpg" xr:uid="{D3F0364B-0D44-44D7-927B-761AFE129785}"/>
    <hyperlink ref="E374" r:id="rId1073" display="https://images.scholastic.co.uk/assets/a/18/a4/208030-jumbo-2224065.jpg" xr:uid="{665D6A55-A533-4F57-805B-F53C764D586D}"/>
    <hyperlink ref="E381" r:id="rId1074" display="https://images.scholastic.co.uk/assets/a/5f/31/125315-jumbo-2062770.jpg" xr:uid="{27014DF2-9967-4121-B011-1A45BA2DE26E}"/>
    <hyperlink ref="E382" r:id="rId1075" display="https://images.scholastic.co.uk/assets/a/82/05/125297-jumbo-2062765.jpg" xr:uid="{9D4B34B7-C827-41B8-B73B-81B0FD05EE55}"/>
    <hyperlink ref="E383" r:id="rId1076" display="https://images.scholastic.co.uk/assets/a/bd/c4/125301-jumbo-2062768.jpg" xr:uid="{5610BF31-D3E0-4D19-81D1-2C379D70D148}"/>
    <hyperlink ref="E384" r:id="rId1077" display="https://images.scholastic.co.uk/assets/a/3e/85/226273-jumbo-2258115.jpg" xr:uid="{504332DA-57D9-4C4B-B80F-E83A8669B2D6}"/>
    <hyperlink ref="E387" r:id="rId1078" display="https://images.scholastic.co.uk/assets/a/44/fd/226617-jumbo-2258322.jpg" xr:uid="{56C467C3-B7AC-4BA1-9DF0-6D0D7A8CAB84}"/>
    <hyperlink ref="E431" r:id="rId1079" display="https://images.scholastic.co.uk/assets/a/11/76/216495-jumbo-2147024.jpg" xr:uid="{B6042FFD-6A2C-4438-B2D3-A9C09C35811A}"/>
    <hyperlink ref="E389" r:id="rId1080" display="https://images.scholastic.co.uk/assets/a/6f/70/218349-jumbo-2180643.jpg" xr:uid="{F92B96AC-C927-4EFB-921F-42D0E100CBFF}"/>
    <hyperlink ref="E390" r:id="rId1081" display="https://images.scholastic.co.uk/assets/a/36/cb/209514-jumbo-2144741.jpg" xr:uid="{0CFCF044-C89C-4D25-BC81-4CDF2F1429FD}"/>
    <hyperlink ref="E392" r:id="rId1082" display="https://images.scholastic.co.uk/assets/a/04/22/205399-jumbo-2107765.jpg" xr:uid="{0F9C2206-5A7B-4F57-8A45-87404522E75A}"/>
    <hyperlink ref="E393" r:id="rId1083" display="https://images.scholastic.co.uk/assets/a/58/6a/216860-jumbo-2235941.jpg" xr:uid="{F4AD4874-6FEE-4FF4-A7CA-DB6242404913}"/>
    <hyperlink ref="E394" r:id="rId1084" display="https://images.scholastic.co.uk/assets/a/27/c7/218348-jumbo-2180568.jpg" xr:uid="{CC3E28E3-43FE-410A-A977-A2EDC1334040}"/>
    <hyperlink ref="E395" r:id="rId1085" display="https://images.scholastic.co.uk/assets/a/c0/f8/210578-jumbo-2110605.jpg" xr:uid="{B7EEA63E-5A4D-44A3-864C-612A5999F569}"/>
    <hyperlink ref="E396" r:id="rId1086" display="https://images.scholastic.co.uk/assets/a/ac/f3/216925-jumbo-2247147.jpg" xr:uid="{5B5BCDE7-39B9-4EBE-90AC-B98048F22C14}"/>
    <hyperlink ref="E397" r:id="rId1087" display="https://images.scholastic.co.uk/assets/a/a7/28/219514-jumbo-2223480.jpg" xr:uid="{F8C1AC83-13C1-4376-91A9-D4F10C90F9A2}"/>
    <hyperlink ref="E398" r:id="rId1088" display="https://images.scholastic.co.uk/assets/a/5d/c8/214041-jumbo-2177152.jpg" xr:uid="{C6436D1E-DB25-48D0-8634-48D9235C36EA}"/>
    <hyperlink ref="E399" r:id="rId1089" display="https://images.scholastic.co.uk/assets/a/ee/53/216228-jumbo-2141650.jpg" xr:uid="{14555446-CDEE-4169-B8E3-91A331BDC6C3}"/>
    <hyperlink ref="E400" r:id="rId1090" display="https://images.scholastic.co.uk/assets/a/83/e5/206632-jumbo-2109446.jpg" xr:uid="{C439E67D-4A6A-4C35-BF3C-51DE248B76D7}"/>
    <hyperlink ref="E375" r:id="rId1091" display="https://images.scholastic.co.uk/assets/a/8f/fb/222902-jumbo-2269894.jpg" xr:uid="{E319B29C-6610-447D-9000-A18F071A7FD9}"/>
    <hyperlink ref="E401" r:id="rId1092" display="https://images.scholastic.co.uk/assets/a/74/90/206968-jumbo-2158262.jpg" xr:uid="{FFED8E2E-E541-4E03-97B3-CC7294017417}"/>
    <hyperlink ref="E402" r:id="rId1093" display="https://images.scholastic.co.uk/assets/a/d6/1a/183309-jumbo-2102353.jpg" xr:uid="{DE67D617-7B1D-417B-8591-0D23828F2AC0}"/>
    <hyperlink ref="E403" r:id="rId1094" display="https://images.scholastic.co.uk/assets/a/27/4f/215315-jumbo-2130011.jpg" xr:uid="{BCFF6B85-E978-419D-8B34-76C2D30B4DBF}"/>
    <hyperlink ref="E405" r:id="rId1095" display="https://images.scholastic.co.uk/assets/a/6d/65/215487-jumbo-2176653.jpg" xr:uid="{9199A9C8-DE7D-45F5-877C-7B11A07F1063}"/>
    <hyperlink ref="E414" r:id="rId1096" display="https://images.scholastic.co.uk/assets/a/7f/b4/220230-jumbo-2185926.jpg" xr:uid="{A8799DA5-3431-4604-8899-E68A5A778C82}"/>
    <hyperlink ref="E415" r:id="rId1097" display="https://images.scholastic.co.uk/assets/a/23/2d/208455-jumbo-2132755.jpg" xr:uid="{A4DDDE9E-A5F1-4020-B3E5-EDBB9B3484C2}"/>
    <hyperlink ref="E416" r:id="rId1098" display="https://images.scholastic.co.uk/assets/a/78/1e/224860-jumbo-2271527.jpg" xr:uid="{2C25FE3B-BFED-4D26-BC65-565BC616B30D}"/>
    <hyperlink ref="E407" r:id="rId1099" display="https://images.scholastic.co.uk/assets/a/5e/7d/201659-jumbo-2104613.jpg" xr:uid="{221FEC7C-0239-4831-A6F2-F1EA92FACB31}"/>
    <hyperlink ref="E408" r:id="rId1100" display="https://images.scholastic.co.uk/assets/a/4f/70/216563-jumbo-2144921.jpg" xr:uid="{02364CB4-702E-43D0-9C59-88588105B4E1}"/>
    <hyperlink ref="E409" r:id="rId1101" display="https://images.scholastic.co.uk/assets/a/45/b3/206847-jumbo-2109197.jpg" xr:uid="{C759C297-C1FD-4A33-86CD-6BCEA9EC16C4}"/>
    <hyperlink ref="E410" r:id="rId1102" display="https://images.scholastic.co.uk/assets/a/a2/f8/213721-jumbo-2137690.jpg" xr:uid="{36A36484-21E6-4112-9B70-5D0F668A0936}"/>
    <hyperlink ref="E411" r:id="rId1103" display="https://images.scholastic.co.uk/assets/a/5e/9b/208046-jumbo-2110359.jpg" xr:uid="{F71380A8-DF09-4B1B-A2CF-64BD24A7290E}"/>
    <hyperlink ref="E412" r:id="rId1104" display="https://images.scholastic.co.uk/assets/a/6d/0a/206532-jumbo-2106968.jpg" xr:uid="{C65A0B32-E7CA-438F-A6D6-8FBFF0D6051E}"/>
    <hyperlink ref="E413" r:id="rId1105" display="https://images.scholastic.co.uk/assets/a/1b/f3/227384-jumbo-2285246.jpg" xr:uid="{D2941885-D050-47D8-9B69-E41CAD097582}"/>
    <hyperlink ref="E417" r:id="rId1106" display="https://images.scholastic.co.uk/assets/a/a5/37/214432-jumbo-2223707.jpg" xr:uid="{0ABF0795-534E-47CA-AA28-B221CAF13E96}"/>
    <hyperlink ref="E418" r:id="rId1107" display="https://images.scholastic.co.uk/assets/a/31/54/221660-jumbo-2220225.jpg" xr:uid="{C4FF73F1-7D13-4457-859B-4B782AF9CF4C}"/>
    <hyperlink ref="E419" r:id="rId1108" display="https://images.scholastic.co.uk/assets/a/23/e5/221427-jumbo-2197087.jpg" xr:uid="{D72B2BC6-DFDD-4B1D-9FFF-E970848AB3C4}"/>
    <hyperlink ref="E420" r:id="rId1109" display="https://images.scholastic.co.uk/assets/a/82/37/228666-jumbo-2280902.jpg" xr:uid="{9305BF11-5095-4BD5-B745-2BD276955C56}"/>
    <hyperlink ref="E425" r:id="rId1110" display="https://images.scholastic.co.uk/assets/a/c5/0c/224569-jumbo-2235822.jpg" xr:uid="{A7533587-DD19-4D93-B8AE-280F620681F9}"/>
    <hyperlink ref="E422" r:id="rId1111" display="https://images.scholastic.co.uk/assets/a/93/a5/215600-jumbo-2133737.jpg" xr:uid="{F3B5E0C4-73EB-46AD-A82D-EA1548A08C37}"/>
    <hyperlink ref="E423" r:id="rId1112" display="https://images.scholastic.co.uk/assets/a/ae/23/158083-jumbo-2094880.jpg" xr:uid="{6FFB682E-3E4D-4DDD-90AC-43A528F10198}"/>
    <hyperlink ref="E426" r:id="rId1113" display="https://images.scholastic.co.uk/assets/a/ac/78/211070-jumbo-2158449.jpg" xr:uid="{E634581A-1FB8-4423-AD79-81A5E31EAC5D}"/>
    <hyperlink ref="E427" r:id="rId1114" display="https://images.scholastic.co.uk/assets/a/ed/08/210502-jumbo-2110262.jpg" xr:uid="{C9B85F37-929A-49AD-9DD9-CDC7DE48A913}"/>
    <hyperlink ref="E428" r:id="rId1115" display="https://images.scholastic.co.uk/assets/a/4b/78/210501-jumbo-2110238.jpg" xr:uid="{6D1EB604-F1E7-4D82-B078-44CDECA2651B}"/>
    <hyperlink ref="E429" r:id="rId1116" display="https://images.scholastic.co.uk/assets/a/46/40/208332-jumbo-2108340.jpg" xr:uid="{019F2297-6317-4E8C-8D2A-EADC87A50834}"/>
    <hyperlink ref="E430" r:id="rId1117" display="https://images.scholastic.co.uk/assets/a/7b/2e/208331-jumbo-2108339.jpg" xr:uid="{1A01142A-DF18-4165-BBFA-4DA8783DE2D5}"/>
    <hyperlink ref="E433" r:id="rId1118" display="https://images.scholastic.co.uk/assets/a/3f/ed/207402-jumbo-2108030.jpg" xr:uid="{D6CFE6AC-85BD-4CEC-B919-6BF10B0259A3}"/>
    <hyperlink ref="E435" r:id="rId1119" display="https://images.scholastic.co.uk/assets/a/98/aa/214433-jumbo-2206999.jpg" xr:uid="{66217EC1-8B6F-495A-AE84-BD6685993EF4}"/>
    <hyperlink ref="E436" r:id="rId1120" display="https://images.scholastic.co.uk/assets/a/98/2c/228664-jumbo-2280913.jpg" xr:uid="{B7A87601-C44B-4DB4-98FE-67E9A43E10F5}"/>
    <hyperlink ref="E438" r:id="rId1121" display="https://images.scholastic.co.uk/assets/a/f0/a9/153975-jumbo-2082159.jpg" xr:uid="{10BE7D80-FC13-4FEE-BBFA-F3E12FD6FE1D}"/>
    <hyperlink ref="E439" r:id="rId1122" display="https://images.scholastic.co.uk/assets/a/92/78/153963-jumbo-2081047.jpg" xr:uid="{F0857C95-A7F1-4C99-AD12-CB2CE5125FEA}"/>
    <hyperlink ref="E440" r:id="rId1123" display="https://images.scholastic.co.uk/assets/a/39/64/153675-jumbo-2080366.jpg" xr:uid="{F9168E6D-35C3-40C9-A5B8-57CF54C9DCF6}"/>
    <hyperlink ref="E441" r:id="rId1124" display="https://images.scholastic.co.uk/assets/a/88/81/153280-jumbo-2081017.jpg" xr:uid="{A4A17B85-E341-4A09-8AFA-2CC38E2FE57B}"/>
    <hyperlink ref="E442" r:id="rId1125" display="https://images.scholastic.co.uk/assets/a/1e/04/213047-jumbo-2111103.jpg" xr:uid="{F3E09A13-0E1E-4E53-AB3E-747234B77F1C}"/>
    <hyperlink ref="E443" r:id="rId1126" display="https://images.scholastic.co.uk/assets/a/2b/79/187342-jumbo-2106063.jpg" xr:uid="{723BD887-8F44-4AD6-9094-325C9FD90B70}"/>
    <hyperlink ref="E444" r:id="rId1127" display="https://images.scholastic.co.uk/assets/a/c2/30/153676-jumbo-2080365.jpg" xr:uid="{B031598B-66EA-46CF-BDF2-D91FE462E5C1}"/>
    <hyperlink ref="E445" r:id="rId1128" display="https://images.scholastic.co.uk/assets/a/5f/23/153967-jumbo-2082158.jpg" xr:uid="{44DA059E-60B4-4F4C-A297-CF7760AF44B2}"/>
    <hyperlink ref="E446" r:id="rId1129" display="https://images.scholastic.co.uk/assets/a/29/df/153966-jumbo-2081044.jpg" xr:uid="{B7B85C1C-699B-4D4C-A36A-48F27E754DC9}"/>
    <hyperlink ref="E448" r:id="rId1130" display="https://images.scholastic.co.uk/assets/a/2d/7e/209032-jumbo-2109875.jpg" xr:uid="{0B5B81DF-D1BA-4B5C-828A-C60E7329DED2}"/>
    <hyperlink ref="E449" r:id="rId1131" display="https://images.scholastic.co.uk/assets/a/5e/a6/221658-jumbo-2204078.jpg" xr:uid="{563488F7-95B0-4597-BCB1-E42EE177221C}"/>
    <hyperlink ref="E450" r:id="rId1132" display="https://images.scholastic.co.uk/assets/a/9c/6e/204494-jumbo-2106240.jpg" xr:uid="{A7614819-178D-47B9-BD48-EA6B7B35206E}"/>
    <hyperlink ref="E452" r:id="rId1133" display="https://images.scholastic.co.uk/assets/a/4f/7a/202250-jumbo-2106349.jpg" xr:uid="{BA895713-9A75-4D32-B390-A05DA8498B38}"/>
    <hyperlink ref="E451" r:id="rId1134" display="https://images.scholastic.co.uk/assets/a/08/37/178334-jumbo-2102535.jpg" xr:uid="{5C7D1391-F07D-46B1-8330-F8D3B275AAE9}"/>
    <hyperlink ref="E453" r:id="rId1135" display="https://images.scholastic.co.uk/assets/a/80/e4/211202-jumbo-2110156.jpg" xr:uid="{C236D97B-8833-4CDF-9F91-AB240AC09245}"/>
    <hyperlink ref="E454" r:id="rId1136" display="https://images.scholastic.co.uk/assets/a/1a/48/199502-jumbo-2107818.jpg" xr:uid="{5F07B4EA-FF2B-4B68-B01D-36D810E79DCB}"/>
    <hyperlink ref="E455" r:id="rId1137" display="https://images.scholastic.co.uk/assets/a/08/d8/198223-jumbo-2106189.jpg" xr:uid="{CDD1091D-2581-4393-AA4B-981D16C30939}"/>
    <hyperlink ref="E456" r:id="rId1138" display="https://images.scholastic.co.uk/assets/a/14/fd/209046-jumbo-2177205.jpg" xr:uid="{CBFEF4DB-4F57-45E1-BF86-9FFB28CF22B2}"/>
    <hyperlink ref="E458" r:id="rId1139" display="https://images.scholastic.co.uk/assets/a/7f/96/208029-jumbo-2177101.jpg" xr:uid="{4CDEE047-10F8-4D0A-A60C-95ED1DC83096}"/>
    <hyperlink ref="E459" r:id="rId1140" display="https://images.scholastic.co.uk/assets/a/9c/14/227347-jumbo-2271594.jpg" xr:uid="{F4C43448-7A5D-44A2-B76D-63F215613DFE}"/>
    <hyperlink ref="E460" r:id="rId1141" display="https://images.scholastic.co.uk/assets/a/e0/4c/218003-jumbo-2271605.jpg" xr:uid="{78E0446B-95A4-4704-85DE-37DCAD485585}"/>
    <hyperlink ref="E461" r:id="rId1142" display="https://images.scholastic.co.uk/assets/a/10/4f/221659-jumbo-2220247.jpg" xr:uid="{E5D79BB0-72BC-41AC-B095-A17EC9E2F565}"/>
    <hyperlink ref="E462" r:id="rId1143" display="https://images.scholastic.co.uk/assets/a/72/bf/216078-jumbo-2147013.jpg" xr:uid="{13654AFB-3F22-4BE4-A820-D14B0ACB7DC6}"/>
    <hyperlink ref="E464" r:id="rId1144" display="https://images.scholastic.co.uk/assets/a/af/d9/221460-jumbo-2199327.jpg" xr:uid="{6746CA0C-82DD-4080-BE35-A5D4402B6562}"/>
    <hyperlink ref="E465" r:id="rId1145" display="https://images.scholastic.co.uk/assets/a/c0/df/204997-jumbo-2108584.jpg" xr:uid="{96642811-57D2-42F3-A1D8-76743AA325B9}"/>
    <hyperlink ref="E469" r:id="rId1146" display="https://images.scholastic.co.uk/assets/a/7e/30/217999-jumbo-2235924.jpg" xr:uid="{C14BC70B-0288-4A99-BB7D-EE9BA9060352}"/>
    <hyperlink ref="E470" r:id="rId1147" display="https://images.scholastic.co.uk/assets/a/1c/33/217998-jumbo-2271419.jpg" xr:uid="{F6B57B2C-9173-4BEC-B57B-2154851ADBF7}"/>
    <hyperlink ref="E471" r:id="rId1148" display="https://images.scholastic.co.uk/assets/a/a0/dd/227130-jumbo-2263113.jpg" xr:uid="{A44F34E4-EB51-4BC3-AF6E-EF5D08BB879B}"/>
    <hyperlink ref="E472" r:id="rId1149" display="https://images.scholastic.co.uk/assets/a/21/fd/225308-jumbo-2245341.jpg" xr:uid="{B5D0585A-9BE0-46AC-BCA5-E6DBD0DA41A4}"/>
    <hyperlink ref="E473" r:id="rId1150" display="https://images.scholastic.co.uk/assets/a/3c/ce/227162-jumbo-2262717.jpg" xr:uid="{30F6FF26-CB57-45E7-8603-92C111ADE215}"/>
    <hyperlink ref="E474" r:id="rId1151" display="https://images.scholastic.co.uk/assets/a/fc/39/208045-jumbo-2110331.jpg" xr:uid="{7D1E81A9-02A9-4A0E-BF76-8E2A01FE446F}"/>
    <hyperlink ref="E475" r:id="rId1152" display="https://images.scholastic.co.uk/assets/a/42/e5/218398-jumbo-2157144.jpg" xr:uid="{413E9994-4BFB-4C14-9805-AEA7456B66C5}"/>
    <hyperlink ref="E476" r:id="rId1153" display="https://images.scholastic.co.uk/assets/a/cc/39/215598-jumbo-2133958.jpg" xr:uid="{60F1668A-715F-4767-8F36-BC03600A502E}"/>
    <hyperlink ref="E478" r:id="rId1154" display="https://images.scholastic.co.uk/assets/a/ff/ab/216009-jumbo-2271504.jpg" xr:uid="{A10C9525-1E36-4D01-BB7C-04E6EC96F456}"/>
    <hyperlink ref="E479" r:id="rId1155" display="https://images.scholastic.co.uk/assets/a/db/5a/210259-jumbo-2176351.jpg" xr:uid="{9A0E44CD-14DA-40AB-B46D-70CBF6582836}"/>
    <hyperlink ref="E480" r:id="rId1156" display="https://images.scholastic.co.uk/assets/a/eb/21/224350-jumbo-2231237.jpg" xr:uid="{9EB0A52B-D661-49E9-80CB-78C929CA67AD}"/>
    <hyperlink ref="E481" r:id="rId1157" display="https://images.scholastic.co.uk/assets/a/62/3b/217037-jumbo-2219937.jpg" xr:uid="{F16F0A07-A822-4501-B8F1-DF7AA2ADC362}"/>
    <hyperlink ref="E483" r:id="rId1158" display="https://images.scholastic.co.uk/assets/a/81/b8/217183-jumbo-2147130.jpg" xr:uid="{C37FE586-0614-43FF-9ACB-9E99B913892E}"/>
    <hyperlink ref="E484" r:id="rId1159" display="https://images.scholastic.co.uk/assets/a/dc/5a/208959-jumbo-2110678.jpg" xr:uid="{7103F7A4-B063-427B-A9B1-6F84E7CCC735}"/>
    <hyperlink ref="E230" r:id="rId1160" display="https://images.scholastic.co.uk/assets/a/a6/81/209980-jumbo-2109529.jpg" xr:uid="{C62D16A6-CCBD-41D4-92E9-6B56EBBF3BDD}"/>
    <hyperlink ref="E234" r:id="rId1161" display="https://images.scholastic.co.uk/assets/a/62/d4/214738-jumbo-2115616.jpg" xr:uid="{D29DE195-9A60-4F3B-89D3-979C5F47AD27}"/>
    <hyperlink ref="E236" r:id="rId1162" display="https://images.scholastic.co.uk/assets/a/ea/a6/181520-jumbo-2098740.jpg" xr:uid="{3B43E181-5FC6-4670-9165-287FF3BBC8CA}"/>
    <hyperlink ref="E277" r:id="rId1163" display="https://images.scholastic.co.uk/assets/a/34/4e/200440-jumbo-2103765.jpg" xr:uid="{C6C59785-8F0C-40F1-BDE0-4D33626733B2}"/>
    <hyperlink ref="E302" r:id="rId1164" display="https://images.scholastic.co.uk/assets/a/a0/32/214221-jumbo-2111026.jpg" xr:uid="{EFAADB14-4AB1-4740-AD5C-1DC8EF3D7656}"/>
    <hyperlink ref="E323" r:id="rId1165" display="https://images.scholastic.co.uk/assets/a/54/e5/211207-jumbo-2110114.jpg" xr:uid="{E0CC8AFF-E06F-4402-9F17-AD0618152A13}"/>
    <hyperlink ref="E324" r:id="rId1166" display="https://images.scholastic.co.uk/assets/a/7c/c4/209795-jumbo-2108641.jpg" xr:uid="{1E2C3581-7B57-4B52-96C9-548FA38B8848}"/>
    <hyperlink ref="E372" r:id="rId1167" display="https://images.scholastic.co.uk/assets/a/17/0e/211767-jumbo-2110849.jpg" xr:uid="{77197B48-CD57-4AF6-A86E-12B48276ABE9}"/>
    <hyperlink ref="E386" r:id="rId1168" display="https://images.scholastic.co.uk/assets/a/5c/12/214737-jumbo-2115627.jpg" xr:uid="{717E3C54-C166-4F77-AA79-0C7FB6DE9D29}"/>
    <hyperlink ref="E434" r:id="rId1169" display="https://images.scholastic.co.uk/assets/a/aa/2f/185287-jumbo-2103773.jpg" xr:uid="{8CE76C34-9CE5-4B8F-B774-9E213060E504}"/>
    <hyperlink ref="E463" r:id="rId1170" display="https://images.scholastic.co.uk/assets/a/06/08/210926-jumbo-2109772.jpg" xr:uid="{A45F5CB8-6D0F-4852-84CD-D810989C191E}"/>
    <hyperlink ref="E467" r:id="rId1171" display="https://images.scholastic.co.uk/assets/a/29/76/186901-jumbo-2103659.jpg" xr:uid="{265658F6-DED7-4D1A-A853-2EA698415C47}"/>
    <hyperlink ref="E468" r:id="rId1172" display="https://images.scholastic.co.uk/assets/a/12/03/181803-jumbo-2103660.jpg" xr:uid="{73FAFC3F-6486-4710-B4B0-524128FAAC49}"/>
    <hyperlink ref="E482" r:id="rId1173" display="https://images.scholastic.co.uk/assets/a/0d/13/210284-jumbo-2109202.jpg" xr:uid="{53CABE64-96E5-497B-9AC4-9BBC32CF0A35}"/>
    <hyperlink ref="E1584" r:id="rId1174" display="https://images.scholastic.co.uk/assets/a/c7/33/211496-jumbo-2140522.jpg" xr:uid="{5C36D964-0C66-4AA1-B69A-8D188783434A}"/>
    <hyperlink ref="E1585" r:id="rId1175" display="https://images.scholastic.co.uk/assets/a/1e/50/211497-jumbo-2173755.jpg" xr:uid="{33582A9E-C803-4D81-AE7A-A3DAA2C770D9}"/>
    <hyperlink ref="E1587" r:id="rId1176" display="https://images.scholastic.co.uk/assets/a/99/8c/158879-jumbo-2089638.jpg" xr:uid="{225506CF-62B6-456A-A9E2-699DCFE3F7A3}"/>
    <hyperlink ref="E1588" r:id="rId1177" display="https://images.scholastic.co.uk/assets/a/c8/05/222833-jumbo-2253350.jpg" xr:uid="{163E54F1-1CC0-4A09-8E63-926A818F3EF6}"/>
    <hyperlink ref="E1589" r:id="rId1178" display="https://images.scholastic.co.uk/assets/a/aa/74/223878-jumbo-2320663.jpg" xr:uid="{FAFCC000-2E53-479F-9FFD-102EDE5F479D}"/>
    <hyperlink ref="E1590" r:id="rId1179" display="https://images.scholastic.co.uk/assets/a/ee/9a/208057-jumbo-2125800.jpg" xr:uid="{44E11468-7C21-4B73-974C-7BF04E8DFFA3}"/>
    <hyperlink ref="E1591" r:id="rId1180" display="https://images.scholastic.co.uk/assets/a/26/f2/208058-jumbo-2150738.jpg" xr:uid="{BE69AE3C-E90A-446B-8E39-19C9A1431FF7}"/>
    <hyperlink ref="E1592" r:id="rId1181" display="https://images.scholastic.co.uk/assets/a/b6/48/186886-jumbo-2103703.jpg" xr:uid="{2C6DCBFB-A231-4F5B-9CE9-FDC12D15E08E}"/>
    <hyperlink ref="E1593" r:id="rId1182" display="https://images.scholastic.co.uk/assets/a/a5/c4/220164-jumbo-2208527.jpg" xr:uid="{64A7A3FD-6C6B-4188-B87C-D49EFCE37448}"/>
    <hyperlink ref="E1594" r:id="rId1183" display="https://images.scholastic.co.uk/assets/a/94/7f/220165-jumbo-2249276.jpg" xr:uid="{4725CEAD-11D5-4003-BEB2-6364DDE97FBC}"/>
    <hyperlink ref="E1595" r:id="rId1184" display="https://images.scholastic.co.uk/assets/a/d6/57/179280-jumbo-2107608.jpg" xr:uid="{EE6994EC-64E6-4003-8919-AAE80652B529}"/>
    <hyperlink ref="E1597" r:id="rId1185" display="https://images.scholastic.co.uk/assets/a/9b/1a/212252-jumbo-2117318.jpg" xr:uid="{5FC55CE9-F602-40BF-AA37-264A91ACE66F}"/>
    <hyperlink ref="E1598" r:id="rId1186" display="https://images.scholastic.co.uk/assets/a/f9/91/183015-jumbo-2099259.jpg" xr:uid="{179A7499-1EDD-4190-86A5-E633E0246D62}"/>
    <hyperlink ref="E1600" r:id="rId1187" display="https://images.scholastic.co.uk/assets/a/34/8e/222391-jumbo-2258784.jpg" xr:uid="{37B8D062-8069-4AB8-A070-18A387650786}"/>
    <hyperlink ref="E1601" r:id="rId1188" display="https://images.scholastic.co.uk/assets/a/0b/c4/214220-jumbo-2156857.jpg" xr:uid="{B451DD5B-31FF-4902-8868-B35AC8AC7CBC}"/>
    <hyperlink ref="E1602" r:id="rId1189" display="https://images.scholastic.co.uk/assets/a/6e/9b/166336-jumbo-2090907.jpg" xr:uid="{9490C7F9-15ED-424C-A36E-5D525A867251}"/>
    <hyperlink ref="E1603" r:id="rId1190" display="https://images.scholastic.co.uk/assets/a/ee/a9/220163-jumbo-2268666.jpg" xr:uid="{4D071649-6734-40B5-B115-5F9EC2922FBD}"/>
    <hyperlink ref="E1604" r:id="rId1191" display="https://images.scholastic.co.uk/assets/a/1c/61/166722-jumbo-2098787.jpg" xr:uid="{CBA41D68-6F66-4CBE-9890-74D3B03B4B3A}"/>
    <hyperlink ref="E1605" r:id="rId1192" display="https://images.scholastic.co.uk/assets/a/fc/35/187713-jumbo-2106634.jpg" xr:uid="{72FDA189-2E44-4AFD-B1CA-214AB9128EB1}"/>
    <hyperlink ref="E1606" r:id="rId1193" display="https://images.scholastic.co.uk/assets/a/df/87/211028-jumbo-2143009.jpg" xr:uid="{2C129415-759F-4FC7-A4F7-A852D5DA934C}"/>
    <hyperlink ref="E1607" r:id="rId1194" display="https://images.scholastic.co.uk/assets/a/3e/63/203757-jumbo-2106919.jpg" xr:uid="{F7AE5D13-5DBF-4085-BEDC-4C80463AD5EE}"/>
    <hyperlink ref="E1608" r:id="rId1195" display="https://images.scholastic.co.uk/assets/a/d7/c5/201168-jumbo-2108262.jpg" xr:uid="{5BAE1789-C37E-43FD-B896-F1B3480BC3DD}"/>
    <hyperlink ref="E1609" r:id="rId1196" display="https://images.scholastic.co.uk/assets/a/fc/ff/206762-jumbo-2189591.jpg" xr:uid="{65C317EB-46F3-47E5-93B0-2712F6E2BE71}"/>
    <hyperlink ref="E1610" r:id="rId1197" display="https://images.scholastic.co.uk/assets/a/d6/43/186580-jumbo-2102343.jpg" xr:uid="{22427792-ED2B-415D-9CEA-98DF3E27C83C}"/>
    <hyperlink ref="E1611" r:id="rId1198" display="https://images.scholastic.co.uk/assets/a/83/ca/203263-jumbo-2106066.jpg" xr:uid="{EA31550A-60FF-4378-9486-D40FB865A933}"/>
    <hyperlink ref="E1612" r:id="rId1199" display="https://images.scholastic.co.uk/assets/a/d7/bd/203264-jumbo-2109572.jpg" xr:uid="{DA805176-7EF0-4481-B55E-D184ACE05CD6}"/>
    <hyperlink ref="E1613" r:id="rId1200" display="https://images.scholastic.co.uk/assets/a/c1/2c/156622-jumbo-2081917.jpg" xr:uid="{6913DFBA-A63E-41F5-8450-4775EAFC144F}"/>
    <hyperlink ref="E1614" r:id="rId1201" display="https://images.scholastic.co.uk/assets/a/bb/ec/215151-jumbo-2140555.jpg" xr:uid="{1137BA60-55A6-4054-A10F-577FA27AEDFA}"/>
    <hyperlink ref="E1615" r:id="rId1202" display="https://images.scholastic.co.uk/assets/a/a2/0c/187535-jumbo-2103762.jpg" xr:uid="{D6F4B9D7-063C-4362-9CF5-196835D4A639}"/>
    <hyperlink ref="E1616" r:id="rId1203" display="https://images.scholastic.co.uk/assets/a/b6/fc/187536-jumbo-2107762.jpg" xr:uid="{2F3970D2-C1F9-40D4-88EE-BF9D68C92B78}"/>
    <hyperlink ref="E1617" r:id="rId1204" display="https://images.scholastic.co.uk/assets/a/c5/42/203165-jumbo-2106741.jpg" xr:uid="{89B2DE61-5A5B-41B1-AE67-9563132AF441}"/>
    <hyperlink ref="E1619" r:id="rId1205" display="https://images.scholastic.co.uk/assets/a/19/71/178657-jumbo-2096514.jpg" xr:uid="{147265BF-D865-4208-94AF-CAFF6509F18C}"/>
    <hyperlink ref="E1620" r:id="rId1206" display="https://images.scholastic.co.uk/assets/a/37/2f/178658-jumbo-2096515.jpg" xr:uid="{A38D5A40-E9BE-4867-A922-0E9CA4BC3031}"/>
    <hyperlink ref="E1621" r:id="rId1207" display="https://images.scholastic.co.uk/assets/a/34/ed/179112-jumbo-2108846.jpg" xr:uid="{EFB9595B-4083-40A2-B660-5DF73D8D8450}"/>
    <hyperlink ref="E1622" r:id="rId1208" display="https://images.scholastic.co.uk/assets/a/c3/cd/203057-jumbo-2105921.jpg" xr:uid="{3A41CC0D-5F4A-4975-9E9E-066A232AF72A}"/>
    <hyperlink ref="E1623" r:id="rId1209" display="https://images.scholastic.co.uk/assets/a/45/20/204068-jumbo-2106243.jpg" xr:uid="{E98814D0-9FF9-4A19-A715-E1AF033E7ADA}"/>
    <hyperlink ref="E1624" r:id="rId1210" display="https://images.scholastic.co.uk/assets/a/71/70/205055-jumbo-2106242.jpg" xr:uid="{75593042-B86B-4EC3-BEFB-41A462E7374D}"/>
    <hyperlink ref="E1625" r:id="rId1211" display="https://images.scholastic.co.uk/assets/a/03/d2/208450-jumbo-2251878.jpg" xr:uid="{C54E1E97-D7F2-466E-8E73-4C2467BC42B9}"/>
    <hyperlink ref="E1626" r:id="rId1212" display="https://images.scholastic.co.uk/assets/a/7f/8a/224106-jumbo-2256652.jpg" xr:uid="{DA2F8A0D-11A7-4737-B596-F86E5BA61A01}"/>
    <hyperlink ref="E1628" r:id="rId1213" display="https://images.scholastic.co.uk/assets/a/6b/d8/185049-jumbo-2103661.jpg" xr:uid="{EF8A660F-6607-4EF9-8E87-58715065D8DD}"/>
    <hyperlink ref="E1629" r:id="rId1214" display="https://images.scholastic.co.uk/assets/a/30/d5/152814-jumbo-2088808.jpg" xr:uid="{8F4D1887-CA17-44C2-9F08-B5AD49942DF2}"/>
    <hyperlink ref="E1630" r:id="rId1215" display="https://images.scholastic.co.uk/assets/a/4a/a5/197560-jumbo-2102834.jpg" xr:uid="{57E9A6FF-0431-45A7-8FA8-127F951A808D}"/>
    <hyperlink ref="E1631" r:id="rId1216" display="https://images.scholastic.co.uk/assets/a/ea/98/201166-jumbo-2110168.jpg" xr:uid="{DBCD5650-895F-4FC9-9231-54369DC9C153}"/>
    <hyperlink ref="E1632" r:id="rId1217" display="https://images.scholastic.co.uk/assets/a/8b/12/170160-jumbo-2102667.jpg" xr:uid="{67554A69-919F-49ED-AC96-CB3E8D3FB722}"/>
    <hyperlink ref="E1633" r:id="rId1218" display="https://images.scholastic.co.uk/assets/a/0c/22/201167-jumbo-2159454.jpg" xr:uid="{7164CB8A-92A1-4611-B528-92AC9CE317DF}"/>
    <hyperlink ref="E1634" r:id="rId1219" display="https://images.scholastic.co.uk/assets/a/85/15/216928-jumbo-2165511.jpg" xr:uid="{3226F730-50A5-4319-A836-DB96CB819FFA}"/>
    <hyperlink ref="E1635" r:id="rId1220" display="https://images.scholastic.co.uk/assets/a/97/ed/212297-jumbo-2129468.jpg" xr:uid="{73CA9830-2598-4504-8FA0-8A2D07145B87}"/>
    <hyperlink ref="E1636" r:id="rId1221" display="https://images.scholastic.co.uk/assets/a/ec/16/200557-jumbo-2110771.jpg" xr:uid="{36E1896A-1711-4AA6-8A32-44CEE16CDEC3}"/>
    <hyperlink ref="E1637" r:id="rId1222" display="https://images.scholastic.co.uk/assets/a/35/e9/216322-jumbo-2203939.jpg" xr:uid="{3E6CD771-DE91-4269-8708-C30D7FE76CA1}"/>
    <hyperlink ref="E1638" r:id="rId1223" display="https://images.scholastic.co.uk/assets/a/91/96/221207-jumbo-2281815.jpg" xr:uid="{62C687B7-EA00-49FC-92DC-658E8316E3BC}"/>
    <hyperlink ref="E1639" r:id="rId1224" display="https://images.scholastic.co.uk/assets/a/96/23/214219-jumbo-2180883.jpg" xr:uid="{6FF9441C-2DEE-45C5-BB38-92F0AE25AFCD}"/>
    <hyperlink ref="E1640" r:id="rId1225" display="https://images.scholastic.co.uk/assets/a/31/65/167449-jumbo-2096914.jpg" xr:uid="{DB18E806-358D-4BB4-B9A4-DEBBC4059D3C}"/>
    <hyperlink ref="E1642" r:id="rId1226" display="https://images.scholastic.co.uk/assets/a/80/f1/206808-jumbo-2164425.jpg" xr:uid="{0AD249E3-50D6-4031-BD30-42BFFF4B4679}"/>
    <hyperlink ref="E1643" r:id="rId1227" display="https://images.scholastic.co.uk/assets/a/fd/5d/225047-jumbo-2333470.jpg" xr:uid="{63AAA604-1DC2-4104-A1A8-8E418208224F}"/>
    <hyperlink ref="E1644" r:id="rId1228" display="https://images.scholastic.co.uk/assets/a/2f/69/165251-jumbo-2090871.jpg" xr:uid="{8167BC50-5243-4A46-9C94-F1C83DB350ED}"/>
    <hyperlink ref="E1645" r:id="rId1229" display="https://images.scholastic.co.uk/assets/a/61/9e/173023-jumbo-2097154.jpg" xr:uid="{79279E67-0D73-44BC-A494-BC335F156CC7}"/>
    <hyperlink ref="E1646" r:id="rId1230" display="https://images.scholastic.co.uk/assets/a/d1/ab/173024-jumbo-2102481.jpg" xr:uid="{5DB7AC4F-6983-4065-931D-5E88E038DF8D}"/>
    <hyperlink ref="E1647" r:id="rId1231" display="https://images.scholastic.co.uk/assets/a/76/52/216865-jumbo-2210935.jpg" xr:uid="{09E9ABC0-1DB6-4F5C-82BB-4F69DBC7896A}"/>
    <hyperlink ref="E1648" r:id="rId1232" display="https://images.scholastic.co.uk/assets/a/f0/61/207015-jumbo-2125486.jpg" xr:uid="{296E06C2-C091-45CC-8FFC-74CE226C395B}"/>
    <hyperlink ref="E1649" r:id="rId1233" display="https://images.scholastic.co.uk/assets/a/7c/3d/197995-jumbo-2105911.jpg" xr:uid="{AB484BF4-AFA7-4DA0-AE90-2F4EBB492B03}"/>
    <hyperlink ref="E1650" r:id="rId1234" display="https://images.scholastic.co.uk/assets/a/af/d9/206013-jumbo-2110107.jpg" xr:uid="{F0842A8D-FA26-4A0F-AC22-25C7F3A5FFCD}"/>
    <hyperlink ref="E1651" r:id="rId1235" display="https://images.scholastic.co.uk/assets/a/ef/c1/182129-jumbo-2101601.jpg" xr:uid="{D438B334-45F9-4381-85A5-8916B4FF9CBF}"/>
    <hyperlink ref="E1652" r:id="rId1236" display="https://images.scholastic.co.uk/assets/a/1f/83/220228-jumbo-2322004.jpg" xr:uid="{16E9EDBB-53D1-478F-A0F6-978B30FAA0C8}"/>
    <hyperlink ref="E1653" r:id="rId1237" display="https://images.scholastic.co.uk/assets/a/79/47/220227-jumbo-2228978.jpg" xr:uid="{57D26C47-CACD-4AFA-83D4-E1AE20F22890}"/>
    <hyperlink ref="E1654" r:id="rId1238" display="https://images.scholastic.co.uk/assets/a/ac/f9/204253-jumbo-2106924.jpg" xr:uid="{254D266E-0C54-4A99-AC09-2E372DA86DDB}"/>
    <hyperlink ref="E1655" r:id="rId1239" display="https://images.scholastic.co.uk/assets/a/61/49/206014-jumbo-2142976.jpg" xr:uid="{18960DEC-26A8-4B64-AA48-D5397F463447}"/>
    <hyperlink ref="E1658" r:id="rId1240" display="https://images.scholastic.co.uk/assets/a/48/9d/209311-jumbo-2139369.jpg" xr:uid="{6D0E3A0A-3815-4E3A-829F-62998A392579}"/>
    <hyperlink ref="E1656" r:id="rId1241" display="https://images.scholastic.co.uk/assets/a/4f/55/207278-jumbo-2108261.jpg" xr:uid="{48A1CD7E-C2F4-481B-83F2-F92F4C8D145B}"/>
    <hyperlink ref="E1657" r:id="rId1242" display="https://images.scholastic.co.uk/assets/a/ed/ad/159625-jumbo-2089960.jpg" xr:uid="{9C302C66-7C53-42D6-AA04-611610C5B274}"/>
    <hyperlink ref="E1659" r:id="rId1243" display="https://images.scholastic.co.uk/assets/a/78/88/159666-jumbo-2096102.jpg" xr:uid="{0655CDB0-6DE0-4AC6-B6E8-12C079D6A5C3}"/>
    <hyperlink ref="E1660" r:id="rId1244" display="https://images.scholastic.co.uk/assets/a/6b/37/193182-jumbo-2104479.jpg" xr:uid="{A5352A90-CBD3-4444-908E-4E8F0CA3E434}"/>
    <hyperlink ref="E1661" r:id="rId1245" display="https://images.scholastic.co.uk/assets/a/c2/42/216478-jumbo-2215944.jpg" xr:uid="{4AA62421-9785-4828-A944-C3752BE6B835}"/>
    <hyperlink ref="E1662" r:id="rId1246" display="https://images.scholastic.co.uk/assets/a/4c/b8/216479-jumbo-2245026.jpg" xr:uid="{8710F421-3C33-4AA7-A319-965EA9E0F9A4}"/>
    <hyperlink ref="E1663" r:id="rId1247" display="https://images.scholastic.co.uk/assets/a/bb/49/216480-jumbo-2279258.jpg" xr:uid="{AF378EAD-91D8-4224-9B73-5A3E134F6274}"/>
    <hyperlink ref="E1664" r:id="rId1248" display="https://images.scholastic.co.uk/assets/a/b8/e3/212249-jumbo-2159421.jpg" xr:uid="{8FA31110-597C-416C-9CB0-67DBE9C20161}"/>
    <hyperlink ref="E1665" r:id="rId1249" display="https://images.scholastic.co.uk/assets/a/cf/01/198175-jumbo-2106571.jpg" xr:uid="{699C9EDC-5C1D-42A3-BE5B-D4DB55C7E504}"/>
    <hyperlink ref="E1666" r:id="rId1250" display="https://images.scholastic.co.uk/assets/a/2c/94/210050-jumbo-2110993.jpg" xr:uid="{F58D6DC5-1C80-46B5-886A-149D802D03AF}"/>
    <hyperlink ref="E1667" r:id="rId1251" display="https://images.scholastic.co.uk/assets/a/05/2a/220060-jumbo-2248199.jpg" xr:uid="{3EFD60A0-3B15-42AA-BE01-0EE981B7C3DF}"/>
    <hyperlink ref="E1668" r:id="rId1252" display="https://images.scholastic.co.uk/assets/a/58/40/178625-jumbo-2101719.jpg" xr:uid="{0695325C-A27B-4765-A456-A82B83CDB37B}"/>
    <hyperlink ref="E1669" r:id="rId1253" display="https://images.scholastic.co.uk/assets/a/2b/45/205265-jumbo-2110165.jpg" xr:uid="{19AEB1EB-9C3E-49E6-BD1F-775B9B071BD9}"/>
    <hyperlink ref="E1670" r:id="rId1254" display="https://images.scholastic.co.uk/assets/a/f6/fd/178626-jumbo-2107114.jpg" xr:uid="{3D1A51CA-6495-4AD7-86AF-B2827C90DA3B}"/>
    <hyperlink ref="E1671" r:id="rId1255" display="https://images.scholastic.co.uk/assets/a/2c/71/205266-jumbo-2227369.jpg" xr:uid="{926F3EB8-CC54-47CD-9BA3-82A25518CCC4}"/>
    <hyperlink ref="E1672" r:id="rId1256" display="https://images.scholastic.co.uk/assets/a/2a/1d/164701-jumbo-2093314.jpg" xr:uid="{4EB5D2A1-6598-4F5D-930A-6A283B5397AB}"/>
    <hyperlink ref="E1673" r:id="rId1257" display="https://images.scholastic.co.uk/assets/a/db/f5/221225-jumbo-2239250.jpg" xr:uid="{F86C27C3-8758-405D-A1BF-46AF2D3C349B}"/>
    <hyperlink ref="E1674" r:id="rId1258" display="https://images.scholastic.co.uk/assets/a/13/35/186887-jumbo-2159386.jpg" xr:uid="{ABA34447-FA89-4687-A03F-B9407D8F34E8}"/>
    <hyperlink ref="E1675" r:id="rId1259" display="https://images.scholastic.co.uk/assets/a/2c/28/213226-jumbo-2193754.jpg" xr:uid="{38B2BC7C-9430-446C-859E-88CD845B4213}"/>
    <hyperlink ref="E1676" r:id="rId1260" display="https://images.scholastic.co.uk/assets/a/d2/d2/213227-jumbo-2225158.jpg" xr:uid="{BA06A70B-1E1A-4313-8586-43BDA808B19F}"/>
    <hyperlink ref="E1677" r:id="rId1261" display="https://images.scholastic.co.uk/assets/a/a7/f3/213228-jumbo-2247514.jpg" xr:uid="{DCD6B601-90E3-49C5-BD48-B3769666752E}"/>
    <hyperlink ref="E1679" r:id="rId1262" display="https://images.scholastic.co.uk/assets/a/2e/6c/203282-jumbo-2107774.jpg" xr:uid="{79ABF4DD-DF6D-4233-A8F3-8DC540A7B4AC}"/>
    <hyperlink ref="E1680" r:id="rId1263" display="https://images.scholastic.co.uk/assets/a/92/04/185300-jumbo-2110472.jpg" xr:uid="{C445C5AE-1A93-4993-8751-8981406B04CA}"/>
    <hyperlink ref="E1681" r:id="rId1264" display="https://images.scholastic.co.uk/assets/a/02/00/185301-jumbo-2122713.jpg" xr:uid="{5E5AA6D0-7386-43CA-94F4-67528E2DE854}"/>
    <hyperlink ref="E1682" r:id="rId1265" display="https://images.scholastic.co.uk/assets/a/93/24/167357-jumbo-2095081.jpg" xr:uid="{F2E0D825-5868-4F54-B24D-611A2B8CC1F7}"/>
    <hyperlink ref="E1683" r:id="rId1266" display="https://images.scholastic.co.uk/assets/a/a9/b5/167358-jumbo-2096804.jpg" xr:uid="{4F232C26-04C5-46A2-977C-8F3FF5F53F00}"/>
    <hyperlink ref="E1684" r:id="rId1267" display="https://images.scholastic.co.uk/assets/a/91/72/174316-jumbo-2099359.jpg" xr:uid="{AF40D5F1-608F-43FA-8FFE-F17F87B765CB}"/>
    <hyperlink ref="E1685" r:id="rId1268" display="https://images.scholastic.co.uk/assets/a/37/58/174317-jumbo-2101712.jpg" xr:uid="{BC179DBE-1597-42C3-960F-5EAE5886CCC8}"/>
    <hyperlink ref="E1686" r:id="rId1269" display="https://images.scholastic.co.uk/assets/a/e6/ad/204167-jumbo-2108190.jpg" xr:uid="{BE7E87FB-293F-4E3A-91C7-F88AD55AA494}"/>
    <hyperlink ref="E1687" r:id="rId1270" display="https://images.scholastic.co.uk/assets/a/19/1e/204168-jumbo-2109569.jpg" xr:uid="{D5EC1A4F-B2EB-4D0D-B031-0AD904F387D1}"/>
    <hyperlink ref="E1688" r:id="rId1271" display="https://images.scholastic.co.uk/assets/a/66/e0/159624-jumbo-2089637.jpg" xr:uid="{EDF36820-8FAA-4E88-BDB8-E376601E93E0}"/>
    <hyperlink ref="E1689" r:id="rId1272" display="https://images.scholastic.co.uk/assets/a/29/a4/159669-jumbo-2096023.jpg" xr:uid="{D7A5B769-0925-4173-9F5C-D8E65A69970A}"/>
    <hyperlink ref="E1690" r:id="rId1273" display="https://images.scholastic.co.uk/assets/a/7c/8f/159670-jumbo-2098248.jpg" xr:uid="{B661B1C3-1D0B-429E-B147-0909E6F99CA7}"/>
    <hyperlink ref="E1691" r:id="rId1274" display="https://images.scholastic.co.uk/assets/a/ec/ed/177041-jumbo-2102991.jpg" xr:uid="{52D323FE-727C-4DAE-B592-EC0AAA674B45}"/>
    <hyperlink ref="E1692" r:id="rId1275" display="https://images.scholastic.co.uk/assets/a/62/d2/200091-jumbo-2108180.jpg" xr:uid="{31991EE3-8DCB-4704-B872-BFDDE420BAFF}"/>
    <hyperlink ref="E1693" r:id="rId1276" display="https://images.scholastic.co.uk/assets/a/01/99/176738-jumbo-2099606.jpg" xr:uid="{F9588D33-73EF-4A76-90DE-3522BBCA0EC3}"/>
    <hyperlink ref="E1694" r:id="rId1277" display="https://images.scholastic.co.uk/assets/a/e3/20/197996-jumbo-2103416.jpg" xr:uid="{90351ECA-53D0-41B7-8ABB-7992777D1C3A}"/>
    <hyperlink ref="E1695" r:id="rId1278" display="https://images.scholastic.co.uk/assets/a/ed/0d/199138-jumbo-2106198.jpg" xr:uid="{870D5831-8AAF-4890-B3F4-88A09D808AA1}"/>
    <hyperlink ref="E1696" r:id="rId1279" display="https://images.scholastic.co.uk/assets/a/7b/c6/217373-jumbo-2205823.jpg" xr:uid="{C2056BC3-F8A9-40D6-856E-BD1F51B5759B}"/>
    <hyperlink ref="E1697" r:id="rId1280" display="https://images.scholastic.co.uk/assets/a/78/00/206707-jumbo-2108275.jpg" xr:uid="{947724FB-6916-4FFF-99E0-2FF13B4F28F7}"/>
    <hyperlink ref="E1698" r:id="rId1281" display="https://images.scholastic.co.uk/assets/a/7e/ad/206708-jumbo-2110774.jpg" xr:uid="{6631FFD6-D315-4299-9FEA-D0DF90248B1F}"/>
    <hyperlink ref="E1699" r:id="rId1282" display="https://images.scholastic.co.uk/assets/a/34/cc/183503-jumbo-2102800.jpg" xr:uid="{44986778-89DC-4A13-AEA2-9295E1571B12}"/>
    <hyperlink ref="E1700" r:id="rId1283" display="https://images.scholastic.co.uk/assets/a/8e/f6/176449-jumbo-2098793.jpg" xr:uid="{55767623-4682-40BC-BEB5-54F8D29D18C2}"/>
    <hyperlink ref="E1701" r:id="rId1284" display="https://images.scholastic.co.uk/assets/a/b2/53/220043-jumbo-2258839.jpg" xr:uid="{2490AC5A-4444-427C-97E9-603EE4A1D94E}"/>
    <hyperlink ref="E1702" r:id="rId1285" display="https://images.scholastic.co.uk/assets/a/0a/db/220041-jumbo-2232411.jpg" xr:uid="{59F41739-B988-4C04-A505-19C59E85B3A8}"/>
    <hyperlink ref="E1703" r:id="rId1286" display="https://images.scholastic.co.uk/assets/a/ac/53/220044-jumbo-2326463.jpg" xr:uid="{01F62046-0FA4-4BEF-A29A-E463DD5E3072}"/>
    <hyperlink ref="E1704" r:id="rId1287" display="https://images.scholastic.co.uk/assets/a/41/37/212348-jumbo-2152950.jpg" xr:uid="{40973547-CEA9-4340-BA10-F553D482863B}"/>
    <hyperlink ref="E1705" r:id="rId1288" display="https://images.scholastic.co.uk/assets/a/19/fc/205267-jumbo-2108843.jpg" xr:uid="{B30D704E-549A-4AFF-B901-38734C99E19B}"/>
    <hyperlink ref="E1706" r:id="rId1289" display="https://images.scholastic.co.uk/assets/a/d4/1f/207597-jumbo-2110072.jpg" xr:uid="{641CB77D-8AEC-4C9C-BE48-17EE5D7645AD}"/>
    <hyperlink ref="E1707" r:id="rId1290" display="https://images.scholastic.co.uk/assets/a/4c/a3/215626-jumbo-2146544.jpg" xr:uid="{E57EFC21-8750-4238-9D04-83D87C191EAA}"/>
    <hyperlink ref="E1708" r:id="rId1291" display="https://images.scholastic.co.uk/assets/a/79/14/215627-jumbo-2226246.jpg" xr:uid="{55693050-B73F-4F41-B2BF-5553210F6F41}"/>
    <hyperlink ref="E1709" r:id="rId1292" display="https://images.scholastic.co.uk/assets/a/36/30/221447-jumbo-2268688.jpg" xr:uid="{8BC431D0-C9C4-4E42-AC21-983BA9D1ED02}"/>
    <hyperlink ref="E1596" r:id="rId1293" display="https://images.scholastic.co.uk/assets/a/e8/35/161568-jumbo-2107736.jpg" xr:uid="{85BF1790-00FB-4C6F-B38A-D2587C5981CD}"/>
    <hyperlink ref="E1711" r:id="rId1294" display="https://images.scholastic.co.uk/assets/a/05/2b/204992-jumbo-2106366.jpg" xr:uid="{3F167D04-56C4-4795-9E9D-1518D2A2E5A1}"/>
    <hyperlink ref="E1712" r:id="rId1295" display="https://images.scholastic.co.uk/assets/a/3b/2a/205180-jumbo-2106367.jpg" xr:uid="{0CB8C626-CA2A-4C77-90DE-DC3560DDE5DD}"/>
    <hyperlink ref="E1713" r:id="rId1296" display="https://images.scholastic.co.uk/assets/a/f8/17/205179-jumbo-2106368.jpg" xr:uid="{A579B489-FD6D-45CC-A9D2-DFBFC99A8223}"/>
    <hyperlink ref="E1714" r:id="rId1297" display="https://images.scholastic.co.uk/assets/a/18/0c/203842-jumbo-2105924.jpg" xr:uid="{C7572231-47FB-421A-BCE6-114865FD6931}"/>
    <hyperlink ref="E1715" r:id="rId1298" display="https://images.scholastic.co.uk/assets/a/34/39/153499-jumbo-2079903.jpg" xr:uid="{9399BBE1-D163-4929-A625-746E4E8F018A}"/>
    <hyperlink ref="E1716" r:id="rId1299" display="https://images.scholastic.co.uk/assets/a/ef/88/176861-jumbo-2095078.jpg" xr:uid="{33E8B448-2B72-4226-9E93-A4A7A87006CE}"/>
    <hyperlink ref="E1717" r:id="rId1300" display="https://images.scholastic.co.uk/assets/a/62/1f/224841-jumbo-2281848.jpg" xr:uid="{B4933B7E-4B70-4F54-B26F-D4D36F67B88C}"/>
    <hyperlink ref="E1718" r:id="rId1301" display="https://images.scholastic.co.uk/assets/a/47/b0/215034-jumbo-2148020.jpg" xr:uid="{FDA5D191-E784-44A2-8C7D-BB7EB305D6C5}"/>
    <hyperlink ref="E1719" r:id="rId1302" display="https://images.scholastic.co.uk/assets/a/0f/8e/209785-jumbo-2110550.jpg" xr:uid="{6BE9FF34-3F9D-453A-87CD-D18963D09C81}"/>
    <hyperlink ref="E1720" r:id="rId1303" display="https://images.scholastic.co.uk/assets/a/b8/96/220627-jumbo-2225207.jpg" xr:uid="{6AEE2C29-859C-46BC-82D1-F110A7D7410B}"/>
    <hyperlink ref="E1721" r:id="rId1304" display="https://images.scholastic.co.uk/assets/a/15/f2/184321-jumbo-2107118.jpg" xr:uid="{06A5F8E8-4A03-4DBA-806C-6C60776D4A0A}"/>
    <hyperlink ref="E1722" r:id="rId1305" display="https://images.scholastic.co.uk/assets/a/af/9c/158550-jumbo-2093311.jpg" xr:uid="{8D196B70-1122-4EF9-BE1B-2F5723445334}"/>
    <hyperlink ref="E1723" r:id="rId1306" display="https://images.scholastic.co.uk/assets/a/dc/94/210633-jumbo-2222470.jpg" xr:uid="{B5C43B92-F5FE-42FF-9BC0-09AA9703858A}"/>
    <hyperlink ref="E1724" r:id="rId1307" display="https://images.scholastic.co.uk/assets/a/0b/b0/210620-jumbo-2110780.jpg" xr:uid="{C6AB85C0-BF36-4106-860F-274840F98164}"/>
    <hyperlink ref="E1725" r:id="rId1308" display="https://images.scholastic.co.uk/assets/a/ca/66/216329-jumbo-2146512.jpg" xr:uid="{56639D67-C2AE-4FAB-BA8D-3053AC0DCABD}"/>
    <hyperlink ref="E1727" r:id="rId1309" display="https://images.scholastic.co.uk/assets/a/d8/a4/207482-jumbo-2110162.jpg" xr:uid="{F7239615-B9E4-48B5-A081-A4DCEBEC0814}"/>
    <hyperlink ref="E1728" r:id="rId1310" display="https://images.scholastic.co.uk/assets/a/3a/4d/165561-jumbo-2088662.jpg" xr:uid="{C37A50E9-2BB2-44C0-812A-0D775B9F82ED}"/>
    <hyperlink ref="E1729" r:id="rId1311" display="https://images.scholastic.co.uk/assets/a/05/2b/214669-jumbo-2225966.jpg" xr:uid="{80098A21-B3EC-4CDE-9DD9-FF8A355B20E3}"/>
    <hyperlink ref="E1730" r:id="rId1312" display="https://images.scholastic.co.uk/assets/a/7b/67/223090-jumbo-2278965.jpg" xr:uid="{00E38793-9A7F-4075-ADB3-4A67F2909F7E}"/>
    <hyperlink ref="E1732" r:id="rId1313" display="https://images.scholastic.co.uk/assets/a/dc/60/215965-jumbo-2173576.jpg" xr:uid="{2B681CA6-59B6-4AD4-94B6-D6A0ABC3DC76}"/>
    <hyperlink ref="E1733" r:id="rId1314" display="https://images.scholastic.co.uk/assets/a/be/ec/207822-jumbo-2110552.jpg" xr:uid="{64633632-501D-4398-92A2-DFFEC3F26348}"/>
    <hyperlink ref="E1734" r:id="rId1315" display="https://images.scholastic.co.uk/assets/a/80/16/216056-jumbo-2173543.jpg" xr:uid="{A3141C24-EBAF-483D-94DD-DAA6BDAB8639}"/>
    <hyperlink ref="E1735" r:id="rId1316" display="https://images.scholastic.co.uk/assets/a/1b/be/203758-jumbo-2130275.jpg" xr:uid="{575E2BA7-D3D2-483B-A54D-D544E71FC479}"/>
    <hyperlink ref="E1736" r:id="rId1317" display="https://images.scholastic.co.uk/assets/a/49/5f/222034-jumbo-2274397.jpg" xr:uid="{06D48931-8AD0-4274-940F-DA93A0737F59}"/>
    <hyperlink ref="E1738" r:id="rId1318" display="https://images.scholastic.co.uk/assets/a/3c/00/198853-jumbo-2164414.jpg" xr:uid="{AEFEA2D7-DE0B-4967-A39A-643FC2C4047E}"/>
    <hyperlink ref="E1739" r:id="rId1319" display="https://images.scholastic.co.uk/assets/a/bb/6a/226329-jumbo-2326763.jpg" xr:uid="{7643D830-63F7-4B07-AA6B-59995945A791}"/>
    <hyperlink ref="E1740" r:id="rId1320" display="https://images.scholastic.co.uk/assets/a/a1/28/221862-jumbo-2215879.jpg" xr:uid="{5F827CFD-A3CC-4452-8036-53C170F7BD4B}"/>
    <hyperlink ref="E1741" r:id="rId1321" display="https://images.scholastic.co.uk/assets/a/2f/6a/198855-jumbo-2105862.jpg" xr:uid="{6A685D6D-DC39-4C56-8D24-9A2817B8198C}"/>
    <hyperlink ref="E1742" r:id="rId1322" display="https://images.scholastic.co.uk/assets/a/f8/0a/198857-jumbo-2108177.jpg" xr:uid="{CA278F29-F544-42D7-B841-DFAE60A31C74}"/>
    <hyperlink ref="E1743" r:id="rId1323" display="https://images.scholastic.co.uk/assets/a/4f/63/198858-jumbo-2110467.jpg" xr:uid="{B1EE54E0-30AD-45B6-8579-49AADABE6C9E}"/>
    <hyperlink ref="E1744" r:id="rId1324" display="https://images.scholastic.co.uk/assets/a/ed/9e/228124-jumbo-2326540.jpg" xr:uid="{E353B568-9999-4DB9-A652-B112F85CA32A}"/>
    <hyperlink ref="E1745" r:id="rId1325" display="https://images.scholastic.co.uk/assets/a/b3/4f/175941-jumbo-2100036.jpg" xr:uid="{B68A7C06-57C4-4E30-9D5A-46CE2A20051B}"/>
    <hyperlink ref="E1746" r:id="rId1326" display="https://images.scholastic.co.uk/assets/a/b2/c2/209463-jumbo-2132867.jpg" xr:uid="{85371CC2-FB6A-443B-A625-16DC91C4B01C}"/>
    <hyperlink ref="E1749" r:id="rId1327" display="https://images.scholastic.co.uk/assets/a/85/ad/153601-jumbo-2080368.jpg" xr:uid="{9641C25C-085D-491E-9832-A008271C0A9D}"/>
    <hyperlink ref="E1750" r:id="rId1328" display="https://images.scholastic.co.uk/assets/a/c1/02/153602-jumbo-2080100.jpg" xr:uid="{E91D77DB-9607-41FA-9E26-9C4C09D425AF}"/>
    <hyperlink ref="E1751" r:id="rId1329" display="https://images.scholastic.co.uk/assets/a/ed/d6/153603-jumbo-2080101.jpg" xr:uid="{C69D3A2D-64C0-4573-9B8D-4310C043DB85}"/>
    <hyperlink ref="E1752" r:id="rId1330" display="https://images.scholastic.co.uk/assets/a/12/d5/153604-jumbo-2080102.jpg" xr:uid="{1163E926-BA61-41E8-B12D-15E405C6D53C}"/>
    <hyperlink ref="E1753" r:id="rId1331" display="https://images.scholastic.co.uk/assets/a/32/e3/177214-jumbo-2097020.jpg" xr:uid="{E6C9E11F-0837-4F1E-9C66-FEA01A0EB64A}"/>
    <hyperlink ref="E1754" r:id="rId1332" display="https://images.scholastic.co.uk/assets/a/e0/91/221444-jumbo-2247265.jpg" xr:uid="{5C9695FD-62FE-4B23-B2D2-21A19EE5A0AB}"/>
    <hyperlink ref="E1755" r:id="rId1333" display="https://images.scholastic.co.uk/assets/a/ed/aa/198192-jumbo-2105880.jpg" xr:uid="{096CB2C0-F293-4C94-8E3E-2AACC6C31EF8}"/>
    <hyperlink ref="E1756" r:id="rId1334" display="https://images.scholastic.co.uk/assets/a/58/14/204304-jumbo-2105923.jpg" xr:uid="{1DC88D04-9691-437D-AC25-AF50676B3D8F}"/>
    <hyperlink ref="E1758" r:id="rId1335" display="https://images.scholastic.co.uk/assets/a/59/c0/148972-jumbo-2076990.jpg" xr:uid="{70C820FC-8C09-4A98-83D2-6BA27BB6AE0D}"/>
    <hyperlink ref="E1759" r:id="rId1336" display="https://images.scholastic.co.uk/assets/a/57/98/226102-jumbo-2264728.jpg" xr:uid="{199D827E-3E53-42D6-91A6-8A1D36CC1237}"/>
    <hyperlink ref="E1760" r:id="rId1337" display="https://images.scholastic.co.uk/assets/a/9a/bc/225054-jumbo-2278936.jpg" xr:uid="{54AA3D7A-1D29-4798-A4FD-0F76536925D4}"/>
    <hyperlink ref="E1761" r:id="rId1338" display="https://images.scholastic.co.uk/assets/a/99/f8/221905-jumbo-2275557.jpg" xr:uid="{131435D1-6677-4B91-89AD-BCD31350A1C7}"/>
    <hyperlink ref="E1762" r:id="rId1339" display="https://images.scholastic.co.uk/assets/a/c9/b1/211388-jumbo-2152032.jpg" xr:uid="{E9A926D0-6077-48D9-A0D5-27FC37E51D8B}"/>
    <hyperlink ref="E1763" r:id="rId1340" display="https://images.scholastic.co.uk/assets/a/b2/06/221206-jumbo-2225103.jpg" xr:uid="{1E0FB036-D40A-4026-B7CA-2D37D1F21066}"/>
    <hyperlink ref="E1764" r:id="rId1341" display="https://images.scholastic.co.uk/assets/a/2d/74/219465-jumbo-2240277.jpg" xr:uid="{7B380D40-F7E7-43CE-B1FD-2B911118B4D6}"/>
    <hyperlink ref="E1765" r:id="rId1342" display="https://images.scholastic.co.uk/assets/a/b3/f6/208947-jumbo-2110990.jpg" xr:uid="{4FBB3A53-C767-4838-9614-9CAD9EE43346}"/>
    <hyperlink ref="E1766" r:id="rId1343" display="https://images.scholastic.co.uk/assets/a/d7/1a/223338-jumbo-2258960.jpg" xr:uid="{3FD5F89B-8C32-443C-88EE-7D7147F8CEB4}"/>
    <hyperlink ref="E1768" r:id="rId1344" display="https://images.scholastic.co.uk/assets/a/c8/c1/203896-jumbo-2108681.jpg" xr:uid="{FB07DF9C-CD47-4517-B8AE-9025414F7234}"/>
    <hyperlink ref="E1769" r:id="rId1345" display="https://images.scholastic.co.uk/assets/a/2b/18/203897-jumbo-2142308.jpg" xr:uid="{65530968-7BBD-4EA1-A080-A45A05737694}"/>
    <hyperlink ref="E1770" r:id="rId1346" display="https://images.scholastic.co.uk/assets/a/2b/4a/164300-jumbo-2091053.jpg" xr:uid="{D099508C-8B68-419A-909A-94AC49F705BC}"/>
    <hyperlink ref="E1771" r:id="rId1347" display="https://images.scholastic.co.uk/assets/a/c2/ac/200092-jumbo-2197893.jpg" xr:uid="{A1D601CC-4F55-4C4A-A146-0F76F1CFEF3E}"/>
    <hyperlink ref="E1777" r:id="rId1348" display="https://images.scholastic.co.uk/assets/a/a7/ba/217295-jumbo-2151310.jpg" xr:uid="{10CB747D-653B-4F4D-B9DF-4E7A4AE1F03D}"/>
    <hyperlink ref="E1776" r:id="rId1349" display="https://images.scholastic.co.uk/assets/a/b3/c7/225155-jumbo-2245015.jpg" xr:uid="{702F86C0-ED82-4D2B-8ED9-D6BADDC22F94}"/>
    <hyperlink ref="E1779" r:id="rId1350" display="https://images.scholastic.co.uk/assets/a/9b/c0/210263-jumbo-2110926.jpg" xr:uid="{B26C7DBE-A599-4D05-8AAF-3B5606E9D7B7}"/>
    <hyperlink ref="E1780" r:id="rId1351" display="https://images.scholastic.co.uk/assets/a/1d/78/213131-jumbo-2151444.jpg" xr:uid="{9427A417-92C8-4DF1-8FB8-74C0B9E3BFA2}"/>
    <hyperlink ref="E1781" r:id="rId1352" display="https://images.scholastic.co.uk/assets/a/19/a2/215204-jumbo-2151422.jpg" xr:uid="{DB4A5A3B-A183-431E-B9A1-0E488CA876A1}"/>
    <hyperlink ref="E1788" r:id="rId1353" display="https://images.scholastic.co.uk/assets/a/1e/a7/221612-jumbo-2235520.jpg" xr:uid="{5F3CC28F-B12F-40DF-B3D9-0631F67A65BC}"/>
    <hyperlink ref="E1790" r:id="rId1354" display="https://images.scholastic.co.uk/assets/a/fb/67/219012-jumbo-2205875.jpg" xr:uid="{CB007D09-F51C-4890-B0AE-0C3FC596B4C4}"/>
    <hyperlink ref="E1789" r:id="rId1355" display="https://images.scholastic.co.uk/assets/a/84/49/197111-jumbo-2161845.jpg" xr:uid="{0E56B442-2824-46E7-A3D6-6284F8FFA015}"/>
    <hyperlink ref="E1792" r:id="rId1356" display="https://images.scholastic.co.uk/assets/a/52/02/205785-jumbo-2107528.jpg" xr:uid="{FD10EBB5-B480-43BC-8923-29AF79ABE813}"/>
    <hyperlink ref="E1783" r:id="rId1357" display="https://images.scholastic.co.uk/assets/a/d2/12/227732-jumbo-2319803.jpg" xr:uid="{7D076523-20E7-4ABF-BB3F-E4754379073D}"/>
    <hyperlink ref="E1784" r:id="rId1358" display="https://images.scholastic.co.uk/assets/a/39/86/224688-jumbo-2265072.jpg" xr:uid="{D829B962-7352-4A82-BCA4-56A8AD6DBC0B}"/>
    <hyperlink ref="E1791" r:id="rId1359" display="https://images.scholastic.co.uk/assets/a/e1/13/220911-jumbo-2208091.jpg" xr:uid="{DB600B90-6977-41CD-8C2E-A25D8F73235D}"/>
    <hyperlink ref="E1803" r:id="rId1360" display="https://images.scholastic.co.uk/assets/a/e6/08/207707-jumbo-2108973.jpg" xr:uid="{F3C4C180-FDD6-4558-BAA9-F26D7D9A200D}"/>
    <hyperlink ref="E1798" r:id="rId1361" display="https://images.scholastic.co.uk/assets/a/41/5f/224676-jumbo-2247489.jpg" xr:uid="{4FAC4234-46A1-4306-8125-4B3F9891CAAA}"/>
    <hyperlink ref="E1799" r:id="rId1362" display="https://images.scholastic.co.uk/assets/a/f7/40/229011-jumbo-2285924.jpg" xr:uid="{C76A052E-E301-4171-BA7F-13314CA07996}"/>
    <hyperlink ref="E1800" r:id="rId1363" display="https://images.scholastic.co.uk/assets/a/a4/a9/215206-jumbo-2142343.jpg" xr:uid="{19D7916C-4B4A-41B4-A650-9D62A409B9DE}"/>
    <hyperlink ref="E1801" r:id="rId1364" display="https://images.scholastic.co.uk/assets/a/59/1a/221626-jumbo-2221546.jpg" xr:uid="{8BC01404-8F60-4EE7-9031-15E660CA2048}"/>
    <hyperlink ref="E1795" r:id="rId1365" display="https://images.scholastic.co.uk/assets/a/d2/12/205689-jumbo-2106681.jpg" xr:uid="{799DECEE-D8CE-4EE6-BFF8-BB70D4487ADB}"/>
    <hyperlink ref="E1796" r:id="rId1366" display="https://images.scholastic.co.uk/assets/a/50/93/221625-jumbo-2203162.jpg" xr:uid="{E59258B4-711A-4617-8D08-0074616DA1C2}"/>
    <hyperlink ref="E1797" r:id="rId1367" display="https://images.scholastic.co.uk/assets/a/48/05/229332-jumbo-2326417.jpg" xr:uid="{95CBA292-37AF-4956-BAC8-4C87C8677E0C}"/>
    <hyperlink ref="E1805" r:id="rId1368" display="https://images.scholastic.co.uk/assets/a/e4/ce/219044-jumbo-2198646.jpg" xr:uid="{8D199E6C-3BE7-4FE5-8B64-5890C6932C4C}"/>
    <hyperlink ref="E1806" r:id="rId1369" display="https://images.scholastic.co.uk/assets/a/35/02/205687-jumbo-2106927.jpg" xr:uid="{981AA8AE-EC87-48D0-BEAB-287BFF017F03}"/>
    <hyperlink ref="E1872" r:id="rId1370" display="https://images.scholastic.co.uk/assets/a/72/a7/224671-jumbo-2252758.jpg" xr:uid="{B3437D98-A6B5-45AD-B35B-340BD26A0EDF}"/>
    <hyperlink ref="E1814" r:id="rId1371" display="https://images.scholastic.co.uk/assets/a/c1/30/184032-jumbo-2100707.jpg" xr:uid="{8F9A81DD-D5C0-4B77-92E4-2046DF750C8C}"/>
    <hyperlink ref="E1809" r:id="rId1372" display="https://images.scholastic.co.uk/assets/a/bd/b0/225554-jumbo-2274359.jpg" xr:uid="{83C47D09-BE98-448D-B8A2-892106D22A89}"/>
    <hyperlink ref="E1828" r:id="rId1373" display="https://images.scholastic.co.uk/assets/a/ef/59/207710-jumbo-2109119.jpg" xr:uid="{D8BC9070-30EC-439A-988A-21601B34D0C4}"/>
    <hyperlink ref="E1819" r:id="rId1374" display="https://images.scholastic.co.uk/assets/a/f9/a4/201716-jumbo-2104399.jpg" xr:uid="{A7F3AAF4-F43B-4FDB-81A7-152A9CFC71EE}"/>
    <hyperlink ref="E1812" r:id="rId1375" display="https://images.scholastic.co.uk/assets/a/52/40/178029-jumbo-2096074.jpg" xr:uid="{A19EBEB4-D9F1-4BF4-B9D5-D9F200AA774E}"/>
    <hyperlink ref="E1813" r:id="rId1376" display="https://images.scholastic.co.uk/assets/a/92/bb/178670-jumbo-2096694.jpg" xr:uid="{7BA25BC9-245B-45F0-82B3-0996CDAF1C5A}"/>
    <hyperlink ref="E1818" r:id="rId1377" display="https://images.scholastic.co.uk/assets/a/1c/e0/227078-jumbo-2278268.jpg" xr:uid="{B3C32D5D-C365-4DAD-B319-4B48A2744A49}"/>
    <hyperlink ref="E1815" r:id="rId1378" display="https://images.scholastic.co.uk/assets/a/f6/51/207231-jumbo-2107537.jpg" xr:uid="{C2A43BCF-D368-4B68-BF23-3BC0347B9F9E}"/>
    <hyperlink ref="E1816" r:id="rId1379" display="https://images.scholastic.co.uk/assets/a/31/b3/215856-jumbo-2219451.jpg" xr:uid="{C215C01A-AC15-4EC9-BDDD-594AB076C316}"/>
    <hyperlink ref="E1817" r:id="rId1380" display="https://images.scholastic.co.uk/assets/a/fd/d6/214948-jumbo-2188269.jpg" xr:uid="{56C4165D-1C93-4AF2-B8C1-79E4F63B0F3A}"/>
    <hyperlink ref="E1820" r:id="rId1381" display="https://images.scholastic.co.uk/assets/a/a2/62/201717-jumbo-2104474.jpg" xr:uid="{21E7956D-1F74-47BA-9F3C-3D6A94FD471B}"/>
    <hyperlink ref="E1829" r:id="rId1382" display="https://images.scholastic.co.uk/assets/a/41/04/207711-jumbo-2109652.jpg" xr:uid="{0214FD39-D403-41CB-8F7F-08848D2CE4EC}"/>
    <hyperlink ref="E1826" r:id="rId1383" display="https://images.scholastic.co.uk/assets/a/59/b9/207699-jumbo-2108255.jpg" xr:uid="{27B10624-3215-4CD5-ACCC-F248471E94EB}"/>
    <hyperlink ref="E1821" r:id="rId1384" display="https://images.scholastic.co.uk/assets/a/cc/35/201718-jumbo-2105667.jpg" xr:uid="{27589F01-179C-4F5E-BB18-6E2BACD3253D}"/>
    <hyperlink ref="E1822" r:id="rId1385" display="https://images.scholastic.co.uk/assets/a/1e/9e/201720-jumbo-2106698.jpg" xr:uid="{FEE3CFA6-AA20-4F9A-9E41-42001676C20A}"/>
    <hyperlink ref="E1823" r:id="rId1386" display="https://images.scholastic.co.uk/assets/a/bd/99/201721-jumbo-2106991.jpg" xr:uid="{105233E7-07EC-4C50-BD0B-2391DD72EE50}"/>
    <hyperlink ref="E1824" r:id="rId1387" display="https://images.scholastic.co.uk/assets/a/1c/b6/205789-jumbo-2107324.jpg" xr:uid="{60E97D6B-FE96-4409-9BD1-C3A2C3382291}"/>
    <hyperlink ref="E1825" r:id="rId1388" display="https://images.scholastic.co.uk/assets/a/d3/82/205790-jumbo-2107586.jpg" xr:uid="{8EA3D266-4954-4F02-83F2-454928EE1A1D}"/>
    <hyperlink ref="E1827" r:id="rId1389" display="https://images.scholastic.co.uk/assets/a/32/b7/207701-jumbo-2109118.jpg" xr:uid="{3F67AD62-D758-4FD1-B7BE-8998B0F4E12B}"/>
    <hyperlink ref="E1830" r:id="rId1390" display="https://images.scholastic.co.uk/assets/a/a6/84/210188-jumbo-2110557.jpg" xr:uid="{0057FE21-4C07-432B-BA30-6A05E8532118}"/>
    <hyperlink ref="E1831" r:id="rId1391" display="https://images.scholastic.co.uk/assets/a/b5/2b/199658-jumbo-2107482.jpg" xr:uid="{EF194A51-19D8-4BB1-A5C1-FB39CA0AD05D}"/>
    <hyperlink ref="E1832" r:id="rId1392" display="https://images.scholastic.co.uk/assets/a/fb/41/185326-jumbo-2101112.jpg" xr:uid="{48707FF5-6BA2-4AB1-9718-3CCCA73F83BE}"/>
    <hyperlink ref="E1842" r:id="rId1393" display="https://images.scholastic.co.uk/assets/a/69/6f/210189-jumbo-2118998.jpg" xr:uid="{C9E92B2A-990C-4CCC-8100-3B0220DBF27A}"/>
    <hyperlink ref="E1833" r:id="rId1394" display="https://images.scholastic.co.uk/assets/a/48/a2/227077-jumbo-2279883.jpg" xr:uid="{218EF7D5-9A20-40DA-B2FA-C5F154FDA5F7}"/>
    <hyperlink ref="E1834" r:id="rId1395" display="https://images.scholastic.co.uk/assets/a/1c/ba/215863-jumbo-2188291.jpg" xr:uid="{246FDEA5-DF66-4B68-B334-C112DD4018A5}"/>
    <hyperlink ref="E1835" r:id="rId1396" display="https://images.scholastic.co.uk/assets/a/a3/87/221878-jumbo-2235681.jpg" xr:uid="{F91C2B5E-A7B9-4957-ABCA-C67002FF01DD}"/>
    <hyperlink ref="E1836" r:id="rId1397" display="https://images.scholastic.co.uk/assets/a/55/bf/220300-jumbo-2181017.jpg" xr:uid="{082E750A-605A-428D-AD9F-CBF04A17B999}"/>
    <hyperlink ref="E1837" r:id="rId1398" display="https://images.scholastic.co.uk/assets/a/6f/17/211539-jumbo-2110300.jpg" xr:uid="{6BFAE2B0-5F3F-4AFB-8BA8-39429577C14E}"/>
    <hyperlink ref="E1838" r:id="rId1399" display="https://images.scholastic.co.uk/assets/a/94/04/211413-jumbo-2110522.jpg" xr:uid="{3F9389D3-640C-4E2A-8008-1052E34DB1A2}"/>
    <hyperlink ref="E1843" r:id="rId1400" display="https://images.scholastic.co.uk/assets/a/5d/10/211540-jumbo-2147002.jpg" xr:uid="{92375420-28E4-415F-B339-1EA4528C4838}"/>
    <hyperlink ref="E1844" r:id="rId1401" display="https://images.scholastic.co.uk/assets/a/09/15/220308-jumbo-2188704.jpg" xr:uid="{96A63499-8112-42C6-A463-B2EBFA789852}"/>
    <hyperlink ref="E1845" r:id="rId1402" display="https://images.scholastic.co.uk/assets/a/27/a4/220310-jumbo-2194291.jpg" xr:uid="{021FF2C3-AA51-49F1-8C87-FC14CD7D3F9B}"/>
    <hyperlink ref="E1846" r:id="rId1403" display="https://images.scholastic.co.uk/assets/a/32/7d/223443-jumbo-2244982.jpg" xr:uid="{FC634FF4-3AB5-4C12-A66A-227B6FE8AC60}"/>
    <hyperlink ref="E1860" r:id="rId1404" display="https://images.scholastic.co.uk/assets/a/d0/ef/225985-jumbo-2271980.jpg" xr:uid="{8FA16EA7-337D-46A4-9658-BD3324C421FA}"/>
    <hyperlink ref="E1868" r:id="rId1405" display="https://images.scholastic.co.uk/assets/a/5f/6c/228253-jumbo-2300017.jpg" xr:uid="{4175D6D1-FA3E-4405-8020-A9001B9301B3}"/>
    <hyperlink ref="E1865" r:id="rId1406" display="https://images.scholastic.co.uk/assets/a/f5/27/206035-jumbo-2107526.jpg" xr:uid="{B30A2A22-B101-4A0D-965D-F47BD34721C0}"/>
    <hyperlink ref="E1861" r:id="rId1407" display="https://images.scholastic.co.uk/assets/a/b6/99/227079-jumbo-2265775.jpg" xr:uid="{E7270BA5-8D5E-4387-8867-079D87BDD81C}"/>
    <hyperlink ref="E1849" r:id="rId1408" display="https://images.scholastic.co.uk/assets/a/99/f6/229330-jumbo-2326452.jpg" xr:uid="{1DFB9235-C3BE-428E-B793-B1CFED0AC1A4}"/>
    <hyperlink ref="E1859" r:id="rId1409" display="https://images.scholastic.co.uk/assets/a/2f/a8/225312-jumbo-2258355.jpg" xr:uid="{99561CB8-6466-4CA3-A942-EA7099E4FCE0}"/>
    <hyperlink ref="E1863" r:id="rId1410" display="https://images.scholastic.co.uk/assets/a/f0/71/210070-jumbo-2109771.jpg" xr:uid="{691DD638-8C16-4536-BFFC-A9ABE02E23FD}"/>
    <hyperlink ref="E1864" r:id="rId1411" display="https://images.scholastic.co.uk/assets/a/41/6c/183313-jumbo-2103958.jpg" xr:uid="{2E8E3D72-A42B-4BDE-A736-49A7B1DF3812}"/>
    <hyperlink ref="E1848" r:id="rId1412" display="https://images.scholastic.co.uk/assets/a/5c/3b/179071-jumbo-2098694.jpg" xr:uid="{5C0C3480-733E-471B-9A68-B5A4C028CCA0}"/>
    <hyperlink ref="E1850" r:id="rId1413" display="https://images.scholastic.co.uk/assets/a/a4/1f/221614-jumbo-2218916.jpg" xr:uid="{19E36B2C-CFAA-4DB8-8006-8D044EB7D680}"/>
    <hyperlink ref="E1852" r:id="rId1414" display="https://images.scholastic.co.uk/assets/a/95/cc/220311-jumbo-2205388.jpg" xr:uid="{7703BE40-85D7-4331-BFB1-A0BB49F5A01A}"/>
    <hyperlink ref="E1854" r:id="rId1415" display="https://images.scholastic.co.uk/assets/a/9f/5c/214919-jumbo-2121923.jpg" xr:uid="{9D2BFD56-3554-486C-8422-FEBA9802971B}"/>
    <hyperlink ref="E1853" r:id="rId1416" display="https://images.scholastic.co.uk/assets/a/33/a0/212323-jumbo-2111081.jpg" xr:uid="{A517D55A-482B-4336-83D1-74D947C2F7D4}"/>
    <hyperlink ref="E1857" r:id="rId1417" display="https://images.scholastic.co.uk/assets/a/30/ab/215854-jumbo-2188280.jpg" xr:uid="{B57B9AB5-2C6C-475B-82C0-D2D682F3DC8A}"/>
    <hyperlink ref="E1840" r:id="rId1418" display="https://images.scholastic.co.uk/assets/a/68/3e/211541-jumbo-2122387.jpg" xr:uid="{634C978E-1248-45F2-84FD-AAD5F09E5B4B}"/>
    <hyperlink ref="E1855" r:id="rId1419" display="https://images.scholastic.co.uk/assets/a/2e/a8/214938-jumbo-2138163.jpg" xr:uid="{75AA4FCA-F99F-414B-86C1-EE6FB5F84EF8}"/>
    <hyperlink ref="E1856" r:id="rId1420" display="https://images.scholastic.co.uk/assets/a/cf/3b/214947-jumbo-2116130.jpg" xr:uid="{7FA53E1B-6E93-43AF-80CB-F308FEF64F1E}"/>
    <hyperlink ref="E1866" r:id="rId1421" display="https://images.scholastic.co.uk/assets/a/1a/37/224799-jumbo-2252557.jpg" xr:uid="{2FF1A464-CB71-4B53-BEE4-94D2AF96173F}"/>
    <hyperlink ref="E1858" r:id="rId1422" display="https://images.scholastic.co.uk/assets/a/33/60/215855-jumbo-2175335.jpg" xr:uid="{07E3A39A-84B8-4226-91E2-73FDFDFCAB61}"/>
    <hyperlink ref="E1881" r:id="rId1423" display="https://images.scholastic.co.uk/assets/a/40/82/199657-jumbo-2104833.jpg" xr:uid="{7C9DAD2B-FF8B-46D6-A098-EBBA7CE6F319}"/>
    <hyperlink ref="E1879" r:id="rId1424" display="https://images.scholastic.co.uk/assets/a/33/bd/224669-jumbo-2265753.jpg" xr:uid="{44B86373-26AC-4346-92F1-A77F2632D67B}"/>
    <hyperlink ref="E1883" r:id="rId1425" display="https://images.scholastic.co.uk/assets/a/13/44/197958-jumbo-2103309.jpg" xr:uid="{F4CBFA0F-C6B4-499C-9DA2-A5D4AA50ADE8}"/>
    <hyperlink ref="E1885" r:id="rId1426" display="https://images.scholastic.co.uk/assets/a/a8/d7/221638-jumbo-2232201.jpg" xr:uid="{1FE83730-6A0F-4C50-9CA7-3FAAB166584A}"/>
    <hyperlink ref="E1873" r:id="rId1427" display="https://images.scholastic.co.uk/assets/a/ff/5c/210521-jumbo-2110630.jpg" xr:uid="{D8F5E787-6A5F-4E09-8B45-EA3662D17649}"/>
    <hyperlink ref="E1874" r:id="rId1428" display="https://images.scholastic.co.uk/assets/a/df/df/210522-jumbo-2111135.jpg" xr:uid="{5FF5AA1F-28CC-4C57-9F46-6FB020B10423}"/>
    <hyperlink ref="E1876" r:id="rId1429" display="https://images.scholastic.co.uk/assets/a/a8/6a/228804-jumbo-2319814.jpg" xr:uid="{BC1EFB94-045B-4CBE-AE6A-17D345546167}"/>
    <hyperlink ref="E1884" r:id="rId1430" display="https://images.scholastic.co.uk/assets/a/03/dd/206685-jumbo-2107328.jpg" xr:uid="{860BCC72-039F-4B3F-98D9-07A96DE8EE39}"/>
    <hyperlink ref="E1890" r:id="rId1431" display="https://images.scholastic.co.uk/assets/a/e1/37/221637-jumbo-2242044.jpg" xr:uid="{69C8D49F-D41F-441D-AB4C-3C1F2EF95AD3}"/>
    <hyperlink ref="E1886" r:id="rId1432" display="https://images.scholastic.co.uk/assets/a/84/a7/208930-jumbo-2109212.jpg" xr:uid="{06F32AE7-C69B-469C-A65D-C0F81FF760C4}"/>
    <hyperlink ref="E1893" r:id="rId1433" display="https://images.scholastic.co.uk/assets/a/37/bd/180875-jumbo-2099357.jpg" xr:uid="{5D249A50-1A11-4A55-97D4-5766BE175132}"/>
    <hyperlink ref="E1888" r:id="rId1434" display="https://images.scholastic.co.uk/assets/a/d3/5e/184667-jumbo-2100314.jpg" xr:uid="{AA6F634D-2E4C-48B7-9CCC-4F5C939A1C95}"/>
    <hyperlink ref="E1894" r:id="rId1435" display="https://images.scholastic.co.uk/assets/a/9b/df/225849-jumbo-2250239.jpg" xr:uid="{B7EC0613-7AA9-433C-BC25-3CE36F87070D}"/>
    <hyperlink ref="E1895" r:id="rId1436" display="https://images.scholastic.co.uk/assets/a/92/08/208929-jumbo-2120422.jpg" xr:uid="{54799DFF-4C1A-42A2-AB37-AB2053E3515B}"/>
    <hyperlink ref="E1900" r:id="rId1437" display="https://images.scholastic.co.uk/assets/a/67/b1/228011-jumbo-2273158.jpg" xr:uid="{EEAA99D0-2A5C-4500-AB3B-8ABADA27DA70}"/>
    <hyperlink ref="E1898" r:id="rId1438" display="https://images.scholastic.co.uk/assets/a/f7/4d/213924-jumbo-2110981.jpg" xr:uid="{2E5097D0-3577-46E4-B016-62A2118E324F}"/>
    <hyperlink ref="E1901" r:id="rId1439" display="https://images.scholastic.co.uk/assets/a/b1/2e/223088-jumbo-2221557.jpg" xr:uid="{1C50DEC8-6E85-4B6D-9A25-1FDE796F64A6}"/>
    <hyperlink ref="E1889" r:id="rId1440" display="https://images.scholastic.co.uk/assets/a/d5/23/208445-jumbo-2110101.jpg" xr:uid="{B8F60115-98D6-43E7-98BB-C131330488C7}"/>
    <hyperlink ref="E1902" r:id="rId1441" display="https://images.scholastic.co.uk/assets/a/d6/06/180873-jumbo-2099601.jpg" xr:uid="{FDF96E39-0DF8-4901-B4CE-5C3A52C1DFF7}"/>
    <hyperlink ref="E1903" r:id="rId1442" display="https://images.scholastic.co.uk/assets/a/08/34/210111-jumbo-2108966.jpg" xr:uid="{02B6CC28-37F5-4692-89EC-ABC87BF9E3BB}"/>
    <hyperlink ref="E1904" r:id="rId1443" display="https://images.scholastic.co.uk/assets/a/0d/a5/219782-jumbo-2187672.jpg" xr:uid="{8FC717E5-59FC-43F2-9D4C-C745157B0C9E}"/>
    <hyperlink ref="E1907" r:id="rId1444" display="https://images.scholastic.co.uk/assets/a/1e/cb/223368-jumbo-2239569.jpg" xr:uid="{5FD6F2CB-E91F-4B2D-AD4B-7C24764A823B}"/>
    <hyperlink ref="E1905" r:id="rId1445" display="https://images.scholastic.co.uk/assets/a/50/b4/227876-jumbo-2331960.jpg" xr:uid="{ECF32DC5-971E-47C3-9B6A-1B8FAFD6475F}"/>
    <hyperlink ref="E1908" r:id="rId1446" display="https://images.scholastic.co.uk/assets/a/3d/1f/224747-jumbo-2284891.jpg" xr:uid="{B13B2F0D-F66F-4D56-9516-CA815EF6A8C2}"/>
    <hyperlink ref="E1910" r:id="rId1447" display="https://images.scholastic.co.uk/assets/a/22/ea/207100-jumbo-2108294.jpg" xr:uid="{D6149B82-DFB3-4428-A68A-FFA7308EEE62}"/>
    <hyperlink ref="E1914" r:id="rId1448" display="https://images.scholastic.co.uk/assets/a/42/1f/210078-jumbo-2109205.jpg" xr:uid="{E3983B44-C420-4BD2-AAF7-4AA58585BF26}"/>
    <hyperlink ref="E1915" r:id="rId1449" display="https://images.scholastic.co.uk/assets/a/13/ae/212824-jumbo-2111123.jpg" xr:uid="{DF456500-D75D-43B8-825E-805A96E30DC0}"/>
    <hyperlink ref="E1916" r:id="rId1450" display="https://images.scholastic.co.uk/assets/a/75/47/198881-jumbo-2107326.jpg" xr:uid="{F558A384-1A3D-4416-BCF4-16225F4CDC67}"/>
    <hyperlink ref="E1917" r:id="rId1451" display="https://images.scholastic.co.uk/assets/a/a8/aa/198877-jumbo-2105899.jpg" xr:uid="{7DA65F9C-A46D-4201-954A-ED2C1544CE32}"/>
    <hyperlink ref="E1918" r:id="rId1452" display="https://images.scholastic.co.uk/assets/a/34/e8/204879-jumbo-2107527.jpg" xr:uid="{3D4074D5-C26F-4C53-ADBE-D5BF37912DC2}"/>
    <hyperlink ref="E1925" r:id="rId1453" display="https://images.scholastic.co.uk/assets/a/26/a0/211544-jumbo-2111122.jpg" xr:uid="{9CA990C4-A9F9-4690-8F87-74553DFDE1B6}"/>
    <hyperlink ref="E1922" r:id="rId1454" display="https://images.scholastic.co.uk/assets/a/96/5c/224655-jumbo-2251940.jpg" xr:uid="{B746E64C-022C-4ECA-A82A-9BF06FC1BD28}"/>
    <hyperlink ref="E1926" r:id="rId1455" display="https://images.scholastic.co.uk/assets/a/7e/5d/210537-jumbo-2109518.jpg" xr:uid="{41AD9F85-88B0-4B6E-B5D9-58B996B0ED34}"/>
    <hyperlink ref="E1927" r:id="rId1456" display="https://images.scholastic.co.uk/assets/a/ac/1e/215202-jumbo-2124228.jpg" xr:uid="{54E9C1FF-54C3-498E-A542-8256F6002FC8}"/>
    <hyperlink ref="E1923" r:id="rId1457" display="https://images.scholastic.co.uk/assets/a/e9/59/219046-jumbo-2175415.jpg" xr:uid="{BEC3E16D-1619-48D6-92C7-1CEBA9AD5B20}"/>
    <hyperlink ref="E1924" r:id="rId1458" display="https://images.scholastic.co.uk/assets/a/e7/19/220908-jumbo-2218114.jpg" xr:uid="{8C0FBB71-1D23-4866-83CA-C30F2BDF3CBE}"/>
    <hyperlink ref="E1928" r:id="rId1459" display="https://images.scholastic.co.uk/assets/a/6a/0d/225990-jumbo-2272165.jpg" xr:uid="{0F9A1146-1CE3-48DA-AF3E-3DBE8BBF5E18}"/>
    <hyperlink ref="E1920" r:id="rId1460" display="https://images.scholastic.co.uk/assets/a/b9/22/210073-jumbo-2140259.jpg" xr:uid="{01D21A33-0D0C-4763-92D7-EC731CB19A47}"/>
    <hyperlink ref="E1938" r:id="rId1461" display="https://images.scholastic.co.uk/assets/a/8b/fd/225980-jumbo-2268182.jpg" xr:uid="{D822BB48-C307-4BB2-B6F1-B7A738B67EB3}"/>
    <hyperlink ref="E1941" r:id="rId1462" display="https://images.scholastic.co.uk/assets/a/ef/ff/225981-jumbo-2274325.jpg" xr:uid="{F4BC7BEE-6529-4EB9-8BC4-7409A0C17CBB}"/>
    <hyperlink ref="E1936" r:id="rId1463" display="https://images.scholastic.co.uk/assets/a/66/d8/227733-jumbo-2326332.jpg" xr:uid="{1F38D6BE-97F1-4D04-8E3F-3770FBCB11AE}"/>
    <hyperlink ref="E1935" r:id="rId1464" display="https://images.scholastic.co.uk/assets/a/13/4a/220910-jumbo-2208137.jpg" xr:uid="{312CE1A7-A446-4FE6-AF28-10BA84B4592F}"/>
    <hyperlink ref="E1931" r:id="rId1465" display="https://images.scholastic.co.uk/assets/a/71/b6/207027-jumbo-2109432.jpg" xr:uid="{0240F1EB-1AE2-4F3B-9D00-CE157E197769}"/>
    <hyperlink ref="E1932" r:id="rId1466" display="https://images.scholastic.co.uk/assets/a/2b/81/211538-jumbo-2127450.jpg" xr:uid="{951DAB1B-5D32-488C-8794-A1AB150D2DCF}"/>
    <hyperlink ref="E1933" r:id="rId1467" display="https://images.scholastic.co.uk/assets/a/41/ac/218906-jumbo-2203201.jpg" xr:uid="{7554A05B-9DEB-4F5F-99F6-93537456DDEA}"/>
    <hyperlink ref="E1948" r:id="rId1468" display="https://images.scholastic.co.uk/assets/a/db/c8/225992-jumbo-2260869.jpg" xr:uid="{E54F9ABC-8813-47EB-B855-3B32823CE39A}"/>
    <hyperlink ref="E1942" r:id="rId1469" display="https://images.scholastic.co.uk/assets/a/71/19/221633-jumbo-2203173.jpg" xr:uid="{797B38CE-FAE4-4F09-8878-627B3DA3260A}"/>
    <hyperlink ref="E1943" r:id="rId1470" display="https://images.scholastic.co.uk/assets/a/4f/fc/215252-jumbo-2138845.jpg" xr:uid="{ED876EC4-84A4-42E9-BBAA-29783EA27174}"/>
    <hyperlink ref="E1947" r:id="rId1471" display="https://images.scholastic.co.uk/assets/a/b2/ea/219008-jumbo-2194280.jpg" xr:uid="{3BF0C632-CAD6-450C-86A6-6EC97AD20E3A}"/>
    <hyperlink ref="E1940" r:id="rId1472" display="https://images.scholastic.co.uk/assets/a/2a/d1/225575-jumbo-2260691.jpg" xr:uid="{675A3A9A-4BA0-4346-9172-CC4704531358}"/>
    <hyperlink ref="E1946" r:id="rId1473" display="https://images.scholastic.co.uk/assets/a/55/aa/219051-jumbo-2194302.jpg" xr:uid="{58391974-8E91-49BC-B630-231310093386}"/>
    <hyperlink ref="E1944" r:id="rId1474" display="https://images.scholastic.co.uk/assets/a/82/28/224652-jumbo-2244993.jpg" xr:uid="{72F216EC-3044-473E-A335-E5E59A61C86A}"/>
    <hyperlink ref="E1945" r:id="rId1475" display="https://images.scholastic.co.uk/assets/a/9e/3b/228900-jumbo-2335434.jpg" xr:uid="{8D4BA3BA-E8CF-44A4-98CE-FEED0DAC9AC8}"/>
    <hyperlink ref="E1950" r:id="rId1476" display="https://images.scholastic.co.uk/assets/a/c7/ef/219009-jumbo-2194269.jpg" xr:uid="{18BE0341-93FB-4DF7-B904-32B06A73AAC8}"/>
    <hyperlink ref="E1949" r:id="rId1477" display="https://images.scholastic.co.uk/assets/a/ac/c5/221634-jumbo-2238366.jpg" xr:uid="{28F2C3A5-C8BC-4FF3-B95D-FD57D978CE8A}"/>
    <hyperlink ref="E1952" r:id="rId1478" display="https://images.scholastic.co.uk/assets/a/5b/ae/205797-jumbo-2109765.jpg" xr:uid="{F16E09AC-FF2C-4BF9-9B28-17F9D1BAF6EE}"/>
    <hyperlink ref="E1968" r:id="rId1479" display="https://images.scholastic.co.uk/assets/a/2d/4c/225803-jumbo-2252569.jpg" xr:uid="{5BB85DA1-72B0-4E34-BFC6-95D8F10F549F}"/>
    <hyperlink ref="E1961" r:id="rId1480" display="https://images.scholastic.co.uk/assets/a/fe/1c/221474-jumbo-2300517.jpg" xr:uid="{2E9FD1D9-124F-4D28-A203-B52D910D926B}"/>
    <hyperlink ref="E1962" r:id="rId1481" display="https://images.scholastic.co.uk/assets/a/83/4f/219624-jumbo-2208193.jpg" xr:uid="{15DB3A4A-8384-43C5-B809-BEA2B6ABC810}"/>
    <hyperlink ref="E1963" r:id="rId1482" display="https://images.scholastic.co.uk/assets/a/41/62/222973-jumbo-2213870.jpg" xr:uid="{B3A956A7-0CEB-4DFC-8128-0E6AD6142CB6}"/>
    <hyperlink ref="E1955" r:id="rId1483" display="https://images.scholastic.co.uk/assets/a/fb/39/215224-jumbo-2139488.jpg" xr:uid="{0DCF9C4F-3793-45B5-BA6F-87ADDC3029C7}"/>
    <hyperlink ref="E1954" r:id="rId1484" display="https://images.scholastic.co.uk/assets/a/ea/63/209911-jumbo-2110428.jpg" xr:uid="{430B5ED8-5C33-4FB9-9558-DAD97CB9162C}"/>
    <hyperlink ref="E1957" r:id="rId1485" display="https://images.scholastic.co.uk/assets/a/eb/6b/199655-jumbo-2103627.jpg" xr:uid="{D97106C5-1073-41D2-A4D6-B5E65FD1D768}"/>
    <hyperlink ref="E1960" r:id="rId1486" display="https://images.scholastic.co.uk/assets/a/c6/70/221469-jumbo-2221579.jpg" xr:uid="{7AAFC999-A335-48A2-82B8-92AC301923D0}"/>
    <hyperlink ref="E1967" r:id="rId1487" display="https://images.scholastic.co.uk/assets/a/2e/fb/210479-jumbo-2109853.jpg" xr:uid="{7A4AC9C2-17A3-4F08-9B45-69A45460546E}"/>
    <hyperlink ref="E1969" r:id="rId1488" display="https://images.scholastic.co.uk/assets/a/17/e6/219623-jumbo-2197685.jpg" xr:uid="{E305E1A0-7A8D-47BD-8A10-B64B5241C029}"/>
    <hyperlink ref="E1970" r:id="rId1489" display="https://images.scholastic.co.uk/assets/a/80/3b/177430-jumbo-2095587.jpg" xr:uid="{D47A15BD-10F7-4535-8F3F-0145833E56AC}"/>
    <hyperlink ref="E1971" r:id="rId1490" display="https://images.scholastic.co.uk/assets/a/75/db/216438-jumbo-2143128.jpg" xr:uid="{50B69EB3-B79D-4519-9DD8-48DEF36018C4}"/>
    <hyperlink ref="E1972" r:id="rId1491" display="https://images.scholastic.co.uk/assets/a/e7/33/224149-jumbo-2248598.jpg" xr:uid="{7EDD4125-291C-496F-8421-051E737630F2}"/>
    <hyperlink ref="E1973" r:id="rId1492" display="https://images.scholastic.co.uk/assets/a/7f/23/221604-jumbo-2229529.jpg" xr:uid="{A6857BF0-F937-4D4B-A609-873CE85485B2}"/>
    <hyperlink ref="E1965" r:id="rId1493" display="https://images.scholastic.co.uk/assets/a/7e/4b/220314-jumbo-2245208.jpg" xr:uid="{115606CA-C587-4184-B543-F9300AFD67DF}"/>
    <hyperlink ref="E1964" r:id="rId1494" display="https://images.scholastic.co.uk/assets/a/93/88/221470-jumbo-2247478.jpg" xr:uid="{31CC93EC-8408-4642-ABA0-0BDD9BCA0D44}"/>
    <hyperlink ref="E1953" r:id="rId1495" display="https://images.scholastic.co.uk/assets/a/63/00/185060-jumbo-2103028.jpg" xr:uid="{B062A6A6-2A33-47BA-ACA4-DCC31BE39AA1}"/>
    <hyperlink ref="E1956" r:id="rId1496" display="https://images.scholastic.co.uk/assets/a/c7/38/204255-jumbo-2106677.jpg" xr:uid="{7DDDEA56-C3EB-424E-ACBE-AA7B706A5597}"/>
    <hyperlink ref="E1958" r:id="rId1497" display="https://images.scholastic.co.uk/assets/a/c5/b3/226904-jumbo-2274336.jpg" xr:uid="{85B4B1DA-B50D-4461-83FD-4D1920FC3F13}"/>
    <hyperlink ref="E1974" r:id="rId1498" display="https://images.scholastic.co.uk/assets/a/c7/3f/176689-jumbo-2098084.jpg" xr:uid="{2E4FAF18-5FF0-41EF-9AE7-BD3B402C9F92}"/>
    <hyperlink ref="E1966" r:id="rId1499" display="https://images.scholastic.co.uk/assets/a/01/5a/173979-jumbo-2094115.jpg" xr:uid="{7D16D132-6B1C-4235-8119-AB06B793CA8F}"/>
    <hyperlink ref="E1979" r:id="rId1500" display="https://images.scholastic.co.uk/assets/a/8b/95/211345-jumbo-2110008.jpg" xr:uid="{A0E49DD8-0B38-4ADE-9CE8-3F98F09AF441}"/>
    <hyperlink ref="E1982" r:id="rId1501" display="https://images.scholastic.co.uk/assets/a/61/dd/211003-jumbo-2109821.jpg" xr:uid="{AFE0EBC1-A3C3-4BE7-BC69-31EDDAE66D81}"/>
    <hyperlink ref="E1981" r:id="rId1502" display="https://images.scholastic.co.uk/assets/a/3a/c6/210110-jumbo-2109361.jpg" xr:uid="{C7BB8B9B-7EBE-4BDF-BD4B-4EA8F651B936}"/>
    <hyperlink ref="E1978" r:id="rId1503" display="https://images.scholastic.co.uk/assets/a/76/03/204274-jumbo-2106678.jpg" xr:uid="{3B82A8BA-ACD5-48CC-9375-6BD894FED074}"/>
    <hyperlink ref="E1984" r:id="rId1504" display="https://images.scholastic.co.uk/assets/a/bc/30/204275-jumbo-2106192.jpg" xr:uid="{7866A8E6-CACB-4FD8-B5DB-F4B24702D1B7}"/>
    <hyperlink ref="E1980" r:id="rId1505" display="https://images.scholastic.co.uk/assets/a/ed/c8/210109-jumbo-2109354.jpg" xr:uid="{38D62201-D934-4E6E-B213-430228D54863}"/>
    <hyperlink ref="E1976" r:id="rId1506" display="https://images.scholastic.co.uk/assets/a/36/5d/219043-jumbo-2197753.jpg" xr:uid="{8C6AC5D2-C541-415E-BDCD-90A20416A315}"/>
    <hyperlink ref="E1977" r:id="rId1507" display="https://images.scholastic.co.uk/assets/a/26/57/207705-jumbo-2109678.jpg" xr:uid="{DDE08093-727F-433C-9831-6FC4F57244F0}"/>
    <hyperlink ref="E1985" r:id="rId1508" display="https://images.scholastic.co.uk/assets/a/ec/68/221777-jumbo-2233329.jpg" xr:uid="{A1E22A8D-C19B-4949-BD26-CBAD5D544108}"/>
    <hyperlink ref="E1975" r:id="rId1509" display="https://images.scholastic.co.uk/assets/a/21/6c/212511-jumbo-2110588.jpg" xr:uid="{77B27198-8818-424A-B802-9B8D5DB21FEB}"/>
    <hyperlink ref="E1986" r:id="rId1510" display="https://images.scholastic.co.uk/assets/a/37/fc/220907-jumbo-2212035.jpg" xr:uid="{35F1B23D-36C6-46E8-A8D6-F7E610FF5241}"/>
    <hyperlink ref="E1987" r:id="rId1511" display="https://images.scholastic.co.uk/assets/a/47/42/225991-jumbo-2272110.jpg" xr:uid="{C567DA52-F880-426C-8B36-4256BC110CF1}"/>
    <hyperlink ref="E1983" r:id="rId1512" display="https://images.scholastic.co.uk/assets/a/aa/0e/211005-jumbo-2110023.jpg" xr:uid="{81552A3B-C76C-4EB0-8E7F-5ACCEDE10D8E}"/>
    <hyperlink ref="E1921" r:id="rId1513" display="https://images.scholastic.co.uk/assets/a/4e/15/222104-jumbo-2206624.jpg" xr:uid="{67D094AE-70CB-4DF7-9A4C-C4293C283530}"/>
    <hyperlink ref="E2003" r:id="rId1514" display="https://images.scholastic.co.uk/assets/a/67/41/218808-jumbo-2158941.jpg" xr:uid="{1ABC7344-9360-49C7-95B3-716D6AA19613}"/>
    <hyperlink ref="E2004" r:id="rId1515" display="https://images.scholastic.co.uk/assets/a/df/23/225982-jumbo-2265794.jpg" xr:uid="{8DCBBB42-71EA-470F-89BA-75817378E638}"/>
    <hyperlink ref="E2001" r:id="rId1516" display="https://images.scholastic.co.uk/assets/a/62/7f/221636-jumbo-2230052.jpg" xr:uid="{1B1F05EC-70BB-4724-A007-622B498493B4}"/>
    <hyperlink ref="E2002" r:id="rId1517" display="https://images.scholastic.co.uk/assets/a/f1/1a/225993-jumbo-2260625.jpg" xr:uid="{DB40841E-C66E-43D2-B4CC-C0BCCBBA313B}"/>
    <hyperlink ref="E1929" r:id="rId1518" display="https://images.scholastic.co.uk/assets/a/2f/cd/229331-jumbo-2328748.jpg" xr:uid="{57771B23-8502-4C7A-83FF-B7D78E802030}"/>
    <hyperlink ref="E2006" r:id="rId1519" display="https://images.scholastic.co.uk/assets/a/dd/3d/219050-jumbo-2194324.jpg" xr:uid="{CC9EF582-4D46-45B8-96C5-71AE277AE0DF}"/>
    <hyperlink ref="E2021" r:id="rId1520" display="https://images.scholastic.co.uk/assets/a/24/5c/200382-jumbo-2107331.jpg" xr:uid="{4DFD717B-6CD3-454A-BF0A-F020590071B1}"/>
    <hyperlink ref="E2019" r:id="rId1521" display="https://images.scholastic.co.uk/assets/a/ee/b6/219003-jumbo-2175404.jpg" xr:uid="{208BFAE8-80A3-4BFA-A4BB-B8CAF0ABD28F}"/>
    <hyperlink ref="E1934" r:id="rId1522" display="https://images.scholastic.co.uk/assets/a/b0/37/207709-jumbo-2109207.jpg" xr:uid="{4832919D-23F9-4411-BF06-C9BC9BD00017}"/>
    <hyperlink ref="E2022" r:id="rId1523" display="https://images.scholastic.co.uk/assets/a/16/5d/210076-jumbo-2110565.jpg" xr:uid="{0BE67AAB-E3D7-45B0-8D6D-E3D53A1F9F97}"/>
    <hyperlink ref="E2012" r:id="rId1524" display="https://images.scholastic.co.uk/assets/a/6c/3a/215210-jumbo-2146596.jpg" xr:uid="{74F22A09-8F91-43A2-8A6D-8FD5FE56084A}"/>
    <hyperlink ref="E2013" r:id="rId1525" display="https://images.scholastic.co.uk/assets/a/c4/62/215164-jumbo-2129920.jpg" xr:uid="{5FE215D5-27DD-4606-A106-947C136FF355}"/>
    <hyperlink ref="E2016" r:id="rId1526" display="https://images.scholastic.co.uk/assets/a/bb/85/221627-jumbo-2203184.jpg" xr:uid="{DC9BCED4-137C-4E0E-AD85-211DEF7D5A03}"/>
    <hyperlink ref="E2017" r:id="rId1527" display="https://images.scholastic.co.uk/assets/a/77/11/215254-jumbo-2144336.jpg" xr:uid="{CB2277BD-0B89-4E04-93D1-650A35C4651F}"/>
    <hyperlink ref="E2018" r:id="rId1528" display="https://images.scholastic.co.uk/assets/a/1d/f4/215255-jumbo-2235849.jpg" xr:uid="{93A70702-60F4-45A4-AEA7-B07C5A600182}"/>
    <hyperlink ref="E2011" r:id="rId1529" display="https://images.scholastic.co.uk/assets/a/ea/47/221615-jumbo-2245004.jpg" xr:uid="{33E04453-2E3F-40DA-AC7C-3DC4515FCE27}"/>
    <hyperlink ref="E2010" r:id="rId1530" display="https://images.scholastic.co.uk/assets/a/56/b3/218910-jumbo-2203305.jpg" xr:uid="{3E9BD3E9-857F-4A5F-B23F-74C04A1C7538}"/>
    <hyperlink ref="E2024" r:id="rId1531" display="https://images.scholastic.co.uk/assets/a/bf/25/220313-jumbo-2235536.jpg" xr:uid="{4C84D74C-6EAB-4C96-BA4F-FF7E63FE89D1}"/>
    <hyperlink ref="E2023" r:id="rId1532" display="https://images.scholastic.co.uk/assets/a/c8/2b/200383-jumbo-2104274.jpg" xr:uid="{896E3703-C898-4DD3-9F15-C33F45FDAD17}"/>
    <hyperlink ref="E2031" r:id="rId1533" display="https://images.scholastic.co.uk/assets/a/74/8b/220941-jumbo-2205735.jpg" xr:uid="{6CE37736-F093-4F86-BF2A-FADBE3A19E83}"/>
    <hyperlink ref="E2027" r:id="rId1534" display="https://images.scholastic.co.uk/assets/a/e3/62/218622-jumbo-2174453.jpg" xr:uid="{2B8DB5CC-88A5-4254-BC00-3678E58E5713}"/>
    <hyperlink ref="E2028" r:id="rId1535" display="https://images.scholastic.co.uk/assets/a/b0/3a/218624-jumbo-2181872.jpg" xr:uid="{88C7FCAD-924E-4275-AF63-854C8611AE38}"/>
    <hyperlink ref="E2029" r:id="rId1536" display="https://images.scholastic.co.uk/assets/a/4c/b4/218618-jumbo-2187833.jpg" xr:uid="{EA36EAEF-5E18-4CBA-AC7F-CD6F06682396}"/>
    <hyperlink ref="E1877" r:id="rId1537" display="https://images.scholastic.co.uk/assets/a/98/10/225802-jumbo-2260636.jpg" xr:uid="{7EFFBB30-A99E-4935-8059-A759FA439C53}"/>
    <hyperlink ref="E2025" r:id="rId1538" display="https://images.scholastic.co.uk/assets/a/a8/70/211808-jumbo-2173263.jpg" xr:uid="{4A976BC3-2E7E-4C7F-9E58-2CAFD352FD4C}"/>
    <hyperlink ref="E2026" r:id="rId1539" display="https://images.scholastic.co.uk/assets/a/3e/f4/200385-jumbo-2106680.jpg" xr:uid="{218D68DE-A557-48D8-AF4A-3A1138D2A25D}"/>
    <hyperlink ref="E2032" r:id="rId1540" display="https://images.scholastic.co.uk/assets/a/1b/4a/220906-jumbo-2245708.jpg" xr:uid="{1D776631-74BD-4DF9-B2FA-876E0C095421}"/>
    <hyperlink ref="E2030" r:id="rId1541" display="https://images.scholastic.co.uk/assets/a/dc/46/225994-jumbo-2272137.jpg" xr:uid="{988967A4-2134-466D-BF9B-42344EA2F821}"/>
    <hyperlink ref="E1906" r:id="rId1542" display="https://images.scholastic.co.uk/assets/a/ad/b4/184410-jumbo-2101161.jpg" xr:uid="{E7F13297-7CDE-4C02-9F0D-8329F83489B5}"/>
    <hyperlink ref="E2034" r:id="rId1543" display="https://images.scholastic.co.uk/assets/a/4e/78/224672-jumbo-2236682.jpg" xr:uid="{64AAEEFA-1814-4D37-8397-311279A477D3}"/>
    <hyperlink ref="E2035" r:id="rId1544" display="https://images.scholastic.co.uk/assets/a/c6/54/221631-jumbo-2273944.jpg" xr:uid="{4FA513EC-5E1C-4264-AFEF-2FCF9C4576A2}"/>
    <hyperlink ref="E1911" r:id="rId1545" display="https://images.scholastic.co.uk/assets/a/3e/d7/218912-jumbo-2326831.jpg" xr:uid="{1AC70ECA-4D17-4ABA-B3A5-18228DE55571}"/>
    <hyperlink ref="E1300" r:id="rId1546" display="https://images.scholastic.co.uk/assets/a/8a/45/214423-jumbo-2111079.jpg" xr:uid="{040643D2-63FB-4B9D-847D-270ACBB880B4}"/>
    <hyperlink ref="E1304" r:id="rId1547" display="https://images.scholastic.co.uk/assets/a/ac/78/218419-jumbo-2157015.jpg" xr:uid="{37EE6EC7-D2E9-4C1D-A4E6-759D33A85DD6}"/>
    <hyperlink ref="E1305" r:id="rId1548" display="https://images.scholastic.co.uk/assets/a/17/40/218424-jumbo-2157076.jpg" xr:uid="{8AB43356-75A8-4A5B-B4CB-5AA5189C52CB}"/>
    <hyperlink ref="E1301" r:id="rId1549" display="https://images.scholastic.co.uk/assets/a/ef/30/212367-jumbo-2110665.jpg" xr:uid="{3229A6C2-2ABD-4CE7-99EE-BC50844F53CF}"/>
    <hyperlink ref="E1302" r:id="rId1550" display="https://images.scholastic.co.uk/assets/a/f0/9e/202219-jumbo-2106270.jpg" xr:uid="{83CEB286-E58D-430A-ACDA-3DA86F647E1E}"/>
    <hyperlink ref="E1303" r:id="rId1551" display="https://images.scholastic.co.uk/assets/a/e2/f7/212776-jumbo-2110615.jpg" xr:uid="{4156B3FA-B507-429E-8928-C450BB7AFF89}"/>
    <hyperlink ref="E1306" r:id="rId1552" display="https://images.scholastic.co.uk/assets/a/42/fa/225597-jumbo-2248418.jpg" xr:uid="{98ED3401-7F7F-4BC3-A652-22F7ACDFA90B}"/>
    <hyperlink ref="E1307" r:id="rId1553" display="https://images.scholastic.co.uk/assets/a/cb/56/207365-jumbo-2110203.jpg" xr:uid="{79653043-7A56-491D-A2B6-7A7319932EED}"/>
    <hyperlink ref="E1308" r:id="rId1554" display="https://images.scholastic.co.uk/assets/a/5e/80/217039-jumbo-2166595.jpg" xr:uid="{6ECA2457-A9F8-4EA5-A40D-B07DE52E0A00}"/>
    <hyperlink ref="E1309" r:id="rId1555" display="https://images.scholastic.co.uk/assets/a/16/41/214992-jumbo-2248188.jpg" xr:uid="{CBC68018-9485-45B9-B20A-FEA8FAA9DF7F}"/>
    <hyperlink ref="E1310" r:id="rId1556" display="https://images.scholastic.co.uk/assets/a/df/2b/208461-jumbo-2110021.jpg" xr:uid="{57457022-AD33-4578-BB1A-A9FD8B02EF8E}"/>
    <hyperlink ref="E1311" r:id="rId1557" display="https://images.scholastic.co.uk/assets/a/fe/63/204251-jumbo-2106234.jpg" xr:uid="{605BBDFB-DE77-4701-A7ED-E7A118AE2AC0}"/>
    <hyperlink ref="E1312" r:id="rId1558" display="https://images.scholastic.co.uk/assets/a/fc/51/208464-jumbo-2120899.jpg" xr:uid="{2A7A0DF8-B4AE-4159-BABC-097BD1C7E872}"/>
    <hyperlink ref="E1313" r:id="rId1559" display="https://images.scholastic.co.uk/assets/a/88/0e/210535-jumbo-2120866.jpg" xr:uid="{18F5509D-8AC3-45C6-A74E-DC7EFB61AD7F}"/>
    <hyperlink ref="E1317" r:id="rId1560" display="https://images.scholastic.co.uk/assets/a/f8/85/215771-jumbo-2131113.jpg" xr:uid="{9095C37C-345F-4D66-9610-4928F4823E52}"/>
    <hyperlink ref="E1318" r:id="rId1561" display="https://images.scholastic.co.uk/assets/a/03/4f/221776-jumbo-2205344.jpg" xr:uid="{8A8F4BCC-616E-495F-858E-2E35829C50ED}"/>
    <hyperlink ref="E1319" r:id="rId1562" display="https://images.scholastic.co.uk/assets/a/a7/0c/211503-jumbo-2146192.jpg" xr:uid="{FC43EBA7-34E7-41AF-AFE4-4093FE082D90}"/>
    <hyperlink ref="E1320" r:id="rId1563" display="https://images.scholastic.co.uk/assets/a/85/b0/208049-jumbo-2109263.jpg" xr:uid="{EAB9EA8F-DF0C-4F1C-AEE4-C6C6DF3C206B}"/>
    <hyperlink ref="E1321" r:id="rId1564" display="https://images.scholastic.co.uk/assets/a/c6/36/214517-jumbo-2111121.jpg" xr:uid="{CC4E549C-742F-4488-A4A5-E490D1DA613E}"/>
    <hyperlink ref="E1322" r:id="rId1565" display="https://images.scholastic.co.uk/assets/a/ac/c3/223397-jumbo-2251093.jpg" xr:uid="{CAC5B609-F8AC-4E56-98F6-0CC0C50E8A2F}"/>
    <hyperlink ref="E1328" r:id="rId1566" display="https://images.scholastic.co.uk/assets/a/71/7e/228825-jumbo-2282929.jpg" xr:uid="{7851FDB0-BC70-4422-A68F-08DF552CC352}"/>
    <hyperlink ref="E1329" r:id="rId1567" display="https://images.scholastic.co.uk/assets/a/00/1c/229890-jumbo-2329935.jpg" xr:uid="{E9FEDD44-0750-40EA-BEBE-A1986F4539E7}"/>
    <hyperlink ref="E1330" r:id="rId1568" display="https://images.scholastic.co.uk/assets/a/20/b7/228823-jumbo-2282951.jpg" xr:uid="{B7B3740D-80A6-4242-BBD6-81DC5EF84444}"/>
    <hyperlink ref="E1337" r:id="rId1569" display="https://images.scholastic.co.uk/assets/a/0b/c8/220929-jumbo-2222391.jpg" xr:uid="{6DD737CD-D93C-4093-9860-281BF52D5521}"/>
    <hyperlink ref="E1335" r:id="rId1570" display="https://images.scholastic.co.uk/assets/a/14/1f/220923-jumbo-2206322.jpg" xr:uid="{65D2A6B6-3F4F-413C-93BB-9F26E00C3F77}"/>
    <hyperlink ref="E1338" r:id="rId1571" display="https://images.scholastic.co.uk/assets/a/40/e9/218474-jumbo-2157921.jpg" xr:uid="{76472120-F0D9-4C99-AF30-6E58BE8D891D}"/>
    <hyperlink ref="E1339" r:id="rId1572" display="https://images.scholastic.co.uk/assets/a/74/5a/219354-jumbo-2164540.jpg" xr:uid="{2601BE84-3E04-4551-9AB6-20396A35BB15}"/>
    <hyperlink ref="E1336" r:id="rId1573" display="https://images.scholastic.co.uk/assets/a/cb/3b/220928-jumbo-2218202.jpg" xr:uid="{0212FA12-18F5-49E8-92CC-8EFA18D00E33}"/>
    <hyperlink ref="E1340" r:id="rId1574" display="https://images.scholastic.co.uk/assets/a/50/7f/219010-jumbo-2241542.jpg" xr:uid="{95265E65-0206-4140-8522-8D8C0C90E6A4}"/>
    <hyperlink ref="E1341" r:id="rId1575" display="https://images.scholastic.co.uk/assets/a/e2/56/219356-jumbo-2174420.jpg" xr:uid="{7A31B8C6-FE2D-411E-857B-6FE787E60A32}"/>
    <hyperlink ref="E1342" r:id="rId1576" display="https://images.scholastic.co.uk/assets/a/95/e8/219357-jumbo-2194313.jpg" xr:uid="{04893C25-E0BD-44B5-A30C-397D71D2525A}"/>
    <hyperlink ref="E1343" r:id="rId1577" display="https://images.scholastic.co.uk/assets/a/be/6b/219358-jumbo-2241553.jpg" xr:uid="{D4DEF6D7-0F47-4D98-9D45-0E6E5B54F910}"/>
    <hyperlink ref="E1344" r:id="rId1578" display="https://images.scholastic.co.uk/assets/a/b5/96/219359-jumbo-2241564.jpg" xr:uid="{ADFCD4A6-ED63-4883-941E-AFE754D1F470}"/>
    <hyperlink ref="E1345" r:id="rId1579" display="https://images.scholastic.co.uk/assets/a/29/a5/219360-jumbo-2224474.jpg" xr:uid="{47808C99-0540-49D3-9A2E-91CA3A5E2053}"/>
    <hyperlink ref="E1346" r:id="rId1580" display="https://images.scholastic.co.uk/assets/a/8c/70/225915-jumbo-2300159.jpg" xr:uid="{AC3D5B50-0CE2-4AB5-8081-F4B582AC6684}"/>
    <hyperlink ref="E1348" r:id="rId1581" display="https://images.scholastic.co.uk/assets/a/3e/d1/219613-jumbo-2205333.jpg" xr:uid="{BD67051B-1EDE-4621-B8A7-50F58E8BA5A4}"/>
    <hyperlink ref="E1349" r:id="rId1582" display="https://images.scholastic.co.uk/assets/a/7c/b8/223362-jumbo-2224401.jpg" xr:uid="{63186E61-E66C-41CC-BFDC-94AB0B9CBC55}"/>
    <hyperlink ref="E1350" r:id="rId1583" display="https://images.scholastic.co.uk/assets/a/07/a8/219394-jumbo-2205399.jpg" xr:uid="{89070202-ADFF-4B88-B1A9-74364FD3802D}"/>
    <hyperlink ref="E1568" r:id="rId1584" display="https://images.scholastic.co.uk/assets/a/58/33/211741-jumbo-2110183.jpg" xr:uid="{5263936D-9359-480A-BD12-8775FC931960}"/>
    <hyperlink ref="E1352" r:id="rId1585" display="https://images.scholastic.co.uk/assets/a/18/78/217546-jumbo-2206821.jpg" xr:uid="{ABE4B793-2688-45E2-ABC1-04CFACBE01FE}"/>
    <hyperlink ref="E1353" r:id="rId1586" display="https://images.scholastic.co.uk/assets/a/07/53/216231-jumbo-2161332.jpg" xr:uid="{F4A6579E-7CB8-4530-B93F-C6F42302C89B}"/>
    <hyperlink ref="E1354" r:id="rId1587" display="https://images.scholastic.co.uk/assets/a/ec/56/201009-jumbo-2106221.jpg" xr:uid="{450DE9B8-4A99-4D9E-BBC5-17B03B76D975}"/>
    <hyperlink ref="E1363" r:id="rId1588" display="https://images.scholastic.co.uk/assets/a/99/2f/224238-jumbo-2228691.jpg" xr:uid="{4CF6506C-2B97-4719-A254-FBFC735A7456}"/>
    <hyperlink ref="E1364" r:id="rId1589" display="https://images.scholastic.co.uk/assets/a/a6/89/225535-jumbo-2252780.jpg" xr:uid="{56380CDD-CBD8-4B92-B26F-FE9CDC80A119}"/>
    <hyperlink ref="E1355" r:id="rId1590" display="https://images.scholastic.co.uk/assets/a/2a/76/201010-jumbo-2104278.jpg" xr:uid="{6139EA32-FFE2-4471-8CF9-258C61A22689}"/>
    <hyperlink ref="E1356" r:id="rId1591" display="https://images.scholastic.co.uk/assets/a/42/80/201022-jumbo-2104471.jpg" xr:uid="{4D07AC8C-9F97-4028-A771-FB5B733E144E}"/>
    <hyperlink ref="E1359" r:id="rId1592" display="https://images.scholastic.co.uk/assets/a/7a/80/203923-jumbo-2106645.jpg" xr:uid="{9349126D-2785-4BD2-A22D-FEF57AF0FE40}"/>
    <hyperlink ref="E1358" r:id="rId1593" display="https://images.scholastic.co.uk/assets/a/f7/76/203922-jumbo-2106644.jpg" xr:uid="{3B46021B-FAB4-4D3B-8FB0-27DCC100B150}"/>
    <hyperlink ref="E1357" r:id="rId1594" display="https://images.scholastic.co.uk/assets/a/b9/08/201023-jumbo-2104470.jpg" xr:uid="{8E144AD6-59D0-4990-B4C1-200BFEF9D99E}"/>
    <hyperlink ref="E1360" r:id="rId1595" display="https://images.scholastic.co.uk/assets/a/c8/d2/212359-jumbo-2110978.jpg" xr:uid="{2B53B435-097D-4584-B707-AEE54C8BAD3E}"/>
    <hyperlink ref="E1361" r:id="rId1596" display="https://images.scholastic.co.uk/assets/a/22/08/222100-jumbo-2208456.jpg" xr:uid="{B0B9112C-CD83-4771-8BD8-2434366CDC78}"/>
    <hyperlink ref="E1362" r:id="rId1597" display="https://images.scholastic.co.uk/assets/a/cc/72/222102-jumbo-2208489.jpg" xr:uid="{16F10E03-4A98-4C8B-AC24-58FED99B66BF}"/>
    <hyperlink ref="E1365" r:id="rId1598" display="https://images.scholastic.co.uk/assets/a/fa/47/229205-jumbo-2326299.jpg" xr:uid="{02598F08-F806-4060-AD58-C0F6840D3A0B}"/>
    <hyperlink ref="E1366" r:id="rId1599" display="https://images.scholastic.co.uk/assets/a/3d/eb/229367-jumbo-2322598.jpg" xr:uid="{DEA3B043-600B-4620-8D89-9EC925F35F90}"/>
    <hyperlink ref="E1371" r:id="rId1600" display="https://images.scholastic.co.uk/assets/a/2d/3d/221613-jumbo-2242118.jpg" xr:uid="{EAACC209-E209-4E24-80E6-AC5A65F748AB}"/>
    <hyperlink ref="E1372" r:id="rId1601" display="https://images.scholastic.co.uk/assets/a/22/f4/180223-jumbo-2099386.jpg" xr:uid="{FEC8E608-8C1B-4CDC-A3C4-89B1161DF5BF}"/>
    <hyperlink ref="E1373" r:id="rId1602" display="https://images.scholastic.co.uk/assets/a/ab/95/223363-jumbo-2235871.jpg" xr:uid="{43BD00B5-E352-4BA7-99EF-28DB117C030E}"/>
    <hyperlink ref="E1374" r:id="rId1603" display="https://images.scholastic.co.uk/assets/a/11/3f/211441-jumbo-2110047.jpg" xr:uid="{8B453E0C-3CD1-4EAB-8F56-498B12084260}"/>
    <hyperlink ref="E1375" r:id="rId1604" display="https://images.scholastic.co.uk/assets/a/14/cd/209648-jumbo-2110258.jpg" xr:uid="{143A19E6-D7EB-4084-939C-E7D1CCAA2A3B}"/>
    <hyperlink ref="E1376" r:id="rId1605" display="https://images.scholastic.co.uk/assets/a/6d/29/209646-jumbo-2111054.jpg" xr:uid="{364C8B71-B31A-4D2E-9EA6-1C99A41ED9B5}"/>
    <hyperlink ref="E1377" r:id="rId1606" display="https://images.scholastic.co.uk/assets/a/aa/b1/206545-jumbo-2106990.jpg" xr:uid="{F666CEBD-B485-4944-B52C-8A3F62838DD7}"/>
    <hyperlink ref="E1378" r:id="rId1607" display="https://images.scholastic.co.uk/assets/a/eb/76/215773-jumbo-2131185.jpg" xr:uid="{A998F662-A223-477F-8232-C46415DED580}"/>
    <hyperlink ref="E1379" r:id="rId1608" display="https://images.scholastic.co.uk/assets/a/80/0b/206699-jumbo-2107147.jpg" xr:uid="{32CE2A9D-6B7F-4E99-8842-508D2831C11C}"/>
    <hyperlink ref="E1383" r:id="rId1609" display="https://images.scholastic.co.uk/assets/a/26/85/197881-jumbo-2103168.jpg" xr:uid="{E7907007-82BB-42CB-9155-8FC14E1330AF}"/>
    <hyperlink ref="E1384" r:id="rId1610" display="https://images.scholastic.co.uk/assets/a/f6/14/159033-jumbo-2083617.jpg" xr:uid="{3C4D800F-CD0E-49FD-994D-C0EC42B6BF12}"/>
    <hyperlink ref="E1386" r:id="rId1611" display="https://images.scholastic.co.uk/assets/a/38/89/214051-jumbo-2111014.jpg" xr:uid="{F2CBC7A6-D0CB-4CEE-84D0-D0AB41C7508F}"/>
    <hyperlink ref="E1388" r:id="rId1612" display="https://images.scholastic.co.uk/assets/a/e1/06/213993-jumbo-2111038.jpg" xr:uid="{25B12FD7-DDFA-49DC-AC0B-E685941CDCA7}"/>
    <hyperlink ref="E1387" r:id="rId1613" display="https://images.scholastic.co.uk/assets/a/05/00/177335-jumbo-2095713.jpg" xr:uid="{A1049AE6-22F9-4393-B087-85B3298E344D}"/>
    <hyperlink ref="E1389" r:id="rId1614" display="https://images.scholastic.co.uk/assets/a/20/69/214245-jumbo-2111117.jpg" xr:uid="{EDB61D2B-FD96-45C9-958D-3EB7F6D477F9}"/>
    <hyperlink ref="E1390" r:id="rId1615" display="https://images.scholastic.co.uk/assets/a/7a/26/214057-jumbo-2111041.jpg" xr:uid="{1B80F528-EE02-47EE-871C-D68FCF68B4C2}"/>
    <hyperlink ref="E1391" r:id="rId1616" display="https://images.scholastic.co.uk/assets/a/10/da/212345-jumbo-2110558.jpg" xr:uid="{CEB567F1-7C79-4B78-B3A3-14E199B43AE4}"/>
    <hyperlink ref="E1394" r:id="rId1617" display="https://images.scholastic.co.uk/assets/a/9b/ba/210027-jumbo-2110042.jpg" xr:uid="{F662D763-6A5E-43F6-8623-5CA491AE9995}"/>
    <hyperlink ref="E1395" r:id="rId1618" display="https://images.scholastic.co.uk/assets/a/ac/29/210033-jumbo-2188382.jpg" xr:uid="{C3436E25-D4CE-4BDA-A998-0F76DD0EA023}"/>
    <hyperlink ref="E1397" r:id="rId1619" display="https://images.scholastic.co.uk/assets/a/8b/2a/209537-jumbo-2109220.jpg" xr:uid="{D77A2AD4-F6D5-495A-9DA3-937C5F48931D}"/>
    <hyperlink ref="E1398" r:id="rId1620" display="https://images.scholastic.co.uk/assets/a/d8/fb/226922-jumbo-2279937.jpg" xr:uid="{32E86023-339E-4756-9F1D-8131B6398653}"/>
    <hyperlink ref="E1392" r:id="rId1621" display="https://images.scholastic.co.uk/assets/a/67/d1/213168-jumbo-2111016.jpg" xr:uid="{C0202151-7588-465A-922C-EAAB3CDFD788}"/>
    <hyperlink ref="E1396" r:id="rId1622" display="https://images.scholastic.co.uk/assets/a/74/25/210028-jumbo-2136458.jpg" xr:uid="{399B3704-6491-4A37-B160-07434EA119E9}"/>
    <hyperlink ref="E1393" r:id="rId1623" display="https://images.scholastic.co.uk/assets/a/61/cb/220673-jumbo-2188437.jpg" xr:uid="{3399F066-B78B-4FA6-A438-F0FA35C90336}"/>
    <hyperlink ref="E1399" r:id="rId1624" display="https://images.scholastic.co.uk/assets/a/12/0a/210038-jumbo-2110045.jpg" xr:uid="{45C16B5E-6B17-4A39-808E-3251F957F1B8}"/>
    <hyperlink ref="E1401" r:id="rId1625" display="https://images.scholastic.co.uk/assets/a/0c/23/216519-jumbo-2146618.jpg" xr:uid="{9FC08608-0D6E-4F45-8AF4-3570C3428C90}"/>
    <hyperlink ref="E1402" r:id="rId1626" display="https://images.scholastic.co.uk/assets/a/f8/d0/209542-jumbo-2110057.jpg" xr:uid="{EEFD8BA2-2AF9-4792-871A-55ADF8DF794D}"/>
    <hyperlink ref="E1403" r:id="rId1627" display="https://images.scholastic.co.uk/assets/a/35/eb/226484-jumbo-2265577.jpg" xr:uid="{6AF1D00F-ED50-486E-8277-8AC3799CD994}"/>
    <hyperlink ref="E1404" r:id="rId1628" display="https://images.scholastic.co.uk/assets/a/11/af/214054-jumbo-2111032.jpg" xr:uid="{F2B13E85-97FB-4B9B-8963-E05FBD11BF49}"/>
    <hyperlink ref="E1406" r:id="rId1629" display="https://images.scholastic.co.uk/assets/a/44/dd/209539-jumbo-2109240.jpg" xr:uid="{3B7A140B-ABBD-4475-9589-B6FD420DA6EF}"/>
    <hyperlink ref="E1407" r:id="rId1630" display="https://images.scholastic.co.uk/assets/a/1a/af/213520-jumbo-2133969.jpg" xr:uid="{A67DCEFF-7B71-4CFC-AF06-80675E1105D7}"/>
    <hyperlink ref="E1408" r:id="rId1631" display="https://images.scholastic.co.uk/assets/a/38/43/226923-jumbo-2279948.jpg" xr:uid="{CFB22445-21C1-4E34-8C91-FEA810B6A49E}"/>
    <hyperlink ref="E1409" r:id="rId1632" display="https://images.scholastic.co.uk/assets/a/e4/a1/209545-jumbo-2110596.jpg" xr:uid="{B7CDD56E-7335-4EF2-81ED-6E1B4D6DEAAA}"/>
    <hyperlink ref="E1410" r:id="rId1633" display="https://images.scholastic.co.uk/assets/a/0b/3a/209544-jumbo-2110597.jpg" xr:uid="{1E2B6207-583E-4FCB-BD5A-239933F848D1}"/>
    <hyperlink ref="E1411" r:id="rId1634" display="https://images.scholastic.co.uk/assets/a/57/b6/219365-jumbo-2188365.jpg" xr:uid="{13E68331-1A9A-41BC-BB6D-A33F87ED2D1C}"/>
    <hyperlink ref="E1412" r:id="rId1635" display="https://images.scholastic.co.uk/assets/a/07/7c/206815-jumbo-2107239.jpg" xr:uid="{40D8212D-3FEA-4957-B84E-375C6E3A8147}"/>
    <hyperlink ref="E1400" r:id="rId1636" display="https://images.scholastic.co.uk/assets/a/08/0e/221654-jumbo-2218226.jpg" xr:uid="{877C3AE7-9F97-4FB0-BF12-894E7CAB26CB}"/>
    <hyperlink ref="E1413" r:id="rId1637" display="https://images.scholastic.co.uk/assets/a/d9/46/210036-jumbo-2329448.jpg" xr:uid="{7C4B987F-A577-4383-9644-2390E0C1344B}"/>
    <hyperlink ref="E1414" r:id="rId1638" display="https://images.scholastic.co.uk/assets/a/91/ed/217195-jumbo-2161273.jpg" xr:uid="{882201C7-94CC-48A0-B0AA-7CB12CE30326}"/>
    <hyperlink ref="E1415" r:id="rId1639" display="https://images.scholastic.co.uk/assets/a/23/e9/217196-jumbo-2161284.jpg" xr:uid="{E4206C20-8E4A-411E-B38F-BD0BDE8671DC}"/>
    <hyperlink ref="E1416" r:id="rId1640" display="https://images.scholastic.co.uk/assets/a/de/14/211526-jumbo-2110301.jpg" xr:uid="{A0362D0D-9D1B-402C-8307-D886039FFBFC}"/>
    <hyperlink ref="E1417" r:id="rId1641" display="https://images.scholastic.co.uk/assets/a/e7/48/210029-jumbo-2153956.jpg" xr:uid="{7A75D41B-8BFA-4D39-ACF4-F495D6C567E9}"/>
    <hyperlink ref="E1418" r:id="rId1642" display="https://images.scholastic.co.uk/assets/a/cc/9a/221653-jumbo-2218215.jpg" xr:uid="{AE377C20-FBB0-48E7-9D44-6787096C2F43}"/>
    <hyperlink ref="E1419" r:id="rId1643" display="https://images.scholastic.co.uk/assets/a/41/d5/213791-jumbo-2095234.jpg" xr:uid="{4D141C14-4BC8-467C-A0BB-6D8AB70116EE}"/>
    <hyperlink ref="E1420" r:id="rId1644" display="https://images.scholastic.co.uk/assets/a/01/67/209538-jumbo-2109219.jpg" xr:uid="{4AB3AC37-8B4D-4E5E-AC6A-81F95A682A93}"/>
    <hyperlink ref="E1421" r:id="rId1645" display="https://images.scholastic.co.uk/assets/a/3d/19/210030-jumbo-2153718.jpg" xr:uid="{F2DC8FA6-3382-4015-B56C-E7E099E38484}"/>
    <hyperlink ref="E1422" r:id="rId1646" display="https://images.scholastic.co.uk/assets/a/8b/2b/229339-jumbo-2326082.jpg" xr:uid="{EF1E91E6-BE54-4E74-8A51-3FBDCE402C68}"/>
    <hyperlink ref="E1423" r:id="rId1647" display="https://images.scholastic.co.uk/assets/a/f0/d7/222974-jumbo-2215365.jpg" xr:uid="{749443D4-58BD-452C-ACFC-43AC8C0D147F}"/>
    <hyperlink ref="E1424" r:id="rId1648" display="https://images.scholastic.co.uk/assets/a/47/b6/210039-jumbo-2211745.jpg" xr:uid="{2476CD74-5636-4AE2-A56D-F57180B2D73B}"/>
    <hyperlink ref="E1425" r:id="rId1649" display="https://images.scholastic.co.uk/assets/a/a4/58/214015-jumbo-2111030.jpg" xr:uid="{C46A112A-F1C2-48F4-8019-60033A7A4EC9}"/>
    <hyperlink ref="E1426" r:id="rId1650" display="https://images.scholastic.co.uk/assets/a/57/78/209549-jumbo-2110595.jpg" xr:uid="{15722FDA-6396-4288-AE1F-2DD95ABB64DE}"/>
    <hyperlink ref="E1427" r:id="rId1651" display="https://images.scholastic.co.uk/assets/a/2a/a4/206816-jumbo-2107238.jpg" xr:uid="{24AF8FCF-9573-487C-8442-E64C73086146}"/>
    <hyperlink ref="E1428" r:id="rId1652" display="https://images.scholastic.co.uk/assets/a/7d/e9/209543-jumbo-2110310.jpg" xr:uid="{36B711D5-4E8F-45EA-99DF-D8AB52F69C63}"/>
    <hyperlink ref="E1429" r:id="rId1653" display="https://images.scholastic.co.uk/assets/a/89/f8/207292-jumbo-2107691.jpg" xr:uid="{F4C9DE62-D262-497C-A01C-2A243F206E64}"/>
    <hyperlink ref="E1430" r:id="rId1654" display="https://images.scholastic.co.uk/assets/a/d0/b6/210040-jumbo-2136443.jpg" xr:uid="{CD5BC740-183A-41F9-9650-7D706A61D14C}"/>
    <hyperlink ref="E1431" r:id="rId1655" display="https://images.scholastic.co.uk/assets/a/c1/a6/209546-jumbo-2118304.jpg" xr:uid="{8646BA67-8415-4E5E-90BB-283D545169DC}"/>
    <hyperlink ref="E1432" r:id="rId1656" display="https://images.scholastic.co.uk/assets/a/b0/e8/209541-jumbo-2118315.jpg" xr:uid="{2FD6F073-7483-4681-A234-95503E628F11}"/>
    <hyperlink ref="E1433" r:id="rId1657" display="https://images.scholastic.co.uk/assets/a/79/27/210041-jumbo-2205856.jpg" xr:uid="{0FBD7769-647C-4C46-83F4-404560AF0B3B}"/>
    <hyperlink ref="E1434" r:id="rId1658" display="https://images.scholastic.co.uk/assets/a/c3/1a/209547-jumbo-2136428.jpg" xr:uid="{47832BCF-F4EF-4F17-A21A-AD0C36AD4719}"/>
    <hyperlink ref="E1436" r:id="rId1659" display="https://images.scholastic.co.uk/assets/a/4d/50/217249-jumbo-2156761.jpg" xr:uid="{E8368C88-00A2-4BFE-BD2E-9A4E7C5E81B1}"/>
    <hyperlink ref="E1435" r:id="rId1660" display="https://images.scholastic.co.uk/assets/a/a6/f0/217194-jumbo-2146629.jpg" xr:uid="{0D616D86-3B60-45CD-80DD-B67750FB9AB1}"/>
    <hyperlink ref="E1438" r:id="rId1661" display="https://images.scholastic.co.uk/assets/a/21/b6/210031-jumbo-2153895.jpg" xr:uid="{D00BE2ED-7919-4061-BD9E-761F981877F1}"/>
    <hyperlink ref="E1439" r:id="rId1662" display="https://images.scholastic.co.uk/assets/a/7b/9b/207295-jumbo-2107697.jpg" xr:uid="{485E15AD-7F25-402E-9157-FF493305E16C}"/>
    <hyperlink ref="E1440" r:id="rId1663" display="https://images.scholastic.co.uk/assets/a/40/f3/210042-jumbo-2273180.jpg" xr:uid="{8242895D-D1EE-457A-913B-883EA38A99BD}"/>
    <hyperlink ref="E1441" r:id="rId1664" display="https://images.scholastic.co.uk/assets/a/3c/92/210043-jumbo-2151245.jpg" xr:uid="{2CA6C863-72F7-4D58-B538-E2D92A679C5B}"/>
    <hyperlink ref="E1442" r:id="rId1665" display="https://images.scholastic.co.uk/assets/a/9d/66/216518-jumbo-2146607.jpg" xr:uid="{B15AEC9C-602C-4BFA-844F-AA566AAA1482}"/>
    <hyperlink ref="E1443" r:id="rId1666" display="https://images.scholastic.co.uk/assets/a/44/74/205996-jumbo-2107237.jpg" xr:uid="{6F399E17-E643-4C29-8B10-1A0D037A4404}"/>
    <hyperlink ref="E1444" r:id="rId1667" display="https://images.scholastic.co.uk/assets/a/28/32/209540-jumbo-2109241.jpg" xr:uid="{F840765C-7594-4DEA-920F-0DE08F3979BF}"/>
    <hyperlink ref="E1445" r:id="rId1668" display="https://images.scholastic.co.uk/assets/a/0e/3b/207293-jumbo-2107717.jpg" xr:uid="{856C979C-5EBD-4F15-AD37-6836C61CB1B3}"/>
    <hyperlink ref="E1446" r:id="rId1669" display="https://images.scholastic.co.uk/assets/a/20/8f/210032-jumbo-2161295.jpg" xr:uid="{28DBDE2D-01FE-49BD-AC44-F6C32EAE3EA8}"/>
    <hyperlink ref="E1447" r:id="rId1670" display="https://images.scholastic.co.uk/assets/a/f3/1b/209548-jumbo-2121637.jpg" xr:uid="{9036A173-404D-4D7A-8EE2-903A9DB1E596}"/>
    <hyperlink ref="E1448" r:id="rId1671" display="https://images.scholastic.co.uk/assets/a/74/d5/207294-jumbo-2107718.jpg" xr:uid="{BA5CFCA1-F082-44FE-BB10-2FB61AA51997}"/>
    <hyperlink ref="E1449" r:id="rId1672" display="https://images.scholastic.co.uk/assets/a/07/1e/224542-jumbo-2233261.jpg" xr:uid="{7AE71438-AD8D-4326-94E4-4D2E075D3A97}"/>
    <hyperlink ref="E1451" r:id="rId1673" display="https://images.scholastic.co.uk/assets/a/28/3e/179493-jumbo-2098425.jpg" xr:uid="{8D76A1F2-C187-468F-9E0D-96DFF0EB8580}"/>
    <hyperlink ref="E1452" r:id="rId1674" display="https://images.scholastic.co.uk/assets/a/3a/ac/207109-jumbo-2107524.jpg" xr:uid="{352990A3-628B-4040-A1AA-79FD8DF46A81}"/>
    <hyperlink ref="E1453" r:id="rId1675" display="https://images.scholastic.co.uk/assets/a/a2/5e/179499-jumbo-2098696.jpg" xr:uid="{457BC012-39EC-4E47-8938-52CA0B8FCAE8}"/>
    <hyperlink ref="E1454" r:id="rId1676" display="https://images.scholastic.co.uk/assets/a/e7/49/179492-jumbo-2098697.jpg" xr:uid="{6851ACCA-85A4-46FA-88B6-1F5B91423737}"/>
    <hyperlink ref="E1455" r:id="rId1677" display="https://images.scholastic.co.uk/assets/a/d9/ae/179500-jumbo-2098698.jpg" xr:uid="{91E92A98-CD4D-40A9-AD55-EA3FACF3C37B}"/>
    <hyperlink ref="E1456" r:id="rId1678" display="https://images.scholastic.co.uk/assets/a/a1/ec/229090-jumbo-2300784.jpg" xr:uid="{6F787E57-6185-4E9A-B658-088D3D6C9DF0}"/>
    <hyperlink ref="E1457" r:id="rId1679" display="https://images.scholastic.co.uk/assets/a/f4/58/179494-jumbo-2098699.jpg" xr:uid="{92826400-441A-41BD-BDD4-7C2E1D36C46F}"/>
    <hyperlink ref="E1458" r:id="rId1680" display="https://images.scholastic.co.uk/assets/a/fa/48/179495-jumbo-2098700.jpg" xr:uid="{864074EE-0C0D-4B4A-AC6A-807990C8CDD8}"/>
    <hyperlink ref="E1459" r:id="rId1681" display="https://images.scholastic.co.uk/assets/a/b6/b2/224986-jumbo-2320568.jpg" xr:uid="{5945CE76-00F9-4E56-9386-9E26FC41D152}"/>
    <hyperlink ref="E1468" r:id="rId1682" display="https://images.scholastic.co.uk/assets/a/7e/9f/208125-jumbo-2108196.jpg" xr:uid="{E89A4AC1-947C-4097-9ACB-3909073C696D}"/>
    <hyperlink ref="E1463" r:id="rId1683" display="https://images.scholastic.co.uk/assets/a/e1/93/220312-jumbo-2205428.jpg" xr:uid="{EBC3E65E-BC6A-437C-A1AE-CEF77E23EE69}"/>
    <hyperlink ref="E1464" r:id="rId1684" display="https://images.scholastic.co.uk/assets/a/f6/f3/222930-jumbo-2237887.jpg" xr:uid="{CDD6E108-EDFF-433E-A80B-A49B4B7C3262}"/>
    <hyperlink ref="E1465" r:id="rId1685" display="https://images.scholastic.co.uk/assets/a/45/21/226635-jumbo-2261996.jpg" xr:uid="{3E12D8EE-1595-4462-8163-9968898B98E3}"/>
    <hyperlink ref="E1466" r:id="rId1686" display="https://images.scholastic.co.uk/assets/a/9f/d7/229779-jumbo-2326382.jpg" xr:uid="{7EA6BA75-FB54-4C4A-864D-CF8C754AE258}"/>
    <hyperlink ref="E1467" r:id="rId1687" display="https://images.scholastic.co.uk/assets/a/ef/83/225314-jumbo-2252521.jpg" xr:uid="{FCE70BFB-A454-4220-AE3E-C8519E069CAD}"/>
    <hyperlink ref="E1462" r:id="rId1688" display="https://images.scholastic.co.uk/assets/a/11/f3/225736-jumbo-2271430.jpg" xr:uid="{3215F34B-7CE9-45C4-B3D0-2E9D8E12B0FE}"/>
    <hyperlink ref="E1461" r:id="rId1689" display="https://images.scholastic.co.uk/assets/a/fe/2f/229429-jumbo-2331943.jpg" xr:uid="{C5DFE7BC-5A8D-44FF-B41E-BC8231AD83B4}"/>
    <hyperlink ref="E1460" r:id="rId1690" display="https://images.scholastic.co.uk/assets/a/d9/01/215389-jumbo-2128118.jpg" xr:uid="{DCF31783-26AF-41B7-A426-6E021E91CEB6}"/>
    <hyperlink ref="E1469" r:id="rId1691" display="https://images.scholastic.co.uk/assets/a/82/d1/199273-jumbo-2106288.jpg" xr:uid="{0E48865D-11A3-4879-BFCA-13F7D9EADD75}"/>
    <hyperlink ref="E1470" r:id="rId1692" display="https://images.scholastic.co.uk/assets/a/6e/6d/199266-jumbo-2103963.jpg" xr:uid="{0223BC50-A7F6-41CE-AC5A-411176385CFA}"/>
    <hyperlink ref="E1472" r:id="rId1693" display="https://images.scholastic.co.uk/assets/a/39/dd/226444-jumbo-2278301.jpg" xr:uid="{6BACE28A-5B2C-4FF8-8891-9DAEB84A80E1}"/>
    <hyperlink ref="E1473" r:id="rId1694" display="https://images.scholastic.co.uk/assets/a/fb/12/167754-jumbo-2089694.jpg" xr:uid="{E08ABF35-CFB6-450D-AC46-6CA52C2E2F44}"/>
    <hyperlink ref="E1471" r:id="rId1695" display="https://images.scholastic.co.uk/assets/a/e4/a8/202520-jumbo-2106895.jpg" xr:uid="{B0E73725-A73C-45F3-9EDC-27B2235530A1}"/>
    <hyperlink ref="E1475" r:id="rId1696" display="https://images.scholastic.co.uk/assets/a/43/4e/205146-jumbo-2106949.jpg" xr:uid="{C14E5A58-661D-4F2E-94BC-2CAF50A57DB3}"/>
    <hyperlink ref="E1474" r:id="rId1697" display="https://images.scholastic.co.uk/assets/a/cf/0b/203737-jumbo-2109897.jpg" xr:uid="{12638BC7-3857-4D71-B489-34283C31EC30}"/>
    <hyperlink ref="E1478" r:id="rId1698" display="https://images.scholastic.co.uk/assets/a/77/9e/226898-jumbo-2273092.jpg" xr:uid="{0AAAD896-213D-4099-843B-D6DD34B6435C}"/>
    <hyperlink ref="E1479" r:id="rId1699" display="https://images.scholastic.co.uk/assets/a/fe/2f/228535-jumbo-2280053.jpg" xr:uid="{5A51601D-BCEA-45B2-B066-04F0D77D1ED2}"/>
    <hyperlink ref="E1480" r:id="rId1700" display="https://images.scholastic.co.uk/assets/a/0a/48/219614-jumbo-2274347.jpg" xr:uid="{370835BF-795F-4714-8756-77F3D5D6CF26}"/>
    <hyperlink ref="E1481" r:id="rId1701" display="https://images.scholastic.co.uk/assets/a/02/46/219364-jumbo-2188469.jpg" xr:uid="{160CC02F-59ED-426C-9EE5-3530E4C5ACC3}"/>
    <hyperlink ref="E1482" r:id="rId1702" display="https://images.scholastic.co.uk/assets/a/e7/0d/225332-jumbo-2251907.jpg" xr:uid="{1CAA3A8F-6B2B-4121-A3BB-2F3D7E2A8B6D}"/>
    <hyperlink ref="E1484" r:id="rId1703" display="https://images.scholastic.co.uk/assets/a/87/80/199460-jumbo-2103633.jpg" xr:uid="{1B5F3240-F8B1-43D8-816D-93C149A7AB6F}"/>
    <hyperlink ref="E1485" r:id="rId1704" display="https://images.scholastic.co.uk/assets/a/a1/ce/225299-jumbo-2248357.jpg" xr:uid="{5CF1AC12-B714-4087-9C9E-78F61D7C4532}"/>
    <hyperlink ref="E1486" r:id="rId1705" display="https://images.scholastic.co.uk/assets/a/3b/f0/222653-jumbo-2208560.jpg" xr:uid="{5F3FBBBB-94A8-45C9-86CC-F5458F12358F}"/>
    <hyperlink ref="E1487" r:id="rId1706" display="https://images.scholastic.co.uk/assets/a/be/c2/222726-jumbo-2229515.jpg" xr:uid="{2A70FDED-D284-460D-86FB-36B9BA22537A}"/>
    <hyperlink ref="E1488" r:id="rId1707" display="https://images.scholastic.co.uk/assets/a/8c/e8/229226-jumbo-2300837.jpg" xr:uid="{48972084-C7E4-4FE2-B73A-BEFBD50DB7EC}"/>
    <hyperlink ref="E1489" r:id="rId1708" display="https://images.scholastic.co.uk/assets/a/d6/50/200016-jumbo-2103757.jpg" xr:uid="{17DB0BB1-3A42-4132-ADA1-5F9F69163430}"/>
    <hyperlink ref="E1490" r:id="rId1709" display="https://images.scholastic.co.uk/assets/a/c1/50/201156-jumbo-2104249.jpg" xr:uid="{EA312677-DF40-4518-9CD9-EB4699A1976F}"/>
    <hyperlink ref="E1491" r:id="rId1710" display="https://images.scholastic.co.uk/assets/a/31/a9/201160-jumbo-2109153.jpg" xr:uid="{6AB5D825-CCD3-476E-ADC5-5CCEF18C50C5}"/>
    <hyperlink ref="E1492" r:id="rId1711" display="https://images.scholastic.co.uk/assets/a/1f/12/210861-jumbo-2109881.jpg" xr:uid="{3A729ABD-5248-458E-8B00-615C51A5F338}"/>
    <hyperlink ref="E1493" r:id="rId1712" display="https://images.scholastic.co.uk/assets/a/7f/f4/201157-jumbo-2106228.jpg" xr:uid="{4C49C096-22FC-4F65-8E4B-508733CC85CE}"/>
    <hyperlink ref="E1494" r:id="rId1713" display="https://images.scholastic.co.uk/assets/a/49/f4/210860-jumbo-2109836.jpg" xr:uid="{F2737E7C-3A5E-406C-A39B-71B278F07459}"/>
    <hyperlink ref="E1495" r:id="rId1714" display="https://images.scholastic.co.uk/assets/a/eb/a3/164934-jumbo-2090051.jpg" xr:uid="{7D5211D8-8E42-43D1-99B0-3F26967F1458}"/>
    <hyperlink ref="E1496" r:id="rId1715" display="https://images.scholastic.co.uk/assets/a/1c/36/221491-jumbo-2199434.jpg" xr:uid="{39CDB2DF-B005-449C-97BE-6AED1D9D90A0}"/>
    <hyperlink ref="E1497" r:id="rId1716" display="https://images.scholastic.co.uk/assets/a/e0/d3/223401-jumbo-2259553.jpg" xr:uid="{B4025756-3F42-4C4E-9CCF-1DFD9B6E92A8}"/>
    <hyperlink ref="E1498" r:id="rId1717" display="https://images.scholastic.co.uk/assets/a/bc/b8/222590-jumbo-2273987.jpg" xr:uid="{48BA3DD4-746D-4F8B-83C3-AD6E4CC271BC}"/>
    <hyperlink ref="E1499" r:id="rId1718" display="https://images.scholastic.co.uk/assets/a/fb/eb/222044-jumbo-2273998.jpg" xr:uid="{A88769DF-1132-4AE7-8EDF-E2808AB25E74}"/>
    <hyperlink ref="E1502" r:id="rId1719" display="https://images.scholastic.co.uk/assets/a/fc/53/187483-jumbo-2102893.jpg" xr:uid="{F1D034B4-DAA7-42D2-BFFB-F0B2525B4580}"/>
    <hyperlink ref="E1503" r:id="rId1720" display="https://images.scholastic.co.uk/assets/a/16/39/216986-jumbo-2229018.jpg" xr:uid="{913F6463-8C56-4A36-B2B3-1E9613BD7B72}"/>
    <hyperlink ref="E1504" r:id="rId1721" display="https://images.scholastic.co.uk/assets/a/ff/de/212003-jumbo-2110280.jpg" xr:uid="{6DBE4A66-BE1B-4A4C-9BC1-036E8326AED1}"/>
    <hyperlink ref="E1476" r:id="rId1722" display="https://images.scholastic.co.uk/assets/a/ec/cf/181801-jumbo-2101773.jpg" xr:uid="{0DF0EA7D-F7C6-4CDD-AF59-65DFD3A9A176}"/>
    <hyperlink ref="E1477" r:id="rId1723" display="https://images.scholastic.co.uk/assets/a/b1/79/198851-jumbo-2103694.jpg" xr:uid="{EDE9AA44-C14C-4845-942B-13864589E8D0}"/>
    <hyperlink ref="E1505" r:id="rId1724" display="https://images.scholastic.co.uk/assets/a/e1/f7/222370-jumbo-2267000.jpg" xr:uid="{6D7A93B4-20FB-4FAF-9E4A-12E25F9697E5}"/>
    <hyperlink ref="E1506" r:id="rId1725" display="https://images.scholastic.co.uk/assets/a/fe/84/222373-jumbo-2269430.jpg" xr:uid="{ECE07F6C-54FA-4BC0-8B7C-9E64E55D38A5}"/>
    <hyperlink ref="E1507" r:id="rId1726" display="https://images.scholastic.co.uk/assets/a/c4/e9/222564-jumbo-2210127.jpg" xr:uid="{FB1E5E1E-661B-4A89-8C8D-731BE40280D1}"/>
    <hyperlink ref="E1508" r:id="rId1727" display="https://images.scholastic.co.uk/assets/a/a0/b7/216957-jumbo-2158907.jpg" xr:uid="{23388BE2-968E-40EC-B3B4-57017241694D}"/>
    <hyperlink ref="E1509" r:id="rId1728" display="https://images.scholastic.co.uk/assets/a/29/fd/220794-jumbo-2206710.jpg" xr:uid="{A6A794CC-73ED-4F87-8E4A-18A44DFAB38B}"/>
    <hyperlink ref="E1510" r:id="rId1729" display="https://images.scholastic.co.uk/assets/a/e9/f7/212661-jumbo-2110535.jpg" xr:uid="{922D6C4A-EA8B-414F-A891-2D287714F368}"/>
    <hyperlink ref="E1511" r:id="rId1730" display="https://images.scholastic.co.uk/assets/a/c9/84/209635-jumbo-2108587.jpg" xr:uid="{13F82492-E155-4F41-9B10-36F7DDBA50F2}"/>
    <hyperlink ref="E1512" r:id="rId1731" display="https://images.scholastic.co.uk/assets/a/f6/9b/204010-jumbo-2110048.jpg" xr:uid="{147A5C91-B5D6-4337-8998-0A34ABBCE02E}"/>
    <hyperlink ref="E1513" r:id="rId1732" display="https://images.scholastic.co.uk/assets/a/b7/49/196291-jumbo-2102723.jpg" xr:uid="{2E717280-393A-401A-97FA-C28D7D456E67}"/>
    <hyperlink ref="E1514" r:id="rId1733" display="https://images.scholastic.co.uk/assets/a/4d/cf/207923-jumbo-2115583.jpg" xr:uid="{89B4A8B4-FC38-42D6-9EEE-5C5142838C4A}"/>
    <hyperlink ref="E1515" r:id="rId1734" display="https://images.scholastic.co.uk/assets/a/0f/24/218494-jumbo-2281627.jpg" xr:uid="{8048DAC4-6FDA-48FA-8CAF-F2AA499B9755}"/>
    <hyperlink ref="E1516" r:id="rId1735" display="https://images.scholastic.co.uk/assets/a/28/4f/207225-jumbo-2109496.jpg" xr:uid="{E6ECD210-4D62-4E06-993A-243C4C818CBA}"/>
    <hyperlink ref="E1517" r:id="rId1736" display="https://images.scholastic.co.uk/assets/a/17/62/225984-jumbo-2274814.jpg" xr:uid="{6E1CFE6F-0286-41E3-AD86-B7D8F6057D2E}"/>
    <hyperlink ref="E1518" r:id="rId1737" display="https://images.scholastic.co.uk/assets/a/ba/d8/215770-jumbo-2131152.jpg" xr:uid="{7039E8D7-09BA-48AC-A01B-CD41A5AED6EC}"/>
    <hyperlink ref="E1519" r:id="rId1738" display="https://images.scholastic.co.uk/assets/a/70/0d/215768-jumbo-2131080.jpg" xr:uid="{6645668A-4EE5-480F-ADCF-A8C5E6D7F1C9}"/>
    <hyperlink ref="E1520" r:id="rId1739" display="https://images.scholastic.co.uk/assets/a/1c/69/167756-jumbo-2095043.jpg" xr:uid="{40764745-9ED2-48FC-B5F0-A3162E627481}"/>
    <hyperlink ref="E1521" r:id="rId1740" display="https://images.scholastic.co.uk/assets/a/5d/06/215309-jumbo-2127142.jpg" xr:uid="{A241D9C3-DF1F-405C-9278-9982CDB195E1}"/>
    <hyperlink ref="E1522" r:id="rId1741" display="https://images.scholastic.co.uk/assets/a/df/d3/217420-jumbo-2152304.jpg" xr:uid="{703C31F5-C161-41C3-84E2-2D21DADD0A19}"/>
    <hyperlink ref="E1523" r:id="rId1742" display="https://images.scholastic.co.uk/assets/a/ae/36/154596-jumbo-2080757.jpg" xr:uid="{426112BB-2840-4F70-9E04-D7CD2EC5A55C}"/>
    <hyperlink ref="E1524" r:id="rId1743" display="https://images.scholastic.co.uk/assets/a/2b/2a/208494-jumbo-2108211.jpg" xr:uid="{08D987B6-8256-4853-9D06-CE937CE0A148}"/>
    <hyperlink ref="E1528" r:id="rId1744" display="https://images.scholastic.co.uk/assets/a/4e/73/217819-jumbo-2225876.jpg" xr:uid="{A51B5787-F6CE-42FA-ADEA-13D02D0D6A5A}"/>
    <hyperlink ref="E1529" r:id="rId1745" display="https://images.scholastic.co.uk/assets/a/37/30/215655-jumbo-2130423.jpg" xr:uid="{AB2AB04D-FF9E-4391-80E1-D99F3F51AC51}"/>
    <hyperlink ref="E1530" r:id="rId1746" display="https://images.scholastic.co.uk/assets/a/0a/45/220275-jumbo-2242376.jpg" xr:uid="{E4AD1D58-ECF3-4C85-9236-8D1A32D98B3D}"/>
    <hyperlink ref="E1531" r:id="rId1747" display="https://images.scholastic.co.uk/assets/a/ba/52/209760-jumbo-2109774.jpg" xr:uid="{4198298E-DF68-474D-9B96-B26A06D8F9BF}"/>
    <hyperlink ref="E1532" r:id="rId1748" display="https://images.scholastic.co.uk/assets/a/c2/c8/228306-jumbo-2331886.jpg" xr:uid="{A2AEB60A-6235-4210-A90E-B54DB4CB3DD8}"/>
    <hyperlink ref="E1533" r:id="rId1749" display="https://images.scholastic.co.uk/assets/a/a8/95/212437-jumbo-2110420.jpg" xr:uid="{32FC2D25-FD64-4BC7-A604-EA967FDB1A40}"/>
    <hyperlink ref="E1534" r:id="rId1750" display="https://images.scholastic.co.uk/assets/a/7a/33/225738-jumbo-2248644.jpg" xr:uid="{35DC284F-A90C-4685-8BB5-12BA1FB302EF}"/>
    <hyperlink ref="E1535" r:id="rId1751" display="https://images.scholastic.co.uk/assets/a/30/09/215772-jumbo-2131251.jpg" xr:uid="{4B9367D4-7004-4A71-875D-56B7D3AB10D3}"/>
    <hyperlink ref="E1536" r:id="rId1752" display="https://images.scholastic.co.uk/assets/a/65/16/219420-jumbo-2244170.jpg" xr:uid="{F19E2CA1-607B-4525-B4DD-C13C9DC2C461}"/>
    <hyperlink ref="E1537" r:id="rId1753" display="https://images.scholastic.co.uk/assets/a/b0/ca/204306-jumbo-2109588.jpg" xr:uid="{F89F99A5-F9B2-4A6B-BFFB-63752304A152}"/>
    <hyperlink ref="E1538" r:id="rId1754" display="https://images.scholastic.co.uk/assets/a/d0/59/214973-jumbo-2117206.jpg" xr:uid="{70CA4654-7A96-4147-94E6-DE58E3FDE974}"/>
    <hyperlink ref="E1539" r:id="rId1755" display="https://images.scholastic.co.uk/assets/a/45/d6/225610-jumbo-2251951.jpg" xr:uid="{348E9DDB-F0A5-44E5-A529-13B1DA41E58C}"/>
    <hyperlink ref="E1540" r:id="rId1756" display="https://images.scholastic.co.uk/assets/a/fb/d5/207366-jumbo-2109216.jpg" xr:uid="{6BFEEAB8-928B-476E-B5F3-C943DA6A80FA}"/>
    <hyperlink ref="E1541" r:id="rId1757" display="https://images.scholastic.co.uk/assets/a/e5/00/209249-jumbo-2111063.jpg" xr:uid="{1FE86105-ABD0-4D7E-805D-2D00A0E62982}"/>
    <hyperlink ref="E1542" r:id="rId1758" display="https://images.scholastic.co.uk/assets/a/7c/48/213784-jumbo-2177287.jpg" xr:uid="{E9C5B697-F03F-4AB6-B916-EABBDEBBF758}"/>
    <hyperlink ref="E1543" r:id="rId1759" display="https://images.scholastic.co.uk/assets/a/5b/6a/213803-jumbo-2244755.jpg" xr:uid="{97B38958-AF47-48F1-B190-2C0DC9A38FE9}"/>
    <hyperlink ref="E1544" r:id="rId1760" display="https://images.scholastic.co.uk/assets/a/e2/72/224682-jumbo-2233165.jpg" xr:uid="{11D192D0-285C-4F17-86DF-0C761019A313}"/>
    <hyperlink ref="E1545" r:id="rId1761" display="https://images.scholastic.co.uk/assets/a/39/32/207485-jumbo-2110060.jpg" xr:uid="{C780904B-45C7-4BFC-8494-30F201FCD898}"/>
    <hyperlink ref="E1546" r:id="rId1762" display="https://images.scholastic.co.uk/assets/a/5c/67/207486-jumbo-2142006.jpg" xr:uid="{EBF4E10F-2429-49DD-B2FD-BB3EA4629923}"/>
    <hyperlink ref="E1547" r:id="rId1763" display="https://images.scholastic.co.uk/assets/a/44/72/211390-jumbo-2110029.jpg" xr:uid="{350E1604-CADE-4972-94A1-1B00E455D3A7}"/>
    <hyperlink ref="E1548" r:id="rId1764" display="https://images.scholastic.co.uk/assets/a/7a/9d/207476-jumbo-2107788.jpg" xr:uid="{A733DCAF-9613-46EA-A964-B59D532FBAF9}"/>
    <hyperlink ref="E1550" r:id="rId1765" display="https://images.scholastic.co.uk/assets/a/d6/bf/203192-jumbo-2106672.jpg" xr:uid="{61BA25D3-3C69-48D2-A2AE-465504F76B24}"/>
    <hyperlink ref="E1549" r:id="rId1766" display="https://images.scholastic.co.uk/assets/a/0c/e7/228286-jumbo-2329380.jpg" xr:uid="{6B538F1B-A810-4636-8EED-D13E5DBB8C89}"/>
    <hyperlink ref="E1551" r:id="rId1767" display="https://images.scholastic.co.uk/assets/a/8f/2d/223089-jumbo-2283567.jpg" xr:uid="{E47136CD-DC1E-4543-A8AD-9D451DF41653}"/>
    <hyperlink ref="E1552" r:id="rId1768" display="https://images.scholastic.co.uk/assets/a/9f/5e/202268-jumbo-2105825.jpg" xr:uid="{F8727BDA-E3EE-4071-BF7C-A4E0FF0FB6D4}"/>
    <hyperlink ref="E1553" r:id="rId1769" display="https://images.scholastic.co.uk/assets/a/93/74/226120-jumbo-2320523.jpg" xr:uid="{77063EF0-5FEB-4E85-B45F-94E996B66FDA}"/>
    <hyperlink ref="E1554" r:id="rId1770" display="https://images.scholastic.co.uk/assets/a/05/59/223361-jumbo-2224412.jpg" xr:uid="{F2A52621-6D43-49C9-B8D3-160A9C8B4DC8}"/>
    <hyperlink ref="E1555" r:id="rId1771" display="https://images.scholastic.co.uk/assets/a/54/4a/229088-jumbo-2315990.jpg" xr:uid="{445199CA-6F3B-43E9-AD0A-EAE99E13669E}"/>
    <hyperlink ref="E1556" r:id="rId1772" display="https://images.scholastic.co.uk/assets/a/f4/33/182513-jumbo-2103077.jpg" xr:uid="{D5992557-5305-465E-9C67-955D60926FC4}"/>
    <hyperlink ref="E1560" r:id="rId1773" display="https://images.scholastic.co.uk/assets/a/12/0e/199411-jumbo-2106719.jpg" xr:uid="{E7285E5B-5A59-4BF3-A8B9-8EEEE60DC63A}"/>
    <hyperlink ref="E1558" r:id="rId1774" display="https://images.scholastic.co.uk/assets/a/9f/77/184797-jumbo-2103592.jpg" xr:uid="{52931C79-7144-466D-8FA0-27B61804FD2E}"/>
    <hyperlink ref="E1559" r:id="rId1775" display="https://images.scholastic.co.uk/assets/a/84/04/184795-jumbo-2103966.jpg" xr:uid="{DB0E7FE9-78DC-44DE-A3FF-0A92439CA338}"/>
    <hyperlink ref="E1557" r:id="rId1776" display="https://images.scholastic.co.uk/assets/a/62/42/184796-jumbo-2102791.jpg" xr:uid="{05A6D538-4551-4226-963B-D58F269B242C}"/>
    <hyperlink ref="E1564" r:id="rId1777" display="https://images.scholastic.co.uk/assets/a/c9/72/209835-jumbo-2256544.jpg" xr:uid="{5D800205-F75A-4F3A-AD4A-60EB118E3ADB}"/>
    <hyperlink ref="E1562" r:id="rId1778" display="https://images.scholastic.co.uk/assets/a/72/f2/199410-jumbo-2108676.jpg" xr:uid="{E7F9E47D-2DA9-4623-9BB9-03BD46E5EE41}"/>
    <hyperlink ref="E1563" r:id="rId1779" display="https://images.scholastic.co.uk/assets/a/06/a8/201158-jumbo-2110561.jpg" xr:uid="{7087F297-E075-4E2B-BBDC-9A7AC11D4482}"/>
    <hyperlink ref="E1565" r:id="rId1780" display="https://images.scholastic.co.uk/assets/a/b2/9c/225154-jumbo-2244971.jpg" xr:uid="{B0D4B634-0551-426A-AED2-30E768E627C6}"/>
    <hyperlink ref="E1566" r:id="rId1781" display="https://images.scholastic.co.uk/assets/a/34/c1/209832-jumbo-2108696.jpg" xr:uid="{4059625B-AC9C-46A1-B2D8-4641D1C94B97}"/>
    <hyperlink ref="E1575" r:id="rId1782" display="https://images.scholastic.co.uk/assets/a/bf/d3/226927-jumbo-2260082.jpg" xr:uid="{E9AE96FF-DFA1-46F1-ACED-6532CAE40756}"/>
    <hyperlink ref="E1571" r:id="rId1783" display="https://images.scholastic.co.uk/assets/a/8e/46/225285-jumbo-2251279.jpg" xr:uid="{F44ED322-3BEC-47E8-833C-7C47C543AB16}"/>
    <hyperlink ref="E1567" r:id="rId1784" display="https://images.scholastic.co.uk/assets/a/70/74/211322-jumbo-2110876.jpg" xr:uid="{917F3B12-6123-4BB8-AEB9-3D9BB5668DB9}"/>
    <hyperlink ref="E1576" r:id="rId1785" display="https://images.scholastic.co.uk/assets/a/37/9b/217510-jumbo-2150847.jpg" xr:uid="{6EDADCEA-3AE6-46E2-90EE-F224C93437C8}"/>
    <hyperlink ref="E1578" r:id="rId1786" display="https://images.scholastic.co.uk/assets/a/7c/c2/226637-jumbo-2258773.jpg" xr:uid="{57FAC863-026A-4F3A-9A84-4BDCA49339B1}"/>
    <hyperlink ref="E1577" r:id="rId1787" display="https://images.scholastic.co.uk/assets/a/a1/21/222695-jumbo-2208794.jpg" xr:uid="{3FBE12AC-EECA-499A-BB35-83635D197A21}"/>
    <hyperlink ref="E488" r:id="rId1788" display="https://images.scholastic.co.uk/assets/a/ef/da/223895-jumbo-2252428.jpg" xr:uid="{D2C8CCCC-C5D1-4CF6-B613-0EC9BF681C7F}"/>
    <hyperlink ref="E490" r:id="rId1789" display="https://images.scholastic.co.uk/assets/a/84/98/222727-jumbo-2209856.jpg" xr:uid="{0F1951C8-8D63-435D-A15D-5D51CF3A39FB}"/>
    <hyperlink ref="E492" r:id="rId1790" display="https://images.scholastic.co.uk/assets/a/09/f1/168681-jumbo-2091141.jpg" xr:uid="{A4343AC8-5555-4391-ADBA-E3495EEB69BE}"/>
    <hyperlink ref="E493" r:id="rId1791" display="https://images.scholastic.co.uk/assets/a/a4/8d/169132-jumbo-2091144.jpg" xr:uid="{D08B50B8-0D9F-4A22-AB46-18D977C4CC83}"/>
    <hyperlink ref="E494" r:id="rId1792" display="https://images.scholastic.co.uk/assets/a/6a/47/169130-jumbo-2091142.jpg" xr:uid="{EC94C88C-DA8D-4AF7-BE7E-E4EE001C2C8C}"/>
    <hyperlink ref="E495" r:id="rId1793" display="https://images.scholastic.co.uk/assets/a/b9/b7/169131-jumbo-2091143.jpg" xr:uid="{2A94D9C8-BEC7-4C60-853B-2497A32B01A8}"/>
    <hyperlink ref="E496" r:id="rId1794" display="https://images.scholastic.co.uk/assets/a/55/5e/198010-jumbo-2105340.jpg" xr:uid="{116442DB-E8EC-48D2-8DE0-F1F42FBA84D4}"/>
    <hyperlink ref="E500" r:id="rId1795" display="https://images.scholastic.co.uk/assets/a/ac/12/225208-jumbo-2253566.jpg" xr:uid="{5C3B7767-9837-41B7-AF93-42326C2D3AAF}"/>
    <hyperlink ref="E501" r:id="rId1796" display="https://images.scholastic.co.uk/assets/a/26/93/225222-jumbo-2253599.jpg" xr:uid="{C26D24BB-5833-4B1F-9410-6FD0529BBFE9}"/>
    <hyperlink ref="E505" r:id="rId1797" display="https://images.scholastic.co.uk/assets/a/f4/9d/203171-jumbo-2106392.jpg" xr:uid="{510322BA-1975-49AB-B686-E2CA0A7F3EFD}"/>
    <hyperlink ref="E506" r:id="rId1798" display="https://images.scholastic.co.uk/assets/a/aa/9a/203172-jumbo-2106393.jpg" xr:uid="{0DCBAA0F-8D15-427D-8B0F-8A491A029700}"/>
    <hyperlink ref="E507" r:id="rId1799" display="https://images.scholastic.co.uk/assets/a/46/2c/203173-jumbo-2106396.jpg" xr:uid="{5BCA69F3-5684-4702-AAD5-8296A534A1A5}"/>
    <hyperlink ref="E508" r:id="rId1800" display="https://images.scholastic.co.uk/assets/a/4c/dc/203175-jumbo-2107382.jpg" xr:uid="{C6FDF954-5BF5-4F64-8B3E-A7402DFE42E6}"/>
    <hyperlink ref="E503" r:id="rId1801" display="https://images.scholastic.co.uk/assets/a/c1/bf/225490-jumbo-2288186.jpg" xr:uid="{D0CADC27-9B8D-44ED-9A88-B12CAAFA6D74}"/>
    <hyperlink ref="E509" r:id="rId1802" display="https://images.scholastic.co.uk/assets/a/ff/2b/203174-jumbo-2107383.jpg" xr:uid="{FB853256-BC96-4B76-AB83-CA3FB09CE172}"/>
    <hyperlink ref="E510" r:id="rId1803" display="https://images.scholastic.co.uk/assets/a/87/73/203178-jumbo-2106395.jpg" xr:uid="{EF91BF8E-64D7-41F9-BF88-29AE1FC6A77B}"/>
    <hyperlink ref="E511" r:id="rId1804" display="https://images.scholastic.co.uk/assets/a/13/15/203179-jumbo-2107768.jpg" xr:uid="{39F157DF-D012-4897-B118-B171D234EE92}"/>
    <hyperlink ref="E512" r:id="rId1805" display="https://images.scholastic.co.uk/assets/a/a0/23/203177-jumbo-2106394.jpg" xr:uid="{EC1091CD-D3B8-4861-A3A3-ABA7192E97C6}"/>
    <hyperlink ref="E516" r:id="rId1806" display="https://images.scholastic.co.uk/assets/a/da/c0/226328-jumbo-2257983.jpg" xr:uid="{1A84F198-B355-442D-9A14-CBD6FB7D4FF8}"/>
    <hyperlink ref="E517" r:id="rId1807" display="https://images.scholastic.co.uk/assets/a/26/ed/227683-jumbo-2280926.jpg" xr:uid="{08A63558-B6D8-440F-AD08-41E1F95E4D05}"/>
    <hyperlink ref="E520" r:id="rId1808" display="https://images.scholastic.co.uk/assets/a/1d/13/220803-jumbo-2189246.jpg" xr:uid="{DFC3E354-69E2-4246-BCD7-A4FAD844C204}"/>
    <hyperlink ref="E521" r:id="rId1809" display="https://images.scholastic.co.uk/assets/a/ea/c0/220837-jumbo-2189235.jpg" xr:uid="{D308AC31-B2DD-4539-B783-B67209B43655}"/>
    <hyperlink ref="E522" r:id="rId1810" display="https://images.scholastic.co.uk/assets/a/b4/55/220838-jumbo-2189208.jpg" xr:uid="{A4A93FE2-3934-4254-8E64-7ACCB7AC5450}"/>
    <hyperlink ref="E523" r:id="rId1811" display="https://images.scholastic.co.uk/assets/a/ba/46/209776-jumbo-2109364.jpg" xr:uid="{0B6EC173-D6FB-4D38-814D-A1B4DC579E90}"/>
    <hyperlink ref="E524" r:id="rId1812" display="https://images.scholastic.co.uk/assets/a/d5/77/209777-jumbo-2109365.jpg" xr:uid="{83E9090F-99A2-4E3F-A05B-3B1786EB7FAD}"/>
    <hyperlink ref="E525" r:id="rId1813" display="https://images.scholastic.co.uk/assets/a/b2/87/209778-jumbo-2109366.jpg" xr:uid="{D8CF0785-A180-4F86-8FEA-C8E327701A02}"/>
    <hyperlink ref="E526" r:id="rId1814" display="https://images.scholastic.co.uk/assets/a/29/9b/220802-jumbo-2189175.jpg" xr:uid="{0D8CB721-707E-47D2-9A17-A513200FE64C}"/>
    <hyperlink ref="E527" r:id="rId1815" display="https://images.scholastic.co.uk/assets/a/37/8b/220839-jumbo-2189186.jpg" xr:uid="{69878F88-5D9B-49FE-A036-2F4F4A8C484C}"/>
    <hyperlink ref="E528" r:id="rId1816" display="https://images.scholastic.co.uk/assets/a/a8/73/220840-jumbo-2189197.jpg" xr:uid="{B5CE6FCF-EAD7-4D5B-819B-53137F5EC441}"/>
    <hyperlink ref="E533" r:id="rId1817" display="https://images.scholastic.co.uk/assets/a/a6/31/224086-jumbo-2253110.jpg" xr:uid="{FE50BEFB-C756-4F29-B349-0AAA646916A5}"/>
    <hyperlink ref="E534" r:id="rId1818" display="https://images.scholastic.co.uk/assets/a/2c/a3/224089-jumbo-2253121.jpg" xr:uid="{D427D67B-29D6-48A1-8598-1CB9FA416A1D}"/>
    <hyperlink ref="E535" r:id="rId1819" display="https://images.scholastic.co.uk/assets/a/86/5a/225521-jumbo-2258993.jpg" xr:uid="{CF43E496-F304-4ECA-ABD3-8CE5A36B0A6D}"/>
    <hyperlink ref="E536" r:id="rId1820" display="https://images.scholastic.co.uk/assets/a/c1/1b/225522-jumbo-2259004.jpg" xr:uid="{B210C616-BBFA-47B9-B6FC-3B83B1CE4503}"/>
    <hyperlink ref="E513" r:id="rId1821" display="https://images.scholastic.co.uk/assets/a/52/7d/203176-jumbo-2107769.jpg" xr:uid="{2A9BE24A-5BCE-4B31-9911-6F8F3D82B32B}"/>
    <hyperlink ref="E538" r:id="rId1822" display="https://images.scholastic.co.uk/assets/a/57/db/229889-jumbo-2331908.jpg" xr:uid="{D4609DB9-9906-447A-B173-E0A5B5644FB4}"/>
    <hyperlink ref="E497" r:id="rId1823" display="https://images.scholastic.co.uk/assets/a/a3/cb/198860-jumbo-2106662.jpg" xr:uid="{E4CD0194-F086-4F23-BE36-CD14049B3486}"/>
    <hyperlink ref="E498" r:id="rId1824" display="https://images.scholastic.co.uk/assets/a/d6/6d/198862-jumbo-2121725.jpg" xr:uid="{042CE0C4-58D7-44E1-9ED7-0109812548F9}"/>
    <hyperlink ref="E499" r:id="rId1825" display="https://images.scholastic.co.uk/assets/a/31/40/198863-jumbo-2121747.jpg" xr:uid="{D5D9A3E0-F86C-4C5A-9DE0-4E39C57E801B}"/>
    <hyperlink ref="E502" r:id="rId1826" display="https://images.scholastic.co.uk/assets/a/fd/d4/225488-jumbo-2261941.jpg" xr:uid="{CB2C5151-5524-4FE4-B3E4-9C0BAF73A863}"/>
    <hyperlink ref="E553" r:id="rId1827" display="https://images.scholastic.co.uk/assets/a/af/ff/228121-jumbo-2326573.jpg" xr:uid="{B5DA585E-3D2D-454C-BACB-BB4A0FAE4D18}"/>
    <hyperlink ref="E544" r:id="rId1828" display="https://images.scholastic.co.uk/assets/a/fe/a9/182926-jumbo-2100044.jpg" xr:uid="{307D9016-5477-4862-B0E2-0A4F13D325E2}"/>
    <hyperlink ref="E545" r:id="rId1829" display="https://images.scholastic.co.uk/assets/a/3c/19/185351-jumbo-2101111.jpg" xr:uid="{6097CD24-DDD9-455E-A96A-7068BD09291A}"/>
    <hyperlink ref="E558" r:id="rId1830" display="https://images.scholastic.co.uk/assets/a/60/db/228886-jumbo-2325560.jpg" xr:uid="{8648F60F-7E83-4E2B-BD9E-C0F61A468AC1}"/>
    <hyperlink ref="E559" r:id="rId1831" display="https://images.scholastic.co.uk/assets/a/ea/9b/228887-jumbo-2326594.jpg" xr:uid="{A82425D5-B16D-43FB-9097-321C1BFAEBF1}"/>
    <hyperlink ref="E560" r:id="rId1832" display="https://images.scholastic.co.uk/assets/a/ec/1f/220175-jumbo-2180815.jpg" xr:uid="{42AEED0B-E71E-4B14-B152-5ACFBC8E2D86}"/>
    <hyperlink ref="E562" r:id="rId1833" display="https://images.scholastic.co.uk/assets/a/ac/95/220218-jumbo-2187822.jpg" xr:uid="{13E60CD4-187A-486C-B448-A23DC1DA3445}"/>
    <hyperlink ref="E561" r:id="rId1834" display="https://images.scholastic.co.uk/assets/a/cc/e3/220217-jumbo-2187811.jpg" xr:uid="{B6BA0B5A-6117-4E15-B0BF-994121A092FC}"/>
    <hyperlink ref="E554" r:id="rId1835" display="https://images.scholastic.co.uk/assets/a/2d/1e/208158-jumbo-2107360.jpg" xr:uid="{43CE090C-2FB0-42E7-BEC4-53AF7484FE11}"/>
    <hyperlink ref="E555" r:id="rId1836" display="https://images.scholastic.co.uk/assets/a/dc/2c/211691-jumbo-2110961.jpg" xr:uid="{4319AB55-4355-476C-B022-EFB3A4334476}"/>
    <hyperlink ref="E556" r:id="rId1837" display="https://images.scholastic.co.uk/assets/a/4c/76/218267-jumbo-2156218.jpg" xr:uid="{C33234B8-C113-45A5-A32A-579715FFF33C}"/>
    <hyperlink ref="E546" r:id="rId1838" display="https://images.scholastic.co.uk/assets/a/7e/a6/185649-jumbo-2101502.jpg" xr:uid="{296DAAAE-D2A0-41D8-95A7-69BF74BB9AF9}"/>
    <hyperlink ref="E557" r:id="rId1839" display="https://images.scholastic.co.uk/assets/a/04/16/218269-jumbo-2156273.jpg" xr:uid="{EFFF8ADF-4FA3-4508-98FF-B210B55391E9}"/>
    <hyperlink ref="E547" r:id="rId1840" display="https://images.scholastic.co.uk/assets/a/6f/00/186890-jumbo-2102975.jpg" xr:uid="{7B661676-DE82-487B-8CD8-3DC01F06543A}"/>
    <hyperlink ref="E548" r:id="rId1841" display="https://images.scholastic.co.uk/assets/a/7c/e2/204250-jumbo-2106891.jpg" xr:uid="{818B198A-E0E1-4196-85C0-3722F25CC799}"/>
    <hyperlink ref="E549" r:id="rId1842" display="https://images.scholastic.co.uk/assets/a/b4/3f/211012-jumbo-2110041.jpg" xr:uid="{C9B89D99-6AB6-41C6-8D5C-A71115ADA92D}"/>
    <hyperlink ref="E550" r:id="rId1843" display="https://images.scholastic.co.uk/assets/a/f6/41/214936-jumbo-2130804.jpg" xr:uid="{F5A3A867-FA68-4DBF-9FAC-A48044A56099}"/>
    <hyperlink ref="E551" r:id="rId1844" display="https://images.scholastic.co.uk/assets/a/04/88/215776-jumbo-2143275.jpg" xr:uid="{5E7F3D9D-3CA9-4089-B25A-D0A9880D0711}"/>
    <hyperlink ref="E552" r:id="rId1845" display="https://images.scholastic.co.uk/assets/a/00/06/219040-jumbo-2189257.jpg" xr:uid="{814E1C82-83C4-4116-B3AA-31032D0B802B}"/>
    <hyperlink ref="E564" r:id="rId1846" display="https://images.scholastic.co.uk/assets/a/2e/47/200443-jumbo-2104793.jpg" xr:uid="{D147478D-4C6E-4788-B3AB-22577C263C9E}"/>
    <hyperlink ref="E565" r:id="rId1847" display="https://images.scholastic.co.uk/assets/a/3d/a3/187212-jumbo-2101855.jpg" xr:uid="{A47CDE44-19EA-4D12-9BBA-4220417E2396}"/>
    <hyperlink ref="E566" r:id="rId1848" display="https://images.scholastic.co.uk/assets/a/8e/b1/222725-jumbo-2209845.jpg" xr:uid="{8A2C3512-D6DB-40E7-B664-BE76B0FF6C41}"/>
    <hyperlink ref="E567" r:id="rId1849" display="https://images.scholastic.co.uk/assets/a/15/75/215804-jumbo-2133869.jpg" xr:uid="{13930B38-B9E4-425D-88A8-AB0C6E3CA4F8}"/>
    <hyperlink ref="E568" r:id="rId1850" display="https://images.scholastic.co.uk/assets/a/50/2d/230063-jumbo-2332422.jpg" xr:uid="{5DB1D485-26AC-47EA-A341-AA0029B244F1}"/>
    <hyperlink ref="E570" r:id="rId1851" display="https://images.scholastic.co.uk/assets/a/94/76/178443-jumbo-2099200.jpg" xr:uid="{8A8C986A-A977-4FC4-AC43-4783F4061643}"/>
    <hyperlink ref="E572" r:id="rId1852" display="https://images.scholastic.co.uk/assets/a/26/cf/186916-jumbo-2102987.jpg" xr:uid="{F20713AC-4882-402A-ACD1-4870DB3F4C0C}"/>
    <hyperlink ref="E573" r:id="rId1853" display="https://images.scholastic.co.uk/assets/a/69/31/186917-jumbo-2103388.jpg" xr:uid="{ED2AB54D-C02A-411A-B113-5E6210F93445}"/>
    <hyperlink ref="E575" r:id="rId1854" display="https://images.scholastic.co.uk/assets/a/cc/9f/216423-jumbo-2219692.jpg" xr:uid="{E20BDB6E-DAB3-409B-B41F-34B2D53596CA}"/>
    <hyperlink ref="E574" r:id="rId1855" display="https://images.scholastic.co.uk/assets/a/08/c3/216422-jumbo-2146948.jpg" xr:uid="{382F48FB-4A26-4D7B-BC5B-18BC263B6836}"/>
    <hyperlink ref="E576" r:id="rId1856" display="https://images.scholastic.co.uk/assets/a/97/c8/211908-jumbo-2110910.jpg" xr:uid="{9EE77BD0-39CF-4EE0-9096-4EFBC540817E}"/>
    <hyperlink ref="E577" r:id="rId1857" display="https://images.scholastic.co.uk/assets/a/36/0d/221006-jumbo-2197786.jpg" xr:uid="{BFEADA51-ACEB-451C-8F50-8B2FB2372A26}"/>
    <hyperlink ref="E578" r:id="rId1858" display="https://images.scholastic.co.uk/assets/a/ed/6a/213804-jumbo-2111001.jpg" xr:uid="{236AB5B5-6BA7-4595-A0E8-5B6141264116}"/>
    <hyperlink ref="E579" r:id="rId1859" display="https://images.scholastic.co.uk/assets/a/27/cc/202708-jumbo-2106581.jpg" xr:uid="{15FD5237-5448-4B54-983E-44578F5ECA78}"/>
    <hyperlink ref="E580" r:id="rId1860" display="https://images.scholastic.co.uk/assets/a/26/05/223613-jumbo-2223367.jpg" xr:uid="{8E43ACA9-CC06-4A63-9B6D-FE6EC98091E3}"/>
    <hyperlink ref="E581" r:id="rId1861" display="https://images.scholastic.co.uk/assets/a/2b/58/211782-jumbo-2117149.jpg" xr:uid="{81E765D1-B035-4C8E-BA31-EC1A7278A6CD}"/>
    <hyperlink ref="E583" r:id="rId1862" display="https://images.scholastic.co.uk/assets/a/0d/02/229392-jumbo-2323654.jpg" xr:uid="{DFCCB3D1-8F72-476B-9F18-22EFCC67811A}"/>
    <hyperlink ref="E582" r:id="rId1863" display="https://images.scholastic.co.uk/assets/a/65/95/212071-jumbo-2110414.jpg" xr:uid="{FEDCB9CA-7788-4576-83AB-2CE0334495A2}"/>
    <hyperlink ref="E584" r:id="rId1864" display="https://images.scholastic.co.uk/assets/a/dd/5f/201977-jumbo-2106795.jpg" xr:uid="{C916467D-AE63-4DE6-B129-BD6B77AB2F6A}"/>
    <hyperlink ref="E585" r:id="rId1865" display="https://images.scholastic.co.uk/assets/a/81/3b/201979-jumbo-2109171.jpg" xr:uid="{9038EE05-62C0-41BF-A198-A18CC2C980DD}"/>
    <hyperlink ref="E586" r:id="rId1866" display="https://images.scholastic.co.uk/assets/a/2b/1f/201980-jumbo-2253074.jpg" xr:uid="{DD5F60F2-B33E-46E3-9453-16B10D517C0C}"/>
    <hyperlink ref="E588" r:id="rId1867" display="https://images.scholastic.co.uk/assets/a/a2/37/184278-jumbo-2103547.jpg" xr:uid="{DCE43AFA-3AAC-4250-AF49-A84CCE2CE6BC}"/>
    <hyperlink ref="E587" r:id="rId1868" display="https://images.scholastic.co.uk/assets/a/7b/5c/184277-jumbo-2102348.jpg" xr:uid="{6A9D9932-0AA5-417A-A3C3-7280FF539492}"/>
    <hyperlink ref="E571" r:id="rId1869" display="https://images.scholastic.co.uk/assets/a/10/92/178445-jumbo-2100678.jpg" xr:uid="{B173EAE9-D4C9-47E0-A525-576B8389D283}"/>
    <hyperlink ref="E599" r:id="rId1870" display="https://images.scholastic.co.uk/assets/a/c8/2e/222353-jumbo-2216036.jpg" xr:uid="{AF53C322-3C04-46C9-A6FD-0ED8604BEB6E}"/>
    <hyperlink ref="E590" r:id="rId1871" display="https://images.scholastic.co.uk/assets/a/e0/f1/206681-jumbo-2107139.jpg" xr:uid="{AA0AD38B-4FEA-44B5-8123-D03138DD7FC9}"/>
    <hyperlink ref="E592" r:id="rId1872" display="https://images.scholastic.co.uk/assets/a/d2/0f/206680-jumbo-2107137.jpg" xr:uid="{A2002FAA-6FA5-4929-B018-2D0FEE17FB5E}"/>
    <hyperlink ref="E593" r:id="rId1873" display="https://images.scholastic.co.uk/assets/a/c0/ee/206689-jumbo-2107134.jpg" xr:uid="{2AC018F4-EFD3-482A-8DA5-7D50EBB56FB2}"/>
    <hyperlink ref="E595" r:id="rId1874" display="https://images.scholastic.co.uk/assets/a/7e/f4/206691-jumbo-2107132.jpg" xr:uid="{02DAD51C-4918-49F4-8337-97718DA7C251}"/>
    <hyperlink ref="E596" r:id="rId1875" display="https://images.scholastic.co.uk/assets/a/79/4a/225629-jumbo-2248077.jpg" xr:uid="{B75605B7-FE1B-45DF-B6D6-62ADFDC754A7}"/>
    <hyperlink ref="E597" r:id="rId1876" display="https://images.scholastic.co.uk/assets/a/8b/f8/222351-jumbo-2217299.jpg" xr:uid="{B9BC6A93-40BE-4FB3-9A7B-9C9C5A2FBED4}"/>
    <hyperlink ref="E598" r:id="rId1877" display="https://images.scholastic.co.uk/assets/a/d3/19/222929-jumbo-2211948.jpg" xr:uid="{B963A98F-7DA0-48E6-A751-9D985C546984}"/>
    <hyperlink ref="E591" r:id="rId1878" display="https://images.scholastic.co.uk/assets/a/c8/2f/206683-jumbo-2107138.jpg" xr:uid="{6E40CCF9-93E8-4435-ACAB-13E97B389E87}"/>
    <hyperlink ref="E594" r:id="rId1879" display="https://images.scholastic.co.uk/assets/a/33/63/206690-jumbo-2107135.jpg" xr:uid="{16E1C06C-2470-4484-A341-6CBC58175B54}"/>
    <hyperlink ref="E600" r:id="rId1880" display="https://images.scholastic.co.uk/assets/a/45/e9/222354-jumbo-2217318.jpg" xr:uid="{B7ABF619-FEF0-458A-8F1B-2F116467BFAE}"/>
    <hyperlink ref="E601" r:id="rId1881" display="https://images.scholastic.co.uk/assets/a/0b/2b/222355-jumbo-2217329.jpg" xr:uid="{C1FC6224-9913-46D4-8BAF-FBF9C5BE66EB}"/>
    <hyperlink ref="E602" r:id="rId1882" display="https://images.scholastic.co.uk/assets/a/08/cd/222356-jumbo-2217340.jpg" xr:uid="{067D0378-20B5-468C-90CC-10FF1BB84A7C}"/>
    <hyperlink ref="E612" r:id="rId1883" display="https://images.scholastic.co.uk/assets/a/72/91/225852-jumbo-2252148.jpg" xr:uid="{B6C5811B-6C39-4C52-80F7-1AED53884247}"/>
    <hyperlink ref="E611" r:id="rId1884" display="https://images.scholastic.co.uk/assets/a/99/d0/223819-jumbo-2227784.jpg" xr:uid="{A73A58D6-DB2B-4E0D-94A5-E732F36CE4DA}"/>
    <hyperlink ref="E614" r:id="rId1885" display="https://images.scholastic.co.uk/assets/a/45/14/222050-jumbo-2208281.jpg" xr:uid="{85B8BEFF-CD1D-4B85-B9AC-B27763AAAF36}"/>
    <hyperlink ref="E615" r:id="rId1886" display="https://images.scholastic.co.uk/assets/a/9b/33/167370-jumbo-2090105.jpg" xr:uid="{CA4F389F-9010-4377-83FC-21717765C46E}"/>
    <hyperlink ref="E616" r:id="rId1887" display="https://images.scholastic.co.uk/assets/a/93/5c/166804-jumbo-2090104.jpg" xr:uid="{85EE6634-C4BA-48CD-89C0-4FF9D63114C2}"/>
    <hyperlink ref="E617" r:id="rId1888" display="https://images.scholastic.co.uk/assets/a/2e/0e/169950-jumbo-2093185.jpg" xr:uid="{95DE3A30-F556-46B9-91D4-9483C91F8DF3}"/>
    <hyperlink ref="E618" r:id="rId1889" display="https://images.scholastic.co.uk/assets/a/bd/53/169951-jumbo-2093184.jpg" xr:uid="{02A23044-7C19-4B5B-9AE0-0AEC582B8D35}"/>
    <hyperlink ref="E603" r:id="rId1890" display="https://images.scholastic.co.uk/assets/a/e2/f4/222357-jumbo-2217649.jpg" xr:uid="{B60FFD3F-ADF4-4F7A-BBF8-1556F825777F}"/>
    <hyperlink ref="E605" r:id="rId1891" display="https://images.scholastic.co.uk/assets/a/b0/c1/221077-jumbo-2208215.jpg" xr:uid="{F9C731D3-77E1-4E80-BCB6-1719A355984F}"/>
    <hyperlink ref="E606" r:id="rId1892" display="https://images.scholastic.co.uk/assets/a/d2/24/221078-jumbo-2208226.jpg" xr:uid="{3BB7B243-2822-413E-B694-94D6CFF0571B}"/>
    <hyperlink ref="E607" r:id="rId1893" display="https://images.scholastic.co.uk/assets/a/f0/dd/221079-jumbo-2208237.jpg" xr:uid="{F2BA3218-C4BE-4A1B-9898-EAF1E0666151}"/>
    <hyperlink ref="E608" r:id="rId1894" display="https://images.scholastic.co.uk/assets/a/87/37/221080-jumbo-2208248.jpg" xr:uid="{C4B6F66B-565E-4240-BA23-24D0DD7047C7}"/>
    <hyperlink ref="E609" r:id="rId1895" display="https://images.scholastic.co.uk/assets/a/69/1a/221081-jumbo-2208259.jpg" xr:uid="{1B2C9214-70B7-49FE-8351-587FC2870BE0}"/>
    <hyperlink ref="E610" r:id="rId1896" display="https://images.scholastic.co.uk/assets/a/ab/de/221082-jumbo-2208270.jpg" xr:uid="{C5A70745-32B5-4137-AF49-294708C856B5}"/>
    <hyperlink ref="E629" r:id="rId1897" display="https://images.scholastic.co.uk/assets/a/06/7b/222692-jumbo-2208766.jpg" xr:uid="{CB6F404A-AA3C-45B7-9D9B-2AD42D7364A1}"/>
    <hyperlink ref="E631" r:id="rId1898" display="https://images.scholastic.co.uk/assets/a/92/7e/228404-jumbo-2279583.jpg" xr:uid="{663B64C7-AC9F-4834-9C18-D1B59DB9A520}"/>
    <hyperlink ref="E626" r:id="rId1899" display="https://images.scholastic.co.uk/assets/a/23/e8/216310-jumbo-2156864.jpg" xr:uid="{7D35603E-410D-4D7C-B33C-7E1F5C80AFF6}"/>
    <hyperlink ref="E627" r:id="rId1900" display="https://images.scholastic.co.uk/assets/a/19/fe/216382-jumbo-2141030.jpg" xr:uid="{323B4CA8-9D79-4C3A-9EAA-FBB746F111D7}"/>
    <hyperlink ref="E628" r:id="rId1901" display="https://images.scholastic.co.uk/assets/a/61/c8/220362-jumbo-2182451.jpg" xr:uid="{B47E81F5-0A78-486A-8438-FBC6B8DAA2BC}"/>
    <hyperlink ref="E630" r:id="rId1902" display="https://images.scholastic.co.uk/assets/a/58/8f/225850-jumbo-2251163.jpg" xr:uid="{45F66678-81A0-4D31-B3A6-2D1E63BE7AE7}"/>
    <hyperlink ref="E625" r:id="rId1903" display="https://images.scholastic.co.uk/assets/a/48/55/213060-jumbo-2110687.jpg" xr:uid="{E66A0422-A1DC-4B72-9A94-BC6334DA008D}"/>
    <hyperlink ref="E623" r:id="rId1904" display="https://images.scholastic.co.uk/assets/a/8e/1f/208555-jumbo-2108115.jpg" xr:uid="{1730ED54-6409-41EC-B196-884E80EC7DDA}"/>
    <hyperlink ref="E619" r:id="rId1905" display="https://images.scholastic.co.uk/assets/a/33/b9/184156-jumbo-2107257.jpg" xr:uid="{467448E5-A163-4128-B1E1-D09737FB0A0E}"/>
    <hyperlink ref="E620" r:id="rId1906" display="https://images.scholastic.co.uk/assets/a/ce/fa/203286-jumbo-2104672.jpg" xr:uid="{C40BA672-E77A-4217-93E7-57988FE8ABD7}"/>
    <hyperlink ref="E621" r:id="rId1907" display="https://images.scholastic.co.uk/assets/a/04/a0/225977-jumbo-2252747.jpg" xr:uid="{A84AC98B-D61D-462A-9822-EECA4B1976DF}"/>
    <hyperlink ref="E622" r:id="rId1908" display="https://images.scholastic.co.uk/assets/a/55/d7/208554-jumbo-2108116.jpg" xr:uid="{BC1EEA75-1735-4757-ACE7-A9C4464AA783}"/>
    <hyperlink ref="E633" r:id="rId1909" display="https://images.scholastic.co.uk/assets/a/e7/93/205335-jumbo-2106779.jpg" xr:uid="{FB99FCAD-94F7-4292-9EEF-A38A5B44DB62}"/>
    <hyperlink ref="E636" r:id="rId1910" display="https://images.scholastic.co.uk/assets/a/8d/17/217547-jumbo-2150694.jpg" xr:uid="{5665E977-E92D-47B1-A608-341105C93D74}"/>
    <hyperlink ref="E637" r:id="rId1911" display="https://images.scholastic.co.uk/assets/a/9c/34/229439-jumbo-2322294.jpg" xr:uid="{B7EA8491-DBCA-4C02-9041-8E0AAD3E9933}"/>
    <hyperlink ref="E638" r:id="rId1912" display="https://images.scholastic.co.uk/assets/a/dd/f4/207056-jumbo-2107522.jpg" xr:uid="{5D4C8A16-931C-444C-9548-81B2AE331C12}"/>
    <hyperlink ref="E639" r:id="rId1913" display="https://images.scholastic.co.uk/assets/a/75/f8/163026-jumbo-2093668.jpg" xr:uid="{342B1AD7-0B25-41CE-B3D0-B4D236C037EA}"/>
    <hyperlink ref="E640" r:id="rId1914" display="https://images.scholastic.co.uk/assets/a/40/5e/212316-jumbo-2110958.jpg" xr:uid="{C49377DB-F7C2-4DDA-83A1-3EFC8BF2147B}"/>
    <hyperlink ref="E641" r:id="rId1915" display="https://images.scholastic.co.uk/assets/a/59/cc/221007-jumbo-2197797.jpg" xr:uid="{EE8ACFB0-7777-403E-8932-437215C2A886}"/>
    <hyperlink ref="E642" r:id="rId1916" display="https://images.scholastic.co.uk/assets/a/8a/23/227024-jumbo-2265118.jpg" xr:uid="{52D3CFC4-6EC3-4618-B6B3-2613E2A09269}"/>
    <hyperlink ref="E643" r:id="rId1917" display="https://images.scholastic.co.uk/assets/a/dc/90/203769-jumbo-2107485.jpg" xr:uid="{3FE845EA-3128-423B-969E-7DACAC3AB867}"/>
    <hyperlink ref="E644" r:id="rId1918" display="https://images.scholastic.co.uk/assets/a/a2/f1/211415-jumbo-2110475.jpg" xr:uid="{8E414D07-9320-48E3-A480-276EC06EC579}"/>
    <hyperlink ref="E645" r:id="rId1919" display="https://images.scholastic.co.uk/assets/a/bd/1b/215074-jumbo-2149583.jpg" xr:uid="{C2A736DC-CBE4-4578-A97D-69E27D7C98D6}"/>
    <hyperlink ref="E646" r:id="rId1920" display="https://images.scholastic.co.uk/assets/a/9d/66/216932-jumbo-2149605.jpg" xr:uid="{F40B708A-4DCF-4806-820D-780AA397E79A}"/>
    <hyperlink ref="E647" r:id="rId1921" display="https://images.scholastic.co.uk/assets/a/03/e9/139442-jumbo-2071318.jpg" xr:uid="{270E1196-3655-4B6E-BDFB-7A6DCD0C7E16}"/>
    <hyperlink ref="E648" r:id="rId1922" display="https://images.scholastic.co.uk/assets/a/f8/49/216045-jumbo-2140952.jpg" xr:uid="{05ECBA9D-7865-445C-96F2-6CA84E19E15F}"/>
    <hyperlink ref="E649" r:id="rId1923" display="https://images.scholastic.co.uk/assets/a/34/0e/107543-jumbo-2056033.jpg" xr:uid="{9E4DEA12-9E51-4AB2-BDC3-480B85D1C877}"/>
    <hyperlink ref="E650" r:id="rId1924" display="https://images.scholastic.co.uk/assets/a/2c/20/223820-jumbo-2227773.jpg" xr:uid="{C67B40BE-A4D9-4892-A22A-3723856829FD}"/>
    <hyperlink ref="E652" r:id="rId1925" display="https://images.scholastic.co.uk/assets/a/f9/0a/216176-jumbo-2150325.jpg" xr:uid="{342F4F8E-0DDB-46FA-B16E-CA8CDD0A5D10}"/>
    <hyperlink ref="E651" r:id="rId1926" display="https://images.scholastic.co.uk/assets/a/9e/f8/207327-jumbo-2109815.jpg" xr:uid="{B9323F21-7480-427D-96A5-444E9B803922}"/>
    <hyperlink ref="E653" r:id="rId1927" display="https://images.scholastic.co.uk/assets/a/6d/f6/216189-jumbo-2216090.jpg" xr:uid="{4D43DE09-8DDD-4355-8A43-D00F1FBF63F0}"/>
    <hyperlink ref="E654" r:id="rId1928" display="https://images.scholastic.co.uk/assets/a/bf/01/216306-jumbo-2139432.jpg" xr:uid="{73912CD1-BF6B-4E0B-A9D7-BD570DFABFFE}"/>
    <hyperlink ref="E655" r:id="rId1929" display="https://images.scholastic.co.uk/assets/a/72/f0/219063-jumbo-2165621.jpg" xr:uid="{700D5410-FC08-4984-AA26-12461D96FC73}"/>
    <hyperlink ref="E656" r:id="rId1930" display="https://images.scholastic.co.uk/assets/a/f5/98/209376-jumbo-2108664.jpg" xr:uid="{7577238B-87ED-4BAC-91AB-C715B4A9017F}"/>
    <hyperlink ref="E657" r:id="rId1931" display="https://images.scholastic.co.uk/assets/a/39/75/209377-jumbo-2108665.jpg" xr:uid="{B462EDBB-F8AC-443B-805F-EC794A2C1825}"/>
    <hyperlink ref="E658" r:id="rId1932" display="https://images.scholastic.co.uk/assets/a/0a/42/209378-jumbo-2108751.jpg" xr:uid="{43698757-6B98-442E-B50B-579EF02D7538}"/>
    <hyperlink ref="E659" r:id="rId1933" display="https://images.scholastic.co.uk/assets/a/d2/d3/210147-jumbo-2108979.jpg" xr:uid="{727FB3D8-9D78-4A9B-8C88-83E5A14F5D05}"/>
    <hyperlink ref="E660" r:id="rId1934" display="https://images.scholastic.co.uk/assets/a/14/41/210148-jumbo-2108980.jpg" xr:uid="{F35936CD-35DB-4B0D-8DA1-F39658E91341}"/>
    <hyperlink ref="E661" r:id="rId1935" display="https://images.scholastic.co.uk/assets/a/22/6e/210149-jumbo-2108981.jpg" xr:uid="{6740778E-5F4B-4BBA-A62A-E27BEF705D2F}"/>
    <hyperlink ref="E662" r:id="rId1936" display="https://images.scholastic.co.uk/assets/a/f8/11/211389-jumbo-2110440.jpg" xr:uid="{1A463F6F-AAE0-4BD0-A541-A17A1704F044}"/>
    <hyperlink ref="E663" r:id="rId1937" display="https://images.scholastic.co.uk/assets/a/70/59/225313-jumbo-2245402.jpg" xr:uid="{CA16C7FF-1769-4E50-9AF6-B9D239DBE8A0}"/>
    <hyperlink ref="E665" r:id="rId1938" display="https://images.scholastic.co.uk/assets/a/9f/46/210289-jumbo-2110867.jpg" xr:uid="{312AAD00-1AEA-44B5-9A22-1202A2C01FE0}"/>
    <hyperlink ref="E667" r:id="rId1939" display="https://images.scholastic.co.uk/assets/a/5e/d5/217374-jumbo-2146781.jpg" xr:uid="{DA19C7E9-E561-45BA-8E50-93C64719C364}"/>
    <hyperlink ref="E692" r:id="rId1940" display="https://images.scholastic.co.uk/assets/a/09/99/229946-jumbo-2332004.jpg" xr:uid="{14D4C1B6-7E82-4B68-A85B-0DBA851F19E3}"/>
    <hyperlink ref="E733" r:id="rId1941" display="https://images.scholastic.co.uk/assets/a/17/ab/225700-jumbo-2258903.jpg" xr:uid="{C57706A1-B04A-43BF-A365-B8B5CB226628}"/>
    <hyperlink ref="E740" r:id="rId1942" display="https://images.scholastic.co.uk/assets/a/57/d7/153544-jumbo-2080808.jpg" xr:uid="{D79CEE82-7F49-4121-B35C-1A276761317D}"/>
    <hyperlink ref="E742" r:id="rId1943" display="https://images.scholastic.co.uk/assets/a/d2/59/216786-jumbo-2142275.jpg" xr:uid="{292946F2-3E61-4ECB-A150-FC8BCF9619F8}"/>
    <hyperlink ref="E743" r:id="rId1944" display="https://images.scholastic.co.uk/assets/a/a4/d6/219680-jumbo-2203890.jpg" xr:uid="{CB9BED99-7AE2-464C-9719-D4F22B509AB7}"/>
    <hyperlink ref="E744" r:id="rId1945" display="https://images.scholastic.co.uk/assets/a/e2/06/219682-jumbo-2258605.jpg" xr:uid="{2104B7C9-B4D8-482A-AC96-EC1D0C8B8279}"/>
    <hyperlink ref="E745" r:id="rId1946" display="https://images.scholastic.co.uk/assets/a/ea/a5/217269-jumbo-2150193.jpg" xr:uid="{60E25AB7-635D-4A10-A8DC-DE32234E4A53}"/>
    <hyperlink ref="E746" r:id="rId1947" display="https://images.scholastic.co.uk/assets/a/62/c6/217270-jumbo-2152873.jpg" xr:uid="{1CC4A846-307F-4D19-A88E-37FE19764B8F}"/>
    <hyperlink ref="E747" r:id="rId1948" display="https://images.scholastic.co.uk/assets/a/c3/03/217271-jumbo-2152884.jpg" xr:uid="{A14617A5-2A9B-4CC3-B8DE-0C9604A926C1}"/>
    <hyperlink ref="E748" r:id="rId1949" display="https://images.scholastic.co.uk/assets/a/46/6f/160728-jumbo-2095212.jpg" xr:uid="{9FB5C900-516A-41DF-9F82-2CBC22DF15BF}"/>
    <hyperlink ref="E750" r:id="rId1950" display="https://images.scholastic.co.uk/assets/a/64/d3/217358-jumbo-2174183.jpg" xr:uid="{B4B613D4-16AE-4535-8771-C3DB4CB9B8BF}"/>
    <hyperlink ref="E751" r:id="rId1951" display="https://images.scholastic.co.uk/assets/a/e2/28/217360-jumbo-2206569.jpg" xr:uid="{CB124F0A-DA39-4CF2-9EFC-CF8AD9B91DF5}"/>
    <hyperlink ref="E752" r:id="rId1952" display="https://images.scholastic.co.uk/assets/a/ab/ec/229821-jumbo-2328075.jpg" xr:uid="{27E0EB4D-9FC2-4439-9D05-64D560656B2A}"/>
    <hyperlink ref="E755" r:id="rId1953" display="https://images.scholastic.co.uk/assets/a/87/f9/207240-jumbo-2107483.jpg" xr:uid="{242137AE-70B5-4C47-8BC6-81B4EA4A7959}"/>
    <hyperlink ref="E756" r:id="rId1954" display="https://images.scholastic.co.uk/assets/a/03/15/207241-jumbo-2107484.jpg" xr:uid="{857A1B83-614E-46C4-A58D-8D52EF80FA11}"/>
    <hyperlink ref="E757" r:id="rId1955" display="https://images.scholastic.co.uk/assets/a/9e/c1/223823-jumbo-2239981.jpg" xr:uid="{F0756381-B917-45EE-86C0-96C3447ED9CE}"/>
    <hyperlink ref="E760" r:id="rId1956" display="https://images.scholastic.co.uk/assets/a/db/91/218454-jumbo-2157760.jpg" xr:uid="{EE226150-30F8-479F-B492-55EC5D61BE78}"/>
    <hyperlink ref="E762" r:id="rId1957" display="https://images.scholastic.co.uk/assets/a/5c/1c/229849-jumbo-2328879.jpg" xr:uid="{966FD4DE-9913-4BEB-ABB5-023F0D1FCD4A}"/>
    <hyperlink ref="E763" r:id="rId1958" display="https://images.scholastic.co.uk/assets/a/45/3b/211785-jumbo-2208584.jpg" xr:uid="{5C8D00D3-4E93-4C2B-A864-9B1551813FAA}"/>
    <hyperlink ref="E764" r:id="rId1959" display="https://images.scholastic.co.uk/assets/a/9d/2e/203723-jumbo-2105929.jpg" xr:uid="{0034EB50-DB82-401C-AF70-AB9A45A3D6CF}"/>
    <hyperlink ref="E765" r:id="rId1960" display="https://images.scholastic.co.uk/assets/a/60/1c/203724-jumbo-2110143.jpg" xr:uid="{7A8BE455-183D-4791-AE65-C8DD140FAE1E}"/>
    <hyperlink ref="E766" r:id="rId1961" display="https://images.scholastic.co.uk/assets/a/91/b7/211786-jumbo-2274314.jpg" xr:uid="{55FF425F-9AF2-4A06-B3A3-B7F319173E4E}"/>
    <hyperlink ref="E767" r:id="rId1962" display="https://images.scholastic.co.uk/assets/a/12/58/211784-jumbo-2144932.jpg" xr:uid="{513983DF-9659-4C35-B981-7A2BB78BA7AC}"/>
    <hyperlink ref="E769" r:id="rId1963" display="https://images.scholastic.co.uk/assets/a/66/68/204774-jumbo-2106567.jpg" xr:uid="{78BEA1E3-E5B3-4878-BD2F-28BB039CC822}"/>
    <hyperlink ref="E770" r:id="rId1964" display="https://images.scholastic.co.uk/assets/a/42/56/215463-jumbo-2136178.jpg" xr:uid="{8F3922C9-DBB6-4E30-B72B-370A38000811}"/>
    <hyperlink ref="E771" r:id="rId1965" display="https://images.scholastic.co.uk/assets/a/09/29/213070-jumbo-2110697.jpg" xr:uid="{6718D32B-1189-408B-9DAD-C98FF05AB504}"/>
    <hyperlink ref="E772" r:id="rId1966" display="https://images.scholastic.co.uk/assets/a/5f/fe/212599-jumbo-2142150.jpg" xr:uid="{67926311-28D1-4C95-A32D-4C6BFBFD573D}"/>
    <hyperlink ref="E799" r:id="rId1967" display="https://images.scholastic.co.uk/assets/a/53/76/220363-jumbo-2182440.jpg" xr:uid="{43EAD255-CCEF-424F-A0D7-8F8B97289166}"/>
    <hyperlink ref="E801" r:id="rId1968" display="https://images.scholastic.co.uk/assets/a/0d/39/209749-jumbo-2110423.jpg" xr:uid="{5785F3CF-AD0E-42D6-8AE4-EB9507AE4156}"/>
    <hyperlink ref="E802" r:id="rId1969" display="https://images.scholastic.co.uk/assets/a/a8/c7/209751-jumbo-2237279.jpg" xr:uid="{CF20FB86-9462-409B-BC7D-E6F9DDCEC732}"/>
    <hyperlink ref="E803" r:id="rId1970" display="https://images.scholastic.co.uk/assets/a/19/48/221741-jumbo-2216126.jpg" xr:uid="{95F951C8-42F0-4085-80A3-EF981D310D94}"/>
    <hyperlink ref="E804" r:id="rId1971" display="https://images.scholastic.co.uk/assets/a/e1/42/222125-jumbo-2243859.jpg" xr:uid="{FBAA5DDB-EBC0-491E-B956-5D47E4E63DC4}"/>
    <hyperlink ref="E818" r:id="rId1972" display="https://images.scholastic.co.uk/assets/a/ee/de/229350-jumbo-2320591.jpg" xr:uid="{C7B39290-203B-4BED-8348-58FA3B974C9A}"/>
    <hyperlink ref="E819" r:id="rId1973" display="https://images.scholastic.co.uk/assets/a/fc/18/227203-jumbo-2265107.jpg" xr:uid="{0B1FFFDD-48F8-4B44-AB85-12737167CD0E}"/>
    <hyperlink ref="E820" r:id="rId1974" display="https://images.scholastic.co.uk/assets/a/82/15/225001-jumbo-2247593.jpg" xr:uid="{8E09A29E-B71B-4FE2-9EFE-AE20FCC613D3}"/>
    <hyperlink ref="E821" r:id="rId1975" display="https://images.scholastic.co.uk/assets/a/19/6b/227871-jumbo-2333291.jpg" xr:uid="{80E506ED-F9AC-4BF4-8B25-C9C1B15E3673}"/>
    <hyperlink ref="E825" r:id="rId1976" display="https://images.scholastic.co.uk/assets/a/91/f7/223094-jumbo-2285160.jpg" xr:uid="{4C07E093-C16F-4C99-9A17-E648706B349D}"/>
    <hyperlink ref="E826" r:id="rId1977" display="https://images.scholastic.co.uk/assets/a/83/b1/229788-jumbo-2326607.jpg" xr:uid="{C560A435-53FD-4392-843D-DF8A40C4DCAF}"/>
    <hyperlink ref="E836" r:id="rId1978" display="https://images.scholastic.co.uk/assets/a/19/5c/227972-jumbo-2286997.jpg" xr:uid="{79FFBDFE-BABD-40ED-A69B-461C0C1FA0D7}"/>
    <hyperlink ref="E865" r:id="rId1979" display="https://images.scholastic.co.uk/assets/a/fa/4a/203998-jumbo-2109874.jpg" xr:uid="{2A3CCF2C-CF6E-4E29-ADDE-46B56EA421A0}"/>
    <hyperlink ref="E867" r:id="rId1980" display="https://images.scholastic.co.uk/assets/a/cc/7e/215165-jumbo-2219615.jpg" xr:uid="{1DA03F2C-F41A-4927-8609-5540F08D1CA6}"/>
    <hyperlink ref="E861" r:id="rId1981" display="https://images.scholastic.co.uk/assets/a/58/f0/169250-jumbo-2098142.jpg" xr:uid="{BE4AB954-C535-4071-9443-261D69B62130}"/>
    <hyperlink ref="E864" r:id="rId1982" display="https://images.scholastic.co.uk/assets/a/9b/ed/203997-jumbo-2107334.jpg" xr:uid="{AC99615E-F340-4E4E-84E0-BAFA04D4C4CD}"/>
    <hyperlink ref="E866" r:id="rId1983" display="https://images.scholastic.co.uk/assets/a/25/41/203999-jumbo-2149516.jpg" xr:uid="{FFD701DE-46E5-4A8D-95B7-1BC770030886}"/>
    <hyperlink ref="E862" r:id="rId1984" display="https://images.scholastic.co.uk/assets/a/8d/93/181378-jumbo-2102714.jpg" xr:uid="{D2D3D899-4132-4742-A70C-0FBC3FC58B33}"/>
    <hyperlink ref="E863" r:id="rId1985" display="https://images.scholastic.co.uk/assets/a/d1/df/181379-jumbo-2104795.jpg" xr:uid="{A9C4C85E-4FFD-4285-849B-FA06FD37A1C2}"/>
    <hyperlink ref="E847" r:id="rId1986" display="https://images.scholastic.co.uk/assets/a/81/5a/209201-jumbo-2109565.jpg" xr:uid="{A04FD018-6961-4CF4-A59E-A2E3F36EC5C2}"/>
    <hyperlink ref="E848" r:id="rId1987" display="https://images.scholastic.co.uk/assets/a/51/9d/207233-jumbo-2107435.jpg" xr:uid="{1C28B068-083D-4B1C-9E66-F24A4B43EEF5}"/>
    <hyperlink ref="E849" r:id="rId1988" display="https://images.scholastic.co.uk/assets/a/87/ae/207232-jumbo-2107434.jpg" xr:uid="{DAB4432A-0141-4461-871A-3EBAB4B35957}"/>
    <hyperlink ref="E850" r:id="rId1989" display="https://images.scholastic.co.uk/assets/a/1d/e3/219963-jumbo-2188659.jpg" xr:uid="{DA596AA6-3CDC-45F7-A0A1-9513964D84A5}"/>
    <hyperlink ref="E851" r:id="rId1990" display="https://images.scholastic.co.uk/assets/a/96/0d/219062-jumbo-2160744.jpg" xr:uid="{02CC7784-0847-4281-94BB-32FF30FD2239}"/>
    <hyperlink ref="E852" r:id="rId1991" display="https://images.scholastic.co.uk/assets/a/04/a2/203955-jumbo-2106473.jpg" xr:uid="{FAC2DA79-FB87-455C-A908-72C8D0957970}"/>
    <hyperlink ref="E853" r:id="rId1992" display="https://images.scholastic.co.uk/assets/a/2c/b1/216853-jumbo-2252860.jpg" xr:uid="{8E7CE164-44E9-4747-A96E-754BD58663EF}"/>
    <hyperlink ref="E854" r:id="rId1993" display="https://images.scholastic.co.uk/assets/a/f7/a2/210870-jumbo-2244334.jpg" xr:uid="{3823EF27-5837-4F11-9897-BCBC71B767FC}"/>
    <hyperlink ref="E855" r:id="rId1994" display="https://images.scholastic.co.uk/assets/a/8b/02/210869-jumbo-2150290.jpg" xr:uid="{E419CEB4-E0FC-4201-AA23-1BB22CEA62C8}"/>
    <hyperlink ref="E856" r:id="rId1995" display="https://images.scholastic.co.uk/assets/a/13/34/197350-jumbo-2103488.jpg" xr:uid="{9888A557-1176-412A-BE25-702E4E2EC8E9}"/>
    <hyperlink ref="E868" r:id="rId1996" display="https://images.scholastic.co.uk/assets/a/a3/b9/229884-jumbo-2333002.jpg" xr:uid="{13CF4B00-916D-47BD-BFA4-F9BB98F98204}"/>
    <hyperlink ref="E869" r:id="rId1997" display="https://images.scholastic.co.uk/assets/a/1d/e5/215166-jumbo-2331971.jpg" xr:uid="{67EB3A6A-7764-47F3-8C77-77C89D45CC70}"/>
    <hyperlink ref="E898" r:id="rId1998" display="https://images.scholastic.co.uk/assets/a/64/35/184656-jumbo-2259097.jpg" xr:uid="{95D725F0-7E0F-409C-B3B9-55EF26D53380}"/>
    <hyperlink ref="E905" r:id="rId1999" display="https://images.scholastic.co.uk/assets/a/d7/2a/224734-jumbo-2331993.jpg" xr:uid="{88230E65-7DC2-4036-A5C9-BBA03879D03F}"/>
    <hyperlink ref="E904" r:id="rId2000" display="https://images.scholastic.co.uk/assets/a/6e/a6/224733-jumbo-2261930.jpg" xr:uid="{08E853EF-3001-4937-99F5-0A50FF554979}"/>
    <hyperlink ref="E906" r:id="rId2001" display="https://images.scholastic.co.uk/assets/a/98/a6/181810-jumbo-2099224.jpg" xr:uid="{F0F0C0EE-47CD-4C71-BA21-B000E6196EE8}"/>
    <hyperlink ref="E907" r:id="rId2002" display="https://images.scholastic.co.uk/assets/a/26/76/227862-jumbo-2269397.jpg" xr:uid="{E348F082-6AA0-4886-B5C2-89B01F85A04B}"/>
    <hyperlink ref="E908" r:id="rId2003" display="https://images.scholastic.co.uk/assets/a/f8/7d/229402-jumbo-2321955.jpg" xr:uid="{73F7A1E5-8335-4FFA-8AC8-A3053745269F}"/>
    <hyperlink ref="E910" r:id="rId2004" display="https://images.scholastic.co.uk/assets/a/ec/ae/228421-jumbo-2279594.jpg" xr:uid="{CF1566A4-BF03-42B7-8F03-D8FC6F2AFD56}"/>
    <hyperlink ref="E911" r:id="rId2005" display="https://images.scholastic.co.uk/assets/a/52/61/216774-jumbo-2146585.jpg" xr:uid="{690354F8-A06B-4B1A-811D-F82161DA9550}"/>
    <hyperlink ref="E912" r:id="rId2006" display="https://images.scholastic.co.uk/assets/a/de/77/209217-jumbo-2108299.jpg" xr:uid="{49DBBEE5-0E2F-4ABA-A531-A2C07D046776}"/>
    <hyperlink ref="E913" r:id="rId2007" display="https://images.scholastic.co.uk/assets/a/4c/62/228407-jumbo-2280871.jpg" xr:uid="{192FAAC2-C307-4971-833E-836A129A6BA5}"/>
    <hyperlink ref="E914" r:id="rId2008" display="https://images.scholastic.co.uk/assets/a/6d/9f/217322-jumbo-2223193.jpg" xr:uid="{6C3AB280-F959-45CA-BD58-34CF2AA47FB9}"/>
    <hyperlink ref="E915" r:id="rId2009" display="https://images.scholastic.co.uk/assets/a/5b/e1/208159-jumbo-2122211.jpg" xr:uid="{E7939C5D-E9C7-43CA-BA8F-0E70EF2A481A}"/>
    <hyperlink ref="E916" r:id="rId2010" display="https://images.scholastic.co.uk/assets/a/a1/88/218397-jumbo-2156875.jpg" xr:uid="{C2D89BCF-430D-424F-A6BE-7C3C54F31F47}"/>
    <hyperlink ref="E917" r:id="rId2011" display="https://images.scholastic.co.uk/assets/a/a4/bf/204668-jumbo-2110424.jpg" xr:uid="{C2DB9757-3DBD-4D13-AD2A-3718E28EED37}"/>
    <hyperlink ref="E918" r:id="rId2012" display="https://images.scholastic.co.uk/assets/a/e5/e6/211572-jumbo-2110144.jpg" xr:uid="{69F12A32-0E47-4BF3-986B-23499D3143C2}"/>
    <hyperlink ref="E919" r:id="rId2013" display="https://images.scholastic.co.uk/assets/a/24/11/211692-jumbo-2108571.jpg" xr:uid="{CF689046-0A02-42A9-B950-8A4E3A435BF9}"/>
    <hyperlink ref="E920" r:id="rId2014" display="https://images.scholastic.co.uk/assets/a/8d/50/215480-jumbo-2128151.jpg" xr:uid="{38EF32BC-8B53-4F71-8D6F-10F787E0ACA2}"/>
    <hyperlink ref="E921" r:id="rId2015" display="https://images.scholastic.co.uk/assets/a/30/a5/217432-jumbo-2152906.jpg" xr:uid="{F1A2F495-DE02-4D6D-8AA3-B83A565DF881}"/>
    <hyperlink ref="E923" r:id="rId2016" display="https://images.scholastic.co.uk/assets/a/79/23/223822-jumbo-2239992.jpg" xr:uid="{A6ED6CAA-CFF3-4FC9-9271-4D3BF087363D}"/>
    <hyperlink ref="E924" r:id="rId2017" display="https://images.scholastic.co.uk/assets/a/65/08/229070-jumbo-2302226.jpg" xr:uid="{517AA405-54D7-4D58-B219-BA578677FC72}"/>
    <hyperlink ref="E925" r:id="rId2018" display="https://images.scholastic.co.uk/assets/a/b2/18/222246-jumbo-2251058.jpg" xr:uid="{4C09ED5D-F5CF-4685-B6CE-98F3A1C3D64D}"/>
    <hyperlink ref="E926" r:id="rId2019" display="https://images.scholastic.co.uk/assets/a/1a/cd/212320-jumbo-2257917.jpg" xr:uid="{4ED34114-D0B4-41F4-BBAE-58677B87BA5F}"/>
    <hyperlink ref="E928" r:id="rId2020" display="https://images.scholastic.co.uk/assets/a/48/af/212319-jumbo-2175525.jpg" xr:uid="{56E3B914-CB04-4AE7-9F6D-AE5790C34EE2}"/>
    <hyperlink ref="E929" r:id="rId2021" display="https://images.scholastic.co.uk/assets/a/28/2a/212321-jumbo-2302322.jpg" xr:uid="{C1B2BB8C-058B-41B4-8D8C-17E827A3B18D}"/>
    <hyperlink ref="E927" r:id="rId2022" display="https://images.scholastic.co.uk/assets/a/8f/c8/212318-jumbo-2110986.jpg" xr:uid="{467F0C2F-63B6-4780-849E-76CC397BBDEF}"/>
    <hyperlink ref="E935" r:id="rId2023" display="https://images.scholastic.co.uk/assets/a/e7/30/220857-jumbo-2283246.jpg" xr:uid="{6B773A66-ED69-4BDD-ADFE-0A3CC8D23438}"/>
    <hyperlink ref="E951" r:id="rId2024" display="https://images.scholastic.co.uk/assets/a/88/c9/217784-jumbo-2156163.jpg" xr:uid="{CD23A408-5A6A-41EB-B952-1AF5C93539CC}"/>
    <hyperlink ref="E952" r:id="rId2025" display="https://images.scholastic.co.uk/assets/a/80/43/217785-jumbo-2156196.jpg" xr:uid="{C6AE234F-D024-4873-962D-700C011B1CDD}"/>
    <hyperlink ref="E953" r:id="rId2026" display="https://images.scholastic.co.uk/assets/a/20/ff/227817-jumbo-2322412.jpg" xr:uid="{D670D27F-ABBE-4A9C-B7BA-2355331C3F7B}"/>
    <hyperlink ref="E983" r:id="rId2027" display="https://images.scholastic.co.uk/assets/a/ac/fa/221202-jumbo-2280254.jpg" xr:uid="{50664232-1ABB-4913-B844-E9E9C2F1612F}"/>
    <hyperlink ref="E992" r:id="rId2028" display="https://images.scholastic.co.uk/assets/a/bc/eb/228905-jumbo-2322224.jpg" xr:uid="{8F42DC18-929B-4AEA-9340-B4ED03693A81}"/>
    <hyperlink ref="E996" r:id="rId2029" display="https://images.scholastic.co.uk/assets/a/c5/1c/229401-jumbo-2322456.jpg" xr:uid="{98FB8B10-B05F-4549-9740-71E347B01B00}"/>
    <hyperlink ref="E1029" r:id="rId2030" display="https://images.scholastic.co.uk/assets/a/20/cb/229845-jumbo-2328814.jpg" xr:uid="{2262E071-D188-4725-9EE4-2197EEEBE6CE}"/>
    <hyperlink ref="E1028" r:id="rId2031" display="https://images.scholastic.co.uk/assets/a/39/14/229844-jumbo-2328803.jpg" xr:uid="{55F8F56F-26EE-40AF-83A3-604571F8E20E}"/>
    <hyperlink ref="E1027" r:id="rId2032" display="https://images.scholastic.co.uk/assets/a/87/ab/229843-jumbo-2328792.jpg" xr:uid="{BF638F20-477D-470E-BE6F-C6E837BA21A7}"/>
    <hyperlink ref="E1024" r:id="rId2033" display="https://images.scholastic.co.uk/assets/a/ee/02/229840-jumbo-2328759.jpg" xr:uid="{FABD8B47-25E6-412A-8629-8A7DF2EB9A69}"/>
    <hyperlink ref="E1026" r:id="rId2034" display="https://images.scholastic.co.uk/assets/a/ae/40/229842-jumbo-2328781.jpg" xr:uid="{9064C4DF-5823-4A06-951D-D5E239F4D436}"/>
    <hyperlink ref="E1025" r:id="rId2035" display="https://images.scholastic.co.uk/assets/a/95/ef/229841-jumbo-2328770.jpg" xr:uid="{C4C73598-C3B2-49EB-BAC7-F05CA29D60AB}"/>
    <hyperlink ref="E1032" r:id="rId2036" display="https://images.scholastic.co.uk/assets/a/27/3b/209096-jumbo-2110723.jpg" xr:uid="{76BB0732-92FD-40D0-9C30-5C69FFA5BBD5}"/>
    <hyperlink ref="E1070" r:id="rId2037" display="https://images.scholastic.co.uk/assets/a/46/f5/224567-jumbo-2320651.jpg" xr:uid="{7880C427-2AB7-4BEA-A133-60E17A3F6B51}"/>
    <hyperlink ref="E676" r:id="rId2038" display="https://images.scholastic.co.uk/assets/a/84/21/136887-jumbo-2074936.jpg" xr:uid="{B854E9C9-2234-4953-935D-44296D962891}"/>
    <hyperlink ref="E675" r:id="rId2039" display="https://images.scholastic.co.uk/assets/a/e1/59/107187-jumbo-2054102.jpg" xr:uid="{5A2AD846-F9AA-43F4-90FF-E627601B7FA1}"/>
    <hyperlink ref="E668" r:id="rId2040" display="https://images.scholastic.co.uk/assets/a/95/60/25739-jumbo-2051340.jpg" xr:uid="{1F522205-6E65-4D83-B0E1-D0F0A26DC7A0}"/>
    <hyperlink ref="E669" r:id="rId2041" display="https://images.scholastic.co.uk/assets/a/e8/33/25748-jumbo-2060797.jpg" xr:uid="{575B2F11-339F-454D-AEDE-D720CE84DDA0}"/>
    <hyperlink ref="E670" r:id="rId2042" display="https://images.scholastic.co.uk/assets/a/ec/8f/25749-jumbo-2051554.jpg" xr:uid="{E58821B8-54BE-47D1-BEE6-2A74092105F2}"/>
    <hyperlink ref="E671" r:id="rId2043" display="https://images.scholastic.co.uk/assets/a/c1/53/25750-jumbo-2054171.jpg" xr:uid="{35AAD1FF-EF0D-4726-AD0C-FD2B02FB5A1C}"/>
    <hyperlink ref="E672" r:id="rId2044" display="https://images.scholastic.co.uk/assets/a/da/53/25747-jumbo-2053845.jpg" xr:uid="{9A98A28D-DF87-4972-9949-47284120100A}"/>
    <hyperlink ref="E673" r:id="rId2045" display="https://images.scholastic.co.uk/assets/a/e4/87/27225-jumbo-2049876.jpg" xr:uid="{AD5C728E-D593-4EAA-91AD-85866DB47481}"/>
    <hyperlink ref="E674" r:id="rId2046" display="https://images.scholastic.co.uk/assets/a/38/8e/27547-jumbo-2053825.jpg" xr:uid="{EF54CC4C-427B-4077-ABE4-974B47E8E529}"/>
    <hyperlink ref="E1097" r:id="rId2047" display="https://images.scholastic.co.uk/assets/a/fa/6a/225165-jumbo-2319781.jpg" xr:uid="{7D8A0C62-C35B-4F80-93CC-FC480AF6A523}"/>
    <hyperlink ref="E1105" r:id="rId2048" display="https://images.scholastic.co.uk/assets/a/5c/37/229438-jumbo-2322445.jpg" xr:uid="{E0D10267-C8D0-44D8-9EE8-66F62E47506D}"/>
    <hyperlink ref="E1113" r:id="rId2049" display="https://images.scholastic.co.uk/assets/a/ef/be/229351-jumbo-2320638.jpg" xr:uid="{E8FDFE08-AD52-437F-A807-CAE74A6144A8}"/>
    <hyperlink ref="E1124" r:id="rId2050" display="https://images.scholastic.co.uk/assets/a/01/6d/224453-jumbo-2279006.jpg" xr:uid="{36FECFEE-7B4E-40C5-8BF1-2450EA8C3FEF}"/>
    <hyperlink ref="E1134" r:id="rId2051" display="https://images.scholastic.co.uk/assets/a/86/ba/225929-jumbo-2279291.jpg" xr:uid="{FEDE9A5E-8317-45EB-AA1F-CF36F56B7499}"/>
    <hyperlink ref="E1149" r:id="rId2052" display="https://images.scholastic.co.uk/assets/a/1e/07/229666-jumbo-2329336.jpg" xr:uid="{52426E89-9F52-49E8-BE5F-84BCFFA70459}"/>
    <hyperlink ref="E1155" r:id="rId2053" display="https://images.scholastic.co.uk/assets/a/f0/86/225712-jumbo-2278312.jpg" xr:uid="{5378E1E9-0646-4BBD-83B8-9E38C30BA6D2}"/>
    <hyperlink ref="E1159" r:id="rId2054" display="https://images.scholastic.co.uk/assets/a/b2/73/228123-jumbo-2279099.jpg" xr:uid="{46D3EACE-08B9-46AB-B3D1-BA09A68F41C2}"/>
    <hyperlink ref="E1228" r:id="rId2055" display="https://images.scholastic.co.uk/assets/a/ac/bf/217540-jumbo-2257950.jpg" xr:uid="{697DE9CC-BD9F-4477-ACCA-617398EB1064}"/>
    <hyperlink ref="E1227" r:id="rId2056" display="https://images.scholastic.co.uk/assets/a/71/9c/216222-jumbo-2201916.jpg" xr:uid="{756AA19C-8F43-4B1D-9D5E-CCE012473D39}"/>
    <hyperlink ref="E1232" r:id="rId2057" display="https://images.scholastic.co.uk/assets/a/88/41/214405-jumbo-2279110.jpg" xr:uid="{B9BDE88E-B6DE-4DD5-B780-FEBC79958270}"/>
    <hyperlink ref="E1238" r:id="rId2058" display="https://images.scholastic.co.uk/assets/a/9c/15/222387-jumbo-2319792.jpg" xr:uid="{4A6D0CBF-EDFC-4235-9CEF-9DF4D51FF531}"/>
    <hyperlink ref="E1249" r:id="rId2059" display="https://images.scholastic.co.uk/assets/a/42/1f/217370-jumbo-2286307.jpg" xr:uid="{7C3181F1-E3F2-4B72-97E8-6D68662A94CA}"/>
    <hyperlink ref="E1275" r:id="rId2060" display="https://images.scholastic.co.uk/assets/a/66/1a/226960-jumbo-2260779.jpg" xr:uid="{47452028-F14B-4D83-A183-F13C8EC40659}"/>
    <hyperlink ref="E1276" r:id="rId2061" display="https://images.scholastic.co.uk/assets/a/62/a3/228362-jumbo-2281366.jpg" xr:uid="{EB0C6659-0486-4953-B518-5B378EC6461C}"/>
    <hyperlink ref="E1277" r:id="rId2062" display="https://images.scholastic.co.uk/assets/a/09/f6/228363-jumbo-2281377.jpg" xr:uid="{37B94AED-EC57-49B0-8126-22062C7A288C}"/>
    <hyperlink ref="E1278" r:id="rId2063" display="https://images.scholastic.co.uk/assets/a/70/9b/228364-jumbo-2281390.jpg" xr:uid="{F8242734-9F04-4886-9606-E2E5B65096F6}"/>
    <hyperlink ref="E1282" r:id="rId2064" display="https://images.scholastic.co.uk/assets/a/c0/9c/229422-jumbo-2321089.jpg" xr:uid="{BDD0D26D-DFFE-4727-AD9D-8AC52BD5F0A4}"/>
    <hyperlink ref="E1290" r:id="rId2065" display="https://images.scholastic.co.uk/assets/a/98/ed/213749-jumbo-2285534.jpg" xr:uid="{6F0D401C-E287-4BD3-BC24-E9725A365380}"/>
    <hyperlink ref="E2041" r:id="rId2066" display="https://images.scholastic.co.uk/assets/a/1f/70/177474-jumbo-2096175.jpg" xr:uid="{349C2786-5A6F-41FB-AE22-A78190C02855}"/>
    <hyperlink ref="E2050" r:id="rId2067" display="https://images.scholastic.co.uk/assets/a/81/a2/224680-jumbo-2323892.jpg" xr:uid="{4A71EF67-C74A-4BCE-8AAE-53DB31F03F8D}"/>
    <hyperlink ref="E2058" r:id="rId2068" display="https://images.scholastic.co.uk/assets/a/59/d5/224651-jumbo-2280511.jpg" xr:uid="{E0951410-97D5-430C-A419-86227B0B16E1}"/>
    <hyperlink ref="E2059" r:id="rId2069" display="https://images.scholastic.co.uk/assets/a/7a/70/221987-jumbo-2222424.jpg" xr:uid="{C2797640-73C4-4579-AFC9-57CACB6A5C2A}"/>
    <hyperlink ref="E2060" r:id="rId2070" display="https://images.scholastic.co.uk/assets/a/cb/5e/227875-jumbo-2280522.jpg" xr:uid="{A9EB5CA5-4C27-483C-8B05-AC7982003819}"/>
    <hyperlink ref="E2049" r:id="rId2071" display="https://images.scholastic.co.uk/assets/a/c1/9d/229241-jumbo-2323881.jpg" xr:uid="{F9389030-DDE3-4C73-A33B-EB6040F1D293}"/>
    <hyperlink ref="E2095" r:id="rId2072" display="https://images.scholastic.co.uk/assets/a/ea/f3/229244-jumbo-2329244.jpg" xr:uid="{6F627DA7-3B33-4F7C-9CDA-966041BD92C1}"/>
    <hyperlink ref="E2118" r:id="rId2073" display="https://images.scholastic.co.uk/assets/a/05/f9/229939-jumbo-2329981.jpg" xr:uid="{14C74B6A-4A02-44D5-8415-52071CBFC3F7}"/>
    <hyperlink ref="E2119" r:id="rId2074" display="https://images.scholastic.co.uk/assets/a/3c/02/229938-jumbo-2329970.jpg" xr:uid="{9D9326AB-1F6D-4B4D-AB61-A9D8CD24A106}"/>
    <hyperlink ref="E2121" r:id="rId2075" display="https://images.scholastic.co.uk/assets/a/f1/e9/170049-jumbo-2094302.jpg" xr:uid="{D9980E6C-084C-4CDE-92E3-FDB5EEFC1EC6}"/>
    <hyperlink ref="E2122" r:id="rId2076" display="https://images.scholastic.co.uk/assets/a/bc/17/221730-jumbo-2201523.jpg" xr:uid="{346D4870-EB4A-4E77-BEE7-F950C29EAE96}"/>
    <hyperlink ref="E2123" r:id="rId2077" display="https://images.scholastic.co.uk/assets/a/44/bc/221737-jumbo-2201534.jpg" xr:uid="{9F8EECBE-2F49-4994-BC87-1D404DD65704}"/>
    <hyperlink ref="E2124" r:id="rId2078" display="https://images.scholastic.co.uk/assets/a/90/91/204724-jumbo-2106766.jpg" xr:uid="{B2A7A952-0179-4FCE-A250-C2951084E6E5}"/>
    <hyperlink ref="E2129" r:id="rId2079" display="https://images.scholastic.co.uk/assets/a/3e/27/204725-jumbo-2106765.jpg" xr:uid="{CA89D69D-A100-4539-B40B-AB4FC2DF32AF}"/>
    <hyperlink ref="E2480" r:id="rId2080" display="https://images.scholastic.co.uk/assets/a/14/ff/176356-jumbo-2095707.jpg" xr:uid="{B2C8D8B1-2F11-4461-BF9E-1FF1BBD1EEBE}"/>
    <hyperlink ref="E2467" r:id="rId2081" display="https://images.scholastic.co.uk/assets/a/73/e6/219494-jumbo-2186224.jpg" xr:uid="{4DFCA58E-21E4-4B42-9ECF-1ACBD41D5B56}"/>
    <hyperlink ref="E2470" r:id="rId2082" display="https://images.scholastic.co.uk/assets/a/a3/db/219492-jumbo-2186202.jpg" xr:uid="{060C26B6-B614-419F-9740-977D9755E29B}"/>
    <hyperlink ref="E2472" r:id="rId2083" display="https://images.scholastic.co.uk/assets/a/cd/49/228261-jumbo-2275636.jpg" xr:uid="{B96BE512-5271-4025-8896-A1076FA57EA3}"/>
    <hyperlink ref="E2475" r:id="rId2084" display="https://images.scholastic.co.uk/assets/a/ff/53/228569-jumbo-2280701.jpg" xr:uid="{B36EAF41-75F4-449F-881C-6BBA610AD71E}"/>
    <hyperlink ref="E2473" r:id="rId2085" display="https://images.scholastic.co.uk/assets/a/f3/63/228262-jumbo-2275647.jpg" xr:uid="{9BFFBBD4-C83A-4F8A-A608-F5E3964FDEAF}"/>
    <hyperlink ref="E2476" r:id="rId2086" display="https://images.scholastic.co.uk/assets/a/3f/c5/228570-jumbo-2280712.jpg" xr:uid="{BCF25585-C111-47ED-9994-53B79409EAA5}"/>
    <hyperlink ref="E2474" r:id="rId2087" display="https://images.scholastic.co.uk/assets/a/4f/0f/228263-jumbo-2275658.jpg" xr:uid="{5DCA551D-B47B-4E3F-894E-5DFBECA067A2}"/>
    <hyperlink ref="E2471" r:id="rId2088" display="https://images.scholastic.co.uk/assets/a/ce/46/219493-jumbo-2186213.jpg" xr:uid="{A1CC3486-F5F4-4912-90CB-B882C4725C60}"/>
    <hyperlink ref="E2477" r:id="rId2089" display="https://images.scholastic.co.uk/assets/a/89/a3/228572-jumbo-2280723.jpg" xr:uid="{ED52A87E-5115-4BFA-A448-D7C3ABF3099C}"/>
    <hyperlink ref="E2338" r:id="rId2090" display="https://images.scholastic.co.uk/assets/a/df/25/219566-jumbo-2186257.jpg" xr:uid="{F6E1DFAE-48B4-4E3B-B510-EEAE713B2245}"/>
    <hyperlink ref="E2336" r:id="rId2091" display="https://images.scholastic.co.uk/assets/a/2a/0f/219555-jumbo-2186235.jpg" xr:uid="{E73D2BD1-72F1-48CE-802D-A17317A9055E}"/>
    <hyperlink ref="E2337" r:id="rId2092" display="https://images.scholastic.co.uk/assets/a/1d/83/219563-jumbo-2186246.jpg" xr:uid="{3819179E-D4D8-468B-B696-11051B5E2B0C}"/>
    <hyperlink ref="E2339" r:id="rId2093" display="https://images.scholastic.co.uk/assets/a/da/a7/219581-jumbo-2186268.jpg" xr:uid="{3D2DB375-8BF9-4F5D-8527-A6A37610B028}"/>
    <hyperlink ref="E2340" r:id="rId2094" display="https://images.scholastic.co.uk/assets/a/39/b2/219582-jumbo-2186279.jpg" xr:uid="{3F82D62D-74B7-4729-84AE-4BED7A7B66E0}"/>
    <hyperlink ref="E2341" r:id="rId2095" display="https://images.scholastic.co.uk/assets/a/44/2e/226787-jumbo-2259037.jpg" xr:uid="{FBF93B6A-10D9-46D0-986E-378D30D78230}"/>
    <hyperlink ref="E2146" r:id="rId2096" display="https://images.scholastic.co.uk/assets/a/0d/90/206760-jumbo-2107491.jpg" xr:uid="{8FAAE4F5-17B8-4E3B-8A99-ADBDA6D79417}"/>
    <hyperlink ref="E201" r:id="rId2097" display="https://images.scholastic.co.uk/assets/a/6a/77/214427-jumbo-2215799.jpg" xr:uid="{875A9C81-6863-4D51-9C02-EAE617CFACD1}"/>
    <hyperlink ref="E210" r:id="rId2098" display="https://images.scholastic.co.uk/assets/a/a9/01/175515-jumbo-2094617.jpg" xr:uid="{1F406BE5-DE43-4C71-ACB9-D6CB247C10E7}"/>
    <hyperlink ref="E209" r:id="rId2099" display="https://images.scholastic.co.uk/assets/a/de/51/153769-jumbo-2083851.jpg" xr:uid="{22DB827D-4745-4852-AE81-82EFE21F93D6}"/>
    <hyperlink ref="E208" r:id="rId2100" display="https://images.scholastic.co.uk/assets/a/c9/98/211500-jumbo-2249141.jpg" xr:uid="{24FE00F1-4258-44F7-B610-5A0186216005}"/>
    <hyperlink ref="E207" r:id="rId2101" display="https://images.scholastic.co.uk/assets/a/7d/e9/225770-jumbo-2249235.jpg" xr:uid="{607D989E-959A-4F58-A45E-FBA3A99046A0}"/>
    <hyperlink ref="E206" r:id="rId2102" display="https://images.scholastic.co.uk/assets/a/f8/fd/187076-jumbo-2107562.jpg" xr:uid="{1D53042E-80BD-431F-B78D-9969650C68C0}"/>
    <hyperlink ref="E205" r:id="rId2103" display="https://images.scholastic.co.uk/assets/a/26/78/204464-jumbo-2106193.jpg" xr:uid="{8E3F5160-CF9D-4301-84F2-63EB2C37F06C}"/>
    <hyperlink ref="E204" r:id="rId2104" display="https://images.scholastic.co.uk/assets/a/47/ec/165028-jumbo-2087662.jpg" xr:uid="{E185C2AC-8A8B-43B4-86CC-556379A9FF03}"/>
    <hyperlink ref="E203" r:id="rId2105" display="https://images.scholastic.co.uk/assets/a/f9/b7/215803-jumbo-2132813.jpg" xr:uid="{A7F57C5F-E86A-4FAE-B09F-4EDA02F3555E}"/>
    <hyperlink ref="E202" r:id="rId2106" display="https://images.scholastic.co.uk/assets/a/8d/53/157607-jumbo-2082265.jpg" xr:uid="{BF21EEFC-FD38-4A89-827E-8D5FB0DB673E}"/>
    <hyperlink ref="E365" r:id="rId2107" display="https://images.scholastic.co.uk/assets/a/dd/f2/203988-jumbo-2156383.jpg" xr:uid="{5FC98424-7A34-424D-8183-32F173C7269E}"/>
    <hyperlink ref="E364" r:id="rId2108" display="https://images.scholastic.co.uk/assets/a/76/26/203990-jumbo-2109201.jpg" xr:uid="{5D491476-44AD-4F24-B587-0CFB863BF7CC}"/>
    <hyperlink ref="E1808" r:id="rId2109" display="https://images.scholastic.co.uk/assets/a/ad/5e/223323-jumbo-2230873.jpg" xr:uid="{ECEA1FAB-2E8E-461E-933C-5D4689D67274}"/>
    <hyperlink ref="E1892" r:id="rId2110" display="https://images.scholastic.co.uk/assets/a/7f/68/229695-jumbo-2326804.jpg" xr:uid="{DD04C8B8-462F-4601-A16F-B351469B29B6}"/>
    <hyperlink ref="E2101" r:id="rId2111" display="https://images.scholastic.co.uk/assets/a/df/5d/224650-jumbo-2267404.jpg" xr:uid="{CB48DBD7-98C9-4853-B86E-8EC176D59EF4}"/>
    <hyperlink ref="E2103" r:id="rId2112" display="https://images.scholastic.co.uk/assets/a/df/5d/224650-jumbo-2267404.jpg" xr:uid="{36F09934-BFEA-40F3-B959-851F6BBFC88F}"/>
    <hyperlink ref="E2104" r:id="rId2113" display="https://images.scholastic.co.uk/assets/a/df/5d/224650-jumbo-2267404.jpg" xr:uid="{6466CC33-FC4C-4196-8AA9-5636DF1D5DED}"/>
    <hyperlink ref="E539" r:id="rId2114" display="https://images.scholastic.co.uk/assets/a/57/db/229889-jumbo-2331908.jpg" xr:uid="{82D0A4B4-7B37-4BC3-B9B0-FAF0052DF01C}"/>
    <hyperlink ref="E569" r:id="rId2115" display="https://images.scholastic.co.uk/assets/a/50/2d/230063-jumbo-2332422.jpg" xr:uid="{6CC04E00-2F29-4FDC-92F6-3FCC26C0A396}"/>
    <hyperlink ref="E741" r:id="rId2116" display="https://images.scholastic.co.uk/assets/a/d2/59/216786-jumbo-2142275.jpg" xr:uid="{18D8D25A-EA2C-427A-B51C-281D24F6B4E5}"/>
    <hyperlink ref="E774" r:id="rId2117" display="https://images.scholastic.co.uk/assets/a/a4/b5/220750-jumbo-2241176.jpg" xr:uid="{F8DB22A9-F73D-4F5E-8EBD-E82ECB311678}"/>
    <hyperlink ref="E805" r:id="rId2118" display="https://images.scholastic.co.uk/assets/a/e1/42/222125-jumbo-2243859.jpg" xr:uid="{E443D08C-35CA-4A19-9ADA-62B38B718870}"/>
    <hyperlink ref="E806" r:id="rId2119" display="https://images.scholastic.co.uk/assets/a/e1/42/222125-jumbo-2243859.jpg" xr:uid="{D12AD913-53A0-4429-85E3-0C706BA91B3C}"/>
    <hyperlink ref="E903" r:id="rId2120" display="https://images.scholastic.co.uk/assets/a/fd/fa/230132-jumbo-2333758.jpg" xr:uid="{9F2CE95B-3A18-4AB8-BDA8-E8BE4E913618}"/>
    <hyperlink ref="E1221" r:id="rId2121" display="https://images.scholastic.co.uk/assets/a/9d/b0/223677-jumbo-2244469.jpg" xr:uid="{C1C362EE-18BC-4A0A-B0B1-E969DE394F97}"/>
    <hyperlink ref="E3" r:id="rId2122" xr:uid="{7DE0A595-1688-44A7-9924-EEEE253959DF}"/>
    <hyperlink ref="E4" r:id="rId2123" display="https://images.scholastic.co.uk/assets/a/8f/91/198055-jumbo-2105882.jpg" xr:uid="{4F0A74FB-98D6-4987-86AA-93A2679D8BD6}"/>
    <hyperlink ref="E5" r:id="rId2124" display="https://images.scholastic.co.uk/assets/a/ce/d7/202540-jumbo-2108128.jpg" xr:uid="{4C46B68E-8C98-435E-A3BE-201EEA361BFC}"/>
    <hyperlink ref="E6" r:id="rId2125" display="https://images.scholastic.co.uk/assets/a/b6/81/207631-jumbo-2108265.jpg" xr:uid="{FC48C35A-60BD-4DC6-8097-4289A2B9DBB4}"/>
    <hyperlink ref="E7" r:id="rId2126" display="https://images.scholastic.co.uk/assets/a/27/92/207630-jumbo-2108266.jpg" xr:uid="{0BDF995E-D46F-4A8A-8DE0-0D2B7706C62D}"/>
    <hyperlink ref="E8" r:id="rId2127" display="https://images.scholastic.co.uk/assets/a/7b/e4/169408-jumbo-2099248.jpg" xr:uid="{A30794CA-10CE-495A-B797-639A292C5260}"/>
    <hyperlink ref="E9" r:id="rId2128" display="https://images.scholastic.co.uk/assets/a/3c/ed/166501-jumbo-2093710.jpg" xr:uid="{4DB948D1-18BE-4744-915E-2A8B9C02F752}"/>
    <hyperlink ref="E10" r:id="rId2129" display="https://images.scholastic.co.uk/assets/a/87/10/169407-jumbo-2096142.jpg" xr:uid="{4DD19715-45B6-4EE3-BA60-772AEA1F0AA8}"/>
    <hyperlink ref="E11" r:id="rId2130" display="https://images.scholastic.co.uk/assets/a/85/7e/166500-jumbo-2089997.jpg" xr:uid="{4E21EAE2-7ADE-4941-91FD-6E7CA8E0F03A}"/>
    <hyperlink ref="E12" r:id="rId2131" display="https://images.scholastic.co.uk/assets/a/d3/64/208537-jumbo-2223390.jpg" xr:uid="{C46F5997-3495-4DC5-9EA0-85B0C05A08B7}"/>
    <hyperlink ref="E13" r:id="rId2132" display="https://images.scholastic.co.uk/assets/a/63/3e/208538-jumbo-2223401.jpg" xr:uid="{95E1978B-F9C4-45EA-818B-797AFA637BC8}"/>
    <hyperlink ref="E14" r:id="rId2133" display="https://images.scholastic.co.uk/assets/a/c6/2d/211674-jumbo-2261873.jpg" xr:uid="{681C11F2-19D0-4C87-B5E1-0D992CF3EC25}"/>
    <hyperlink ref="E15" r:id="rId2134" display="https://images.scholastic.co.uk/assets/a/62/c7/211951-jumbo-2261862.jpg" xr:uid="{F6E776DB-90AC-48C3-AFA8-AFE9AE392B89}"/>
    <hyperlink ref="E16" r:id="rId2135" display="https://images.scholastic.co.uk/assets/a/99/94/216756-jumbo-2242140.jpg" xr:uid="{5DFACBBA-1648-4D5F-BB48-0BACD5B3ECA9}"/>
    <hyperlink ref="E17" r:id="rId2136" display="https://images.scholastic.co.uk/assets/a/55/f0/164698-jumbo-2089250.jpg" xr:uid="{0FAFC8B1-6C23-4036-AE6C-247ACB4C0413}"/>
    <hyperlink ref="E18" r:id="rId2137" display="https://images.scholastic.co.uk/assets/a/42/b1/207628-jumbo-2108267.jpg" xr:uid="{EAD9277D-55C8-4950-BD95-C5B36497535A}"/>
    <hyperlink ref="E20" r:id="rId2138" display="https://images.scholastic.co.uk/assets/a/02/f1/176631-jumbo-2100174.jpg" xr:uid="{786EF3FD-2EF4-4BD2-B002-E637E8B72733}"/>
    <hyperlink ref="E21" r:id="rId2139" display="https://images.scholastic.co.uk/assets/a/39/54/166885-jumbo-2093574.jpg" xr:uid="{EF4760F2-5514-4289-BB3F-53ABF67C0287}"/>
    <hyperlink ref="E22" r:id="rId2140" display="https://images.scholastic.co.uk/assets/a/61/ba/150143-jumbo-2081176.jpg" xr:uid="{4C05780F-A130-4E55-A5DE-3546D5752AFD}"/>
    <hyperlink ref="E23" r:id="rId2141" display="https://images.scholastic.co.uk/assets/a/b0/99/131910-jumbo-2074720.jpg" xr:uid="{47A00AEA-6E2C-498F-9A57-31BCF6E7F0F5}"/>
    <hyperlink ref="E24" r:id="rId2142" display="https://images.scholastic.co.uk/assets/a/be/a3/185588-jumbo-2108188.jpg" xr:uid="{986861DA-6176-415E-9900-0A407C601E0B}"/>
    <hyperlink ref="E143" r:id="rId2143" display="https://images.scholastic.co.uk/assets/a/56/2e/229715-jumbo-2325308.jpg" xr:uid="{0C546CAB-8367-43A7-92A7-A4A74FAE0D7F}"/>
    <hyperlink ref="E140" r:id="rId2144" display="https://images.scholastic.co.uk/assets/a/fc/37/202704-jumbo-2106537.jpg" xr:uid="{6252F2A1-42B3-4332-A518-D3ED11E4146F}"/>
    <hyperlink ref="E142" r:id="rId2145" display="https://images.scholastic.co.uk/assets/a/f1/05/218728-jumbo-2252594.jpg" xr:uid="{9F0CFB5F-FAD7-4F41-B524-B7786DF9C8D3}"/>
    <hyperlink ref="E145" r:id="rId2146" display="https://images.scholastic.co.uk/assets/a/69/71/207918-jumbo-2108132.jpg" xr:uid="{A540526F-1F04-4FE2-92DD-6E9DBAF956EB}"/>
    <hyperlink ref="E146" r:id="rId2147" display="https://images.scholastic.co.uk/assets/a/3f/55/214389-jumbo-2152069.jpg" xr:uid="{C51CA1D1-C150-4438-8205-260F5776D40E}"/>
    <hyperlink ref="E147" r:id="rId2148" display="https://images.scholastic.co.uk/assets/a/cf/cb/214391-jumbo-2152058.jpg" xr:uid="{ED575169-A8EB-4043-931B-8C9CE04BDD50}"/>
    <hyperlink ref="E148" r:id="rId2149" display="https://images.scholastic.co.uk/assets/a/38/8a/214390-jumbo-2187943.jpg" xr:uid="{447A1D91-137D-4D37-B0F2-BBBF52EE183E}"/>
    <hyperlink ref="E149" r:id="rId2150" display="https://images.scholastic.co.uk/assets/a/68/50/207920-jumbo-2108133.jpg" xr:uid="{7CEC9AA5-17EE-486C-8685-48DBEB49AFAD}"/>
    <hyperlink ref="E150" r:id="rId2151" display="https://images.scholastic.co.uk/assets/a/fa/7e/219954-jumbo-2218166.jpg" xr:uid="{1E16E692-B776-4607-881B-777CE4F8D88C}"/>
    <hyperlink ref="E151" r:id="rId2152" display="https://images.scholastic.co.uk/assets/a/2d/9c/230174-jumbo-2334396.jpg" xr:uid="{3E813DCD-EE3B-446A-A6EF-635C86782680}"/>
    <hyperlink ref="E141" r:id="rId2153" display="https://images.scholastic.co.uk/assets/a/61/19/213069-jumbo-2115719.jpg" xr:uid="{BFAE3DDF-0AB6-438A-981A-20F0A826050F}"/>
    <hyperlink ref="E144" r:id="rId2154" display="https://images.scholastic.co.uk/assets/a/60/b9/229643-jumbo-2323172.jpg" xr:uid="{3041F5D6-EBDB-4B21-9111-5163601999C4}"/>
    <hyperlink ref="E152" r:id="rId2155" display="https://images.scholastic.co.uk/assets/a/5c/06/207922-jumbo-2108135.jpg" xr:uid="{70A4A424-C196-46E1-B5F1-96BCEB5248FA}"/>
    <hyperlink ref="E153" r:id="rId2156" display="https://images.scholastic.co.uk/assets/a/e7/61/211835-jumbo-2133714.jpg" xr:uid="{AA66FB14-DF07-4907-8AD3-888BB4EE558A}"/>
    <hyperlink ref="E154" r:id="rId2157" display="https://images.scholastic.co.uk/assets/a/2d/06/207956-jumbo-2110050.jpg" xr:uid="{21BE8771-DBD3-430D-B379-71C5CFBFAEFD}"/>
    <hyperlink ref="E27" r:id="rId2158" display="https://images.scholastic.co.uk/assets/a/08/f0/207348-jumbo-2110528.jpg" xr:uid="{F10B05EE-F9CC-445B-AB08-E38A0869451F}"/>
    <hyperlink ref="E28" r:id="rId2159" display="https://images.scholastic.co.uk/assets/a/d1/71/225138-jumbo-2265232.jpg" xr:uid="{01D65D6F-1259-4F5B-BBDE-BB9132D7FC8B}"/>
    <hyperlink ref="E29" r:id="rId2160" display="https://images.scholastic.co.uk/assets/a/fa/27/219950-jumbo-2208783.jpg" xr:uid="{4B554F69-AEE1-4F83-935E-C40A414B0EA9}"/>
    <hyperlink ref="E30" r:id="rId2161" display="https://images.scholastic.co.uk/assets/a/36/71/219602-jumbo-2187970.jpg" xr:uid="{6D22BD55-8902-4185-BBC0-669E902B206E}"/>
    <hyperlink ref="E32" r:id="rId2162" display="https://images.scholastic.co.uk/assets/a/60/e0/223299-jumbo-2225889.jpg" xr:uid="{76DE6497-9F86-4610-9A30-383FA7A0F4E7}"/>
    <hyperlink ref="E31" r:id="rId2163" display="https://images.scholastic.co.uk/assets/a/76/19/219601-jumbo-2319556.jpg" xr:uid="{3C392964-F3B5-4F27-B4E3-903EA51DEFE6}"/>
    <hyperlink ref="E33" r:id="rId2164" display="https://images.scholastic.co.uk/assets/a/f1/22/206801-jumbo-2107409.jpg" xr:uid="{6B993EE5-A9E5-451E-91BD-D872DE32D746}"/>
    <hyperlink ref="E34" r:id="rId2165" display="https://images.scholastic.co.uk/assets/a/a5/93/206803-jumbo-2107573.jpg" xr:uid="{A6A83C91-4EC7-42E9-9296-2BC4FACB6E7B}"/>
    <hyperlink ref="E35" r:id="rId2166" display="https://images.scholastic.co.uk/assets/a/d2/92/216801-jumbo-2154572.jpg" xr:uid="{BD28DAF2-5DD8-4D54-93AE-B6352CF9AAD9}"/>
    <hyperlink ref="E36" r:id="rId2167" display="https://images.scholastic.co.uk/assets/a/25/ad/217770-jumbo-2240785.jpg" xr:uid="{9938FBB3-0F5C-4D9E-A86F-D7B5820194EA}"/>
    <hyperlink ref="E37" r:id="rId2168" display="https://images.scholastic.co.uk/assets/a/95/36/225149-jumbo-2286873.jpg" xr:uid="{E1A2B68A-BD15-44CA-87A4-1969B4EE55CA}"/>
    <hyperlink ref="E38" r:id="rId2169" display="https://images.scholastic.co.uk/assets/a/6f/b8/212725-jumbo-2115649.jpg" xr:uid="{ADDB59D9-CE39-4795-A3B7-1C981414AA93}"/>
    <hyperlink ref="E39" r:id="rId2170" display="https://images.scholastic.co.uk/assets/a/18/98/215015-jumbo-2154561.jpg" xr:uid="{DD922A4F-27B5-434E-A5CC-3EA563AE0C8D}"/>
    <hyperlink ref="E40" r:id="rId2171" display="https://images.scholastic.co.uk/assets/a/16/7e/206800-jumbo-2107410.jpg" xr:uid="{B8F84824-0925-4BE6-97CB-605F659A5D8B}"/>
    <hyperlink ref="E45" r:id="rId2172" display="https://images.scholastic.co.uk/assets/a/b8/9b/215011-jumbo-2141205.jpg" xr:uid="{94EFA684-FCDE-461D-AB26-4F5ADA24ACEF}"/>
    <hyperlink ref="E46" r:id="rId2173" display="https://images.scholastic.co.uk/assets/a/d8/b9/220353-jumbo-2279017.jpg" xr:uid="{39EA0035-F59B-4FEB-80CD-3B4332B0A1E2}"/>
    <hyperlink ref="E47" r:id="rId2174" display="https://images.scholastic.co.uk/assets/a/31/5e/225144-jumbo-2274267.jpg" xr:uid="{B68F531E-9075-4582-9C65-50FF24B551FE}"/>
    <hyperlink ref="E44" r:id="rId2175" display="https://images.scholastic.co.uk/assets/a/25/d2/114881-jumbo-2057466.jpg" xr:uid="{0B745A8F-32B7-49BE-84C2-B949E3EF5CE7}"/>
    <hyperlink ref="E41" r:id="rId2176" display="https://images.scholastic.co.uk/assets/a/5f/62/225143-jumbo-2270388.jpg" xr:uid="{2C57AFED-461B-4E64-99EA-F44099B8530C}"/>
    <hyperlink ref="E42" r:id="rId2177" display="https://images.scholastic.co.uk/assets/a/d9/b5/220354-jumbo-2243738.jpg" xr:uid="{38BB3747-8069-4618-88F4-BE98D576999A}"/>
    <hyperlink ref="E43" r:id="rId2178" display="https://images.scholastic.co.uk/assets/a/b1/9b/230029-jumbo-2333265.jpg" xr:uid="{4F03817F-2B2B-4FEE-B8A6-E3C42FABD6C4}"/>
    <hyperlink ref="E48" r:id="rId2179" display="https://images.scholastic.co.uk/assets/a/08/df/219951-jumbo-2213384.jpg" xr:uid="{E6EDC21E-7313-4640-AC3E-3B838300634C}"/>
    <hyperlink ref="E49" r:id="rId2180" display="https://images.scholastic.co.uk/assets/a/33/b9/128924-jumbo-2065521.jpg" xr:uid="{F4F0DFC2-EC18-4581-B37A-C94D2AB34054}"/>
    <hyperlink ref="E53" r:id="rId2181" display="https://images.scholastic.co.uk/assets/a/f9/70/215012-jumbo-2180557.jpg" xr:uid="{DDAEA39B-57A1-4F8F-AA35-C02DDC185099}"/>
    <hyperlink ref="E50" r:id="rId2182" display="https://images.scholastic.co.uk/assets/a/10/0c/143396-jumbo-2075420.jpg" xr:uid="{A7E8D425-3104-4C26-A2A0-3C3E170A6AA6}"/>
    <hyperlink ref="E51" r:id="rId2183" display="https://images.scholastic.co.uk/assets/a/d9/e3/163282-jumbo-2086878.jpg" xr:uid="{15595399-D591-42A3-834F-2A35A964C668}"/>
    <hyperlink ref="E52" r:id="rId2184" display="https://images.scholastic.co.uk/assets/a/1b/8e/168740-jumbo-2090912.jpg" xr:uid="{30B77B67-0E25-45C3-AE14-86BA01151074}"/>
    <hyperlink ref="E57" r:id="rId2185" display="https://images.scholastic.co.uk/assets/a/dc/b5/215014-jumbo-2163016.jpg" xr:uid="{B59886DC-7EF4-4142-B00A-B731D66F5A37}"/>
    <hyperlink ref="E55" r:id="rId2186" display="https://images.scholastic.co.uk/assets/a/18/1c/149844-jumbo-2080619.jpg" xr:uid="{66293B65-6832-4CB0-9BE5-A369A9AE8536}"/>
    <hyperlink ref="E58" r:id="rId2187" display="https://images.scholastic.co.uk/assets/a/85/11/166950-jumbo-2093878.jpg" xr:uid="{A94ADA9E-94AA-4E1A-AEB2-748263D0168D}"/>
    <hyperlink ref="E59" r:id="rId2188" display="https://images.scholastic.co.uk/assets/a/43/a0/208047-jumbo-2110103.jpg" xr:uid="{9FAE6BA7-CF9A-4B6D-8877-8C7089FCD027}"/>
    <hyperlink ref="E60" r:id="rId2189" display="https://images.scholastic.co.uk/assets/a/5e/99/168309-jumbo-2090421.jpg" xr:uid="{9F35C693-DDF3-4423-96EF-6019E1484C8E}"/>
    <hyperlink ref="E56" r:id="rId2190" display="https://images.scholastic.co.uk/assets/a/1d/94/143094-jumbo-2075343.jpg" xr:uid="{DD219A4C-1CD1-4092-8339-07EC2AF0BCA0}"/>
    <hyperlink ref="E61" r:id="rId2191" display="https://images.scholastic.co.uk/assets/a/c3/df/168737-jumbo-2090915.jpg" xr:uid="{02D5F6D3-7DFB-47E9-90F0-CFF67EAB4FC4}"/>
    <hyperlink ref="E54" r:id="rId2192" display="https://images.scholastic.co.uk/assets/a/6e/d3/229712-jumbo-2325275.jpg" xr:uid="{0D8E2674-C526-4278-9FCA-88A2FB916C59}"/>
    <hyperlink ref="E62" r:id="rId2193" display="https://images.scholastic.co.uk/assets/a/bc/5c/131707-jumbo-2068538.jpg" xr:uid="{0C983D9E-A87F-41E0-B8A5-F0A1D6514CBC}"/>
    <hyperlink ref="E64" r:id="rId2194" display="https://images.scholastic.co.uk/assets/a/ea/4b/147626-jumbo-2078155.jpg" xr:uid="{FE8DAFAA-938C-4B29-A2CE-7215611FD9B0}"/>
    <hyperlink ref="E65" r:id="rId2195" display="https://images.scholastic.co.uk/assets/a/7f/b8/176451-jumbo-2096042.jpg" xr:uid="{0731E219-F4B0-4C29-9D02-06074F35B146}"/>
    <hyperlink ref="E63" r:id="rId2196" display="https://images.scholastic.co.uk/assets/a/04/54/123161-jumbo-2064257.jpg" xr:uid="{418FE37A-F1C9-4FB4-AD02-951C3CC93C10}"/>
    <hyperlink ref="E66" r:id="rId2197" display="https://images.scholastic.co.uk/assets/a/f7/5f/168742-jumbo-2090910.jpg" xr:uid="{2989D61D-4157-428E-83A8-004A0358EA03}"/>
    <hyperlink ref="E67" r:id="rId2198" display="https://images.scholastic.co.uk/assets/a/74/4a/219960-jumbo-2188926.jpg" xr:uid="{5E2D88B0-90C4-4C85-9350-5F6312A42728}"/>
    <hyperlink ref="E69" r:id="rId2199" display="https://images.scholastic.co.uk/assets/a/51/a7/220351-jumbo-2229754.jpg" xr:uid="{FC225D6F-838E-45B6-89AE-93DCBC710385}"/>
    <hyperlink ref="E70" r:id="rId2200" display="https://images.scholastic.co.uk/assets/a/35/e2/220059-jumbo-2229765.jpg" xr:uid="{4D88CBE0-570C-445C-ACEE-D91A1D9A9152}"/>
    <hyperlink ref="E71" r:id="rId2201" display="https://images.scholastic.co.uk/assets/a/e4/f1/205330-jumbo-2108869.jpg" xr:uid="{8408B829-998E-4D26-B689-83B3F65B497C}"/>
    <hyperlink ref="E68" r:id="rId2202" display="https://images.scholastic.co.uk/assets/a/62/b2/216400-jumbo-2177708.jpg" xr:uid="{8D2EA779-8598-4DB8-9920-94DB5D611493}"/>
    <hyperlink ref="E72" r:id="rId2203" display="https://images.scholastic.co.uk/assets/a/4e/55/211680-jumbo-2115672.jpg" xr:uid="{028C7BA4-D892-4E2D-B54C-94FD74DE84EB}"/>
    <hyperlink ref="E73" r:id="rId2204" display="https://images.scholastic.co.uk/assets/a/aa/5d/143398-jumbo-2076878.jpg" xr:uid="{2E36B164-3836-4D07-AEEE-651005CC95D9}"/>
    <hyperlink ref="E74" r:id="rId2205" display="https://images.scholastic.co.uk/assets/a/18/13/134403-jumbo-2070968.jpg" xr:uid="{118BA06A-8940-403B-83AA-4641ECF8DCEC}"/>
    <hyperlink ref="E76" r:id="rId2206" display="https://images.scholastic.co.uk/assets/a/0c/f5/157249-jumbo-2083601.jpg" xr:uid="{E8C62A89-B870-4A1D-9127-C5FCF4FEA221}"/>
    <hyperlink ref="E77" r:id="rId2207" display="https://images.scholastic.co.uk/assets/a/df/30/175550-jumbo-2095100.jpg" xr:uid="{ACDC3B31-6E37-43A8-A8CD-4F75F7438672}"/>
    <hyperlink ref="E78" r:id="rId2208" display="https://images.scholastic.co.uk/assets/a/62/3d/168743-jumbo-2090909.jpg" xr:uid="{B7FCB199-9AEB-4C4B-9B54-3B92D69BBF18}"/>
    <hyperlink ref="E79" r:id="rId2209" display="https://images.scholastic.co.uk/assets/a/e3/2e/185728-jumbo-2101739.jpg" xr:uid="{7FAE30EB-AE18-440C-9FE2-BABCB47A4E8C}"/>
    <hyperlink ref="E81" r:id="rId2210" display="https://images.scholastic.co.uk/assets/a/4b/bb/166244-jumbo-2093226.jpg" xr:uid="{94D86FAF-5E8C-4981-8C8A-AF413A965908}"/>
    <hyperlink ref="E82" r:id="rId2211" display="https://images.scholastic.co.uk/assets/a/18/70/175556-jumbo-2097922.jpg" xr:uid="{9127EFDC-B2CC-4E9D-94FD-57C4AC1C424E}"/>
    <hyperlink ref="E83" r:id="rId2212" display="https://images.scholastic.co.uk/assets/a/24/4e/228534-jumbo-2286940.jpg" xr:uid="{6DFB14E2-6F01-4F57-8216-FBB18AB78A5B}"/>
    <hyperlink ref="E84" r:id="rId2213" display="https://images.scholastic.co.uk/assets/a/a0/84/168935-jumbo-2093768.jpg" xr:uid="{53232D10-07AD-4DC0-A574-23059E68CC5E}"/>
    <hyperlink ref="E85" r:id="rId2214" display="https://images.scholastic.co.uk/assets/a/0d/91/168739-jumbo-2090913.jpg" xr:uid="{92C2240E-CB67-4E44-873B-54B15C1E49F7}"/>
    <hyperlink ref="E86" r:id="rId2215" display="https://images.scholastic.co.uk/assets/a/81/11/205470-jumbo-2108160.jpg" xr:uid="{39529BE9-48EF-440B-87CA-8B75D854711C}"/>
    <hyperlink ref="E87" r:id="rId2216" display="https://images.scholastic.co.uk/assets/a/f7/c3/212723-jumbo-2111090.jpg" xr:uid="{C33481CA-A6B0-4755-9AD6-F762C709233C}"/>
    <hyperlink ref="E88" r:id="rId2217" display="https://images.scholastic.co.uk/assets/a/c2/36/205498-jumbo-2108693.jpg" xr:uid="{6FE7254F-8E45-4A3B-A1F3-986F295F8306}"/>
    <hyperlink ref="E89" r:id="rId2218" display="https://images.scholastic.co.uk/assets/a/83/a0/210276-jumbo-2109210.jpg" xr:uid="{4B4855D7-DE7F-4284-BBFC-38E05DE703FD}"/>
    <hyperlink ref="E90" r:id="rId2219" display="https://images.scholastic.co.uk/assets/a/3a/ce/184046-jumbo-2103154.jpg" xr:uid="{4125D787-3C19-4584-800F-83FB18C39AC7}"/>
    <hyperlink ref="E91" r:id="rId2220" display="https://images.scholastic.co.uk/assets/a/2f/fb/198321-jumbo-2106323.jpg" xr:uid="{8F91FFB3-9196-4B12-9AB8-2577D3FB8242}"/>
    <hyperlink ref="E92" r:id="rId2221" display="https://images.scholastic.co.uk/assets/a/b9/73/198390-jumbo-2106967.jpg" xr:uid="{BE62B2D1-37DF-4603-9B73-E4AB85E48E5F}"/>
    <hyperlink ref="E93" r:id="rId2222" display="https://images.scholastic.co.uk/assets/a/97/64/185735-jumbo-2103715.jpg" xr:uid="{8DFEBE86-EB6B-4531-AD8A-FD7F6123EC02}"/>
    <hyperlink ref="E94" r:id="rId2223" display="https://images.scholastic.co.uk/assets/a/96/c3/220355-jumbo-2224303.jpg" xr:uid="{90F4DCE6-5FAC-4173-83AD-F9BE658FFEEB}"/>
    <hyperlink ref="E95" r:id="rId2224" display="https://images.scholastic.co.uk/assets/a/03/47/183058-jumbo-2099598.jpg" xr:uid="{F7F3EBA8-F658-43B5-A729-8B044C24640E}"/>
    <hyperlink ref="E96" r:id="rId2225" display="https://images.scholastic.co.uk/assets/a/c0/68/198388-jumbo-2105931.jpg" xr:uid="{18D3C249-5022-4A28-84AA-C6128CF27C08}"/>
    <hyperlink ref="E97" r:id="rId2226" display="https://images.scholastic.co.uk/assets/a/5c/32/185732-jumbo-2103033.jpg" xr:uid="{F0C55187-BA05-4560-B24A-0F2CFFAAF8D8}"/>
    <hyperlink ref="E98" r:id="rId2227" display="https://images.scholastic.co.uk/assets/a/26/79/205469-jumbo-2107517.jpg" xr:uid="{5A2EA48A-8C73-4896-9516-09FB7AFFB9C5}"/>
    <hyperlink ref="E99" r:id="rId2228" display="https://images.scholastic.co.uk/assets/a/ca/df/175480-jumbo-2097045.jpg" xr:uid="{30BFE55E-3659-4FBF-A908-8B142E715F65}"/>
    <hyperlink ref="E100" r:id="rId2229" display="https://images.scholastic.co.uk/assets/a/3b/43/198756-jumbo-2106536.jpg" xr:uid="{6672B430-C070-468D-9B6F-5CAFFA971899}"/>
    <hyperlink ref="E102" r:id="rId2230" display="https://images.scholastic.co.uk/assets/a/85/ca/198387-jumbo-2104626.jpg" xr:uid="{9B360D57-5690-4D9B-951B-884C0D385EB3}"/>
    <hyperlink ref="E101" r:id="rId2231" display="https://images.scholastic.co.uk/assets/a/db/0e/185736-jumbo-2103726.jpg" xr:uid="{A511BFE5-2C03-43AD-AE23-FF78B53CB5C8}"/>
    <hyperlink ref="E103" r:id="rId2232" display="https://images.scholastic.co.uk/assets/a/ed/b8/180657-jumbo-2100152.jpg" xr:uid="{0BF16D50-0F3D-45CD-B77C-4176CE762579}"/>
    <hyperlink ref="E104" r:id="rId2233" display="https://images.scholastic.co.uk/assets/a/00/a8/185733-jumbo-2103550.jpg" xr:uid="{3CCA1A38-1212-459E-B05C-60F5648CEFFA}"/>
    <hyperlink ref="E105" r:id="rId2234" display="https://images.scholastic.co.uk/assets/a/9a/0a/198386-jumbo-2104614.jpg" xr:uid="{D6B3B1AB-6482-4825-B7EE-CEC5BCFE7661}"/>
    <hyperlink ref="E106" r:id="rId2235" display="https://images.scholastic.co.uk/assets/a/6b/99/215018-jumbo-2158781.jpg" xr:uid="{46C91658-2C82-4897-91C9-0153AD2E128B}"/>
    <hyperlink ref="E107" r:id="rId2236" display="https://images.scholastic.co.uk/assets/a/62/b1/185730-jumbo-2101738.jpg" xr:uid="{FBCCA9A4-F16B-480A-9572-763CBF4C3F9C}"/>
    <hyperlink ref="E108" r:id="rId2237" display="https://images.scholastic.co.uk/assets/a/53/45/229714-jumbo-2325297.jpg" xr:uid="{4AB8BFB5-8F4D-4D2F-8A89-C37F3FC4BECF}"/>
    <hyperlink ref="E110" r:id="rId2238" display="https://images.scholastic.co.uk/assets/a/56/76/215010-jumbo-2121648.jpg" xr:uid="{A326CF9D-5D2C-4D4F-90AC-A1625977E89D}"/>
    <hyperlink ref="E111" r:id="rId2239" display="https://images.scholastic.co.uk/assets/a/94/79/124310-jumbo-2063775.jpg" xr:uid="{C5A2C3FF-48F2-4B66-9AA0-950D94040AB1}"/>
    <hyperlink ref="E112" r:id="rId2240" display="https://images.scholastic.co.uk/assets/a/e9/ff/225116-jumbo-2247687.jpg" xr:uid="{EF355DF2-8715-492B-932A-634B8C50A65A}"/>
    <hyperlink ref="E113" r:id="rId2241" display="https://images.scholastic.co.uk/assets/a/3e/2d/168934-jumbo-2095099.jpg" xr:uid="{1048781C-F2D6-426D-B4AC-69FD8F67C189}"/>
    <hyperlink ref="E109" r:id="rId2242" display="https://images.scholastic.co.uk/assets/a/a5/67/102096-jumbo-2059028.jpg" xr:uid="{7AE59248-8E01-401D-AEE3-9CC8907F1D22}"/>
    <hyperlink ref="E114" r:id="rId2243" display="https://images.scholastic.co.uk/assets/a/32/c6/168738-jumbo-2090914.jpg" xr:uid="{00E19AFA-9394-4296-9E7D-76CE8B7D7BDA}"/>
    <hyperlink ref="E115" r:id="rId2244" display="https://images.scholastic.co.uk/assets/a/68/8b/139674-jumbo-2070769.jpg" xr:uid="{299A184D-06C1-41EB-A8F0-BDDD1B73F550}"/>
    <hyperlink ref="E121" r:id="rId2245" display="https://images.scholastic.co.uk/assets/a/c9/ca/225021-jumbo-2247702.jpg" xr:uid="{A66F06F5-191B-4E7D-B862-D44DC89F1B6F}"/>
    <hyperlink ref="E116" r:id="rId2246" display="https://images.scholastic.co.uk/assets/a/e6/3e/205466-jumbo-2110691.jpg" xr:uid="{0A7468B5-4C50-4FD3-A6A3-769EA97A7BD0}"/>
    <hyperlink ref="E122" r:id="rId2247" display="https://images.scholastic.co.uk/assets/a/d4/12/185285-jumbo-2101648.jpg" xr:uid="{90CF622E-2AD6-4820-972C-C932BB8F46B9}"/>
    <hyperlink ref="E119" r:id="rId2248" display="https://images.scholastic.co.uk/assets/a/aa/7a/139140-jumbo-2072411.jpg" xr:uid="{1F3CAD47-C985-4EB8-96FD-5289DC276671}"/>
    <hyperlink ref="E120" r:id="rId2249" display="https://images.scholastic.co.uk/assets/a/f4/33/128121-jumbo-2067716.jpg" xr:uid="{F3E4286A-0452-4684-B7F5-D904C2682E60}"/>
    <hyperlink ref="E117" r:id="rId2250" display="https://images.scholastic.co.uk/assets/a/c4/d7/229711-jumbo-2325264.jpg" xr:uid="{56A81870-D172-4AB3-81EA-8B6ABA15BCD1}"/>
    <hyperlink ref="E118" r:id="rId2251" display="https://images.scholastic.co.uk/assets/a/bf/cd/225146-jumbo-2272374.jpg" xr:uid="{8F6276EB-92CD-401E-886E-BF9944130A10}"/>
    <hyperlink ref="E124" r:id="rId2252" display="https://images.scholastic.co.uk/assets/a/60/00/229713-jumbo-2325286.jpg" xr:uid="{DF3432E2-8850-4B8C-98B9-EA3EBA4100DF}"/>
    <hyperlink ref="E125" r:id="rId2253" display="https://images.scholastic.co.uk/assets/a/16/18/185738-jumbo-2103710.jpg" xr:uid="{15257915-83CD-4099-8C6D-88147308A82B}"/>
    <hyperlink ref="E126" r:id="rId2254" display="https://images.scholastic.co.uk/assets/a/fe/95/183953-jumbo-2101368.jpg" xr:uid="{396A8589-0C9D-4321-8798-5E9E9129E73A}"/>
    <hyperlink ref="E123" r:id="rId2255" display="https://images.scholastic.co.uk/assets/a/a4/dc/166498-jumbo-2093232.jpg" xr:uid="{2EDD7A2B-46B3-46E6-BD14-6B0E0D0DCA50}"/>
    <hyperlink ref="E127" r:id="rId2256" display="https://images.scholastic.co.uk/assets/a/25/88/174524-jumbo-2097269.jpg" xr:uid="{86BB7045-654D-4BC6-9248-9DEDE5BD29EA}"/>
    <hyperlink ref="E128" r:id="rId2257" display="https://images.scholastic.co.uk/assets/a/bc/01/154007-jumbo-2080991.jpg" xr:uid="{8BB20FEB-7FEB-4525-AADF-BA2D345EA481}"/>
    <hyperlink ref="E129" r:id="rId2258" display="https://images.scholastic.co.uk/assets/a/bb/52/166496-jumbo-2089994.jpg" xr:uid="{225809E5-E06E-479C-9A47-DF5CED24B8EE}"/>
    <hyperlink ref="E130" r:id="rId2259" display="https://images.scholastic.co.uk/assets/a/c5/8c/168741-jumbo-2090911.jpg" xr:uid="{B260912E-F4B9-43CA-AB79-96B1E1D8F610}"/>
    <hyperlink ref="E75" r:id="rId2260" display="https://images.scholastic.co.uk/assets/a/81/8b/229632-jumbo-2325122.jpg" xr:uid="{03A83983-4F1B-4BBC-8034-C2E3FDB81D93}"/>
    <hyperlink ref="E131" r:id="rId2261" display="https://images.scholastic.co.uk/assets/a/98/c3/225916-jumbo-2323619.jpg" xr:uid="{41FB2A69-7B36-491F-B790-1714D0BA0B9E}"/>
    <hyperlink ref="E134" r:id="rId2262" display="https://images.scholastic.co.uk/assets/a/fa/83/215020-jumbo-2175792.jpg" xr:uid="{E4EE2A0E-C62A-4CE3-8AC7-2AE655274CEA}"/>
    <hyperlink ref="E135" r:id="rId2263" display="https://images.scholastic.co.uk/assets/a/e2/1b/215019-jumbo-2186128.jpg" xr:uid="{8B267045-33F0-43D4-B420-41ECF5840008}"/>
    <hyperlink ref="E132" r:id="rId2264" display="https://images.scholastic.co.uk/assets/a/8f/dd/209422-jumbo-2109584.jpg" xr:uid="{BA5E7B8E-15DA-49A8-A0E4-66E17E0CD173}"/>
    <hyperlink ref="E133" r:id="rId2265" display="https://images.scholastic.co.uk/assets/a/8e/66/214218-jumbo-2115660.jpg" xr:uid="{6B757819-DC67-40BD-A406-5A4FF2DFDD8F}"/>
    <hyperlink ref="E137" r:id="rId2266" display="https://images.scholastic.co.uk/assets/a/5d/9f/225147-jumbo-2278394.jpg" xr:uid="{19FC563B-CDAC-4840-8E0A-A8F198E41E2D}"/>
    <hyperlink ref="E136" r:id="rId2267" display="https://images.scholastic.co.uk/assets/a/26/e9/216759-jumbo-2181195.jpg" xr:uid="{58FAE4F0-A6E0-4DA9-B403-BD3C87147465}"/>
    <hyperlink ref="E138" r:id="rId2268" display="https://images.scholastic.co.uk/assets/a/53/c3/216760-jumbo-2157043.jpg" xr:uid="{13078CE8-2172-4A31-93AD-CE47C299EDD1}"/>
    <hyperlink ref="E139" r:id="rId2269" display="https://images.scholastic.co.uk/assets/a/0e/e0/207957-jumbo-2144995.jpg" xr:uid="{B3E88AEB-DCF4-48F1-8029-FBD8DD0E1EB7}"/>
    <hyperlink ref="E155" r:id="rId2270" display="https://images.scholastic.co.uk/assets/a/2a/8e/207833-jumbo-2155668.jpg" xr:uid="{B2F3FAE1-61AF-4CD9-8E36-9D95D4E1E759}"/>
    <hyperlink ref="E156" r:id="rId2271" display="https://images.scholastic.co.uk/assets/a/02/3b/207834-jumbo-2155642.jpg" xr:uid="{357D8DF2-949B-4827-A119-F7A3EC3DEDA1}"/>
    <hyperlink ref="E157" r:id="rId2272" display="https://images.scholastic.co.uk/assets/a/56/e7/207829-jumbo-2145059.jpg" xr:uid="{39305D75-90CA-4DD4-87C9-7AA4E180BCA6}"/>
    <hyperlink ref="E158" r:id="rId2273" display="https://images.scholastic.co.uk/assets/a/ce/37/207830-jumbo-2145048.jpg" xr:uid="{BD2A3DA7-4CA2-45DB-807D-60EA9BFBE4C2}"/>
    <hyperlink ref="E159" r:id="rId2274" display="https://images.scholastic.co.uk/assets/a/f8/ec/207837-jumbo-2324184.jpg" xr:uid="{9BD30AD1-F30D-484B-A0B3-569A544F5241}"/>
    <hyperlink ref="E160" r:id="rId2275" display="https://images.scholastic.co.uk/assets/a/e8/a1/207838-jumbo-2324828.jpg" xr:uid="{F4BAB39C-716A-4A12-939B-49935A999399}"/>
    <hyperlink ref="E161" r:id="rId2276" display="https://images.scholastic.co.uk/assets/a/32/80/184494-jumbo-2103562.jpg" xr:uid="{FF3B1A32-09A2-4207-AD9F-1E918FB0D831}"/>
    <hyperlink ref="E162" r:id="rId2277" display="https://images.scholastic.co.uk/assets/a/88/57/192594-jumbo-2107516.jpg" xr:uid="{DC3E70CE-6655-48C2-A75A-A822134B0802}"/>
    <hyperlink ref="E163" r:id="rId2278" display="https://images.scholastic.co.uk/assets/a/c7/8f/181536-jumbo-2102684.jpg" xr:uid="{A29438B5-02CA-4278-AFA9-9DA0A7C882B8}"/>
    <hyperlink ref="E165" r:id="rId2279" display="https://images.scholastic.co.uk/assets/a/92/1e/215392-jumbo-2133749.jpg" xr:uid="{A22C3069-DE06-490F-98C1-8904AFB4276E}"/>
    <hyperlink ref="E167" r:id="rId2280" display="https://images.scholastic.co.uk/assets/a/a0/71/185727-jumbo-2102324.jpg" xr:uid="{22C25BE5-5DF6-4423-B979-A1226DF8AD9E}"/>
    <hyperlink ref="E169" r:id="rId2281" display="https://images.scholastic.co.uk/assets/a/5a/3e/185729-jumbo-2102323.jpg" xr:uid="{D4A0E045-3E83-40B8-887D-D0A70FEF2779}"/>
    <hyperlink ref="E171" r:id="rId2282" display="https://images.scholastic.co.uk/assets/a/14/d2/201061-jumbo-2110217.jpg" xr:uid="{4D55987B-E663-4004-9DCB-F6603992D56C}"/>
    <hyperlink ref="E172" r:id="rId2283" display="https://images.scholastic.co.uk/assets/a/87/3e/225995-jumbo-2259575.jpg" xr:uid="{7EDF875E-07C1-46B6-B7BD-C72EC12471DD}"/>
    <hyperlink ref="E173" r:id="rId2284" display="https://images.scholastic.co.uk/assets/a/35/4c/205979-jumbo-2115708.jpg" xr:uid="{81C02120-ECDA-42AE-B426-F87CBE4CE308}"/>
    <hyperlink ref="E170" r:id="rId2285" display="https://images.scholastic.co.uk/assets/a/87/93/203675-jumbo-2105941.jpg" xr:uid="{AA4ACB8C-A453-45E6-A215-30EEF6D55E2B}"/>
    <hyperlink ref="E166" r:id="rId2286" display="https://images.scholastic.co.uk/assets/a/6c/50/203784-jumbo-2105942.jpg" xr:uid="{1ED99D56-3A23-4321-82C7-9BE9FBC51408}"/>
    <hyperlink ref="E168" r:id="rId2287" display="https://images.scholastic.co.uk/assets/a/c3/49/203659-jumbo-2105940.jpg" xr:uid="{A17D8AC7-E794-4BFF-B959-15F58082F04D}"/>
    <hyperlink ref="E175" r:id="rId2288" display="https://images.scholastic.co.uk/assets/a/7b/17/218012-jumbo-2177298.jpg" xr:uid="{427DEF3E-51AA-47D0-8C16-D90CE31E6FA3}"/>
    <hyperlink ref="E176" r:id="rId2289" display="https://images.scholastic.co.uk/assets/a/16/08/179507-jumbo-2101665.jpg" xr:uid="{D1D2C81F-3D41-4DC2-9AE1-C97DDB393516}"/>
    <hyperlink ref="E177" r:id="rId2290" display="https://images.scholastic.co.uk/assets/a/c5/58/203531-jumbo-2111009.jpg" xr:uid="{99C00A0F-1FEE-43E0-ABF3-74840922D1F4}"/>
    <hyperlink ref="E178" r:id="rId2291" display="https://images.scholastic.co.uk/assets/a/58/7f/203532-jumbo-2111010.jpg" xr:uid="{53547C4C-5529-4BA9-87A7-DE8DBFB951AA}"/>
    <hyperlink ref="E179" r:id="rId2292" display="https://images.scholastic.co.uk/assets/a/e6/30/203528-jumbo-2108185.jpg" xr:uid="{6AEA9F91-2EF5-459B-95E2-4C31FAD0325D}"/>
    <hyperlink ref="E180" r:id="rId2293" display="https://images.scholastic.co.uk/assets/a/08/46/203530-jumbo-2108186.jpg" xr:uid="{1ABA9549-7337-49C5-885F-F98E751A2AD6}"/>
    <hyperlink ref="E181" r:id="rId2294" display="https://images.scholastic.co.uk/assets/a/f3/5c/209423-jumbo-2179178.jpg" xr:uid="{6F87A907-FF67-43C8-813C-3619F8D38E78}"/>
    <hyperlink ref="E182" r:id="rId2295" display="https://images.scholastic.co.uk/assets/a/49/99/184492-jumbo-2106255.jpg" xr:uid="{5E1DACD4-792F-4AC9-84EC-983E81D65D03}"/>
    <hyperlink ref="E183" r:id="rId2296" display="https://images.scholastic.co.uk/assets/a/38/c3/209425-jumbo-2267417.jpg" xr:uid="{4DD7E12E-1CB9-4F7F-80D0-A1D242CF75A0}"/>
    <hyperlink ref="E184" r:id="rId2297" display="https://images.scholastic.co.uk/assets/a/38/ad/209452-jumbo-2266290.jpg" xr:uid="{F12B600A-4465-4FA8-A1A8-5082D3B14C88}"/>
    <hyperlink ref="E185" r:id="rId2298" display="https://images.scholastic.co.uk/assets/a/6a/92/211950-jumbo-2108452.jpg" xr:uid="{FF9FABA3-BA3A-40F0-9862-556BEFCF3843}"/>
    <hyperlink ref="E186" r:id="rId2299" display="https://images.scholastic.co.uk/assets/a/97/49/214562-jumbo-2208652.jpg" xr:uid="{42FB6D43-A036-478D-9A5C-BEEC98E36D6C}"/>
    <hyperlink ref="E187" r:id="rId2300" display="https://images.scholastic.co.uk/assets/a/cc/60/218295-jumbo-2342218.jpg" xr:uid="{18268F8A-D73F-428F-9017-B66BBDC02756}"/>
    <hyperlink ref="E188" r:id="rId2301" display="https://images.scholastic.co.uk/assets/a/c7/2f/218296-jumbo-2340514.jpg" xr:uid="{6649E710-5696-4C57-8DAE-E353AAE2F17F}"/>
    <hyperlink ref="E189" r:id="rId2302" display="https://images.scholastic.co.uk/assets/a/8f/23/192599-jumbo-2104577.jpg" xr:uid="{06FB021C-B272-4547-A0CF-9F3F6AB1F059}"/>
    <hyperlink ref="E190" r:id="rId2303" display="https://images.scholastic.co.uk/assets/a/a6/2c/202542-jumbo-2107547.jpg" xr:uid="{28052EFE-F56F-4FDA-8B77-0B4A8DFA5603}"/>
    <hyperlink ref="E191" r:id="rId2304" display="https://images.scholastic.co.uk/assets/a/7d/46/169414-jumbo-2100171.jpg" xr:uid="{AFE7F5B6-3CF2-4D35-B7E7-38DF2167022F}"/>
    <hyperlink ref="E192" r:id="rId2305" display="https://images.scholastic.co.uk/assets/a/a1/1d/203533-jumbo-2160103.jpg" xr:uid="{60C2EEF0-A14D-40BF-9F7D-D6A85C8DFF44}"/>
    <hyperlink ref="E193" r:id="rId2306" display="https://images.scholastic.co.uk/assets/a/ba/0e/184650-jumbo-2106755.jpg" xr:uid="{72942357-8883-418D-907F-61425E2971FA}"/>
    <hyperlink ref="E194" r:id="rId2307" display="https://images.scholastic.co.uk/assets/a/50/85/217383-jumbo-2269905.jpg" xr:uid="{99878AE6-A258-4EDF-BB0B-6B97CD7C4EA7}"/>
    <hyperlink ref="E195" r:id="rId2308" display="https://images.scholastic.co.uk/assets/a/81/e2/175492-jumbo-2099246.jpg" xr:uid="{C5945599-1CBA-47BD-92A5-ED1AAE327D46}"/>
    <hyperlink ref="E196" r:id="rId2309" display="https://images.scholastic.co.uk/assets/a/02/5f/210855-jumbo-2245467.jpg" xr:uid="{F0A7FB52-6CAF-4BC4-BCAD-F1D23023EAA0}"/>
    <hyperlink ref="E197" r:id="rId2310" display="https://images.scholastic.co.uk/assets/a/e0/7b/210856-jumbo-2245478.jpg" xr:uid="{27D26627-FFEE-4167-B279-E6EFD0A6B30D}"/>
    <hyperlink ref="E19" r:id="rId2311" display="https://images.scholastic.co.uk/assets/a/7a/93/213800-jumbo-2115638.jpg" xr:uid="{8F549C31-80E3-4DC0-87C5-879228428B12}"/>
    <hyperlink ref="E758" r:id="rId2312" display="https://images.scholastic.co.uk/assets/a/23/40/224164-jumbo-2251047.jpg" xr:uid="{FA94A2E9-935A-4E04-96C1-28097634E9BF}"/>
    <hyperlink ref="E761" r:id="rId2313" display="https://images.scholastic.co.uk/assets/a/ce/7d/218456-jumbo-2270805.jpg" xr:uid="{B508E26D-EA6D-4C52-879C-0A3FD76BCE6C}"/>
    <hyperlink ref="E634" r:id="rId2314" display="https://images.scholastic.co.uk/assets/a/84/b9/207569-jumbo-2108874.jpg" xr:uid="{20F75484-BA7A-42EB-9BD8-ABB41CEB2EAC}"/>
    <hyperlink ref="E635" r:id="rId2315" display="https://images.scholastic.co.uk/assets/a/0a/80/207573-jumbo-2144807.jpg" xr:uid="{7BC42CB5-F3EC-4F53-AAF3-0403E37E1BF3}"/>
    <hyperlink ref="E213" r:id="rId2316" display="https://images.scholastic.co.uk/assets/a/58/17/226270-jumbo-2270399.jpg" xr:uid="{CFB0D1B7-61F8-41F4-B105-79CAFE829E95}"/>
    <hyperlink ref="E214" r:id="rId2317" display="https://images.scholastic.co.uk/assets/a/38/10/226832-jumbo-2278345.jpg" xr:uid="{A82A3A3C-C420-4EE6-9D9A-54EB9662D1BC}"/>
    <hyperlink ref="E215" r:id="rId2318" display="https://images.scholastic.co.uk/assets/a/ca/55/220229-jumbo-2185915.jpg" xr:uid="{5F821B32-9816-4F4D-96B0-58348176A2BB}"/>
    <hyperlink ref="E216" r:id="rId2319" display="https://images.scholastic.co.uk/assets/a/d8/d2/219190-jumbo-2177249.jpg" xr:uid="{8C2888C4-8D5D-4B28-B6EA-233B6CBABF33}"/>
    <hyperlink ref="E217" r:id="rId2320" display="https://images.scholastic.co.uk/assets/a/f8/32/219203-jumbo-2177238.jpg" xr:uid="{F2EA2CCB-12C0-4DD4-A988-3157B1416640}"/>
    <hyperlink ref="E218" r:id="rId2321" display="https://images.scholastic.co.uk/assets/a/b3/27/184887-jumbo-2106347.jpg" xr:uid="{339D19B2-42EF-4900-9842-8101A1CCEAB8}"/>
    <hyperlink ref="E219" r:id="rId2322" display="https://images.scholastic.co.uk/assets/a/5c/66/226093-jumbo-2334374.jpg" xr:uid="{4EA7A954-25DA-4102-B232-0AB3F4B3AE9B}"/>
    <hyperlink ref="E220" r:id="rId2323" display="https://images.scholastic.co.uk/assets/a/93/ec/228885-jumbo-2285226.jpg" xr:uid="{6F50F95B-7A82-4636-9096-1F038C1AC393}"/>
    <hyperlink ref="E221" r:id="rId2324" display="https://images.scholastic.co.uk/assets/a/a8/a3/222180-jumbo-2223447.jpg" xr:uid="{07F98427-02A0-40BC-AB16-540AFCC6C484}"/>
    <hyperlink ref="E222" r:id="rId2325" display="https://images.scholastic.co.uk/assets/a/b1/b8/230607-jumbo-2339285.jpg" xr:uid="{59891510-FA3E-4575-95F1-4A5A06943BB4}"/>
    <hyperlink ref="E223" r:id="rId2326" display="https://images.scholastic.co.uk/assets/a/cf/b2/219189-jumbo-2272231.jpg" xr:uid="{6581BE47-F3D2-486F-80CF-40985A469F90}"/>
    <hyperlink ref="E224" r:id="rId2327" display="https://images.scholastic.co.uk/assets/a/4f/ac/226356-jumbo-2272220.jpg" xr:uid="{05ED1444-71DA-45DC-8B68-4DAC4E45F456}"/>
    <hyperlink ref="E225" r:id="rId2328" display="https://images.scholastic.co.uk/assets/a/3c/62/225248-jumbo-2265910.jpg" xr:uid="{2B990681-D516-45BE-9E03-BD9FF179A961}"/>
    <hyperlink ref="E238" r:id="rId2329" display="https://images.scholastic.co.uk/assets/a/d5/e5/230204-jumbo-2334820.jpg" xr:uid="{A8D16CD6-4180-429F-A1BA-592E43581DFF}"/>
    <hyperlink ref="E246" r:id="rId2330" display="https://images.scholastic.co.uk/assets/a/38/e3/207530-jumbo-2334407.jpg" xr:uid="{87DF0F7B-8BC4-4D90-AF06-1D2993BE71D8}"/>
    <hyperlink ref="E279" r:id="rId2331" display="https://images.scholastic.co.uk/assets/a/36/e3/213210-jumbo-2322667.jpg" xr:uid="{6B488ABA-3516-49B8-8957-51A7C4AA7893}"/>
    <hyperlink ref="E280" r:id="rId2332" display="https://images.scholastic.co.uk/assets/a/9b/7b/227356-jumbo-2322675.jpg" xr:uid="{BC8C239A-8F8C-416A-A8AB-CD97E205C6C6}"/>
    <hyperlink ref="E283" r:id="rId2333" display="https://images.scholastic.co.uk/assets/a/36/6f/229001-jumbo-2285292.jpg" xr:uid="{4F473470-1FC4-4404-9541-54851DA8C91C}"/>
    <hyperlink ref="E300" r:id="rId2334" display="https://images.scholastic.co.uk/assets/a/af/25/211283-jumbo-2271408.jpg" xr:uid="{B8607A48-4366-4F64-A669-1D159B523390}"/>
    <hyperlink ref="E312" r:id="rId2335" display="https://images.scholastic.co.uk/assets/a/34/f5/219509-jumbo-2319847.jpg" xr:uid="{F59976D2-1629-4139-ADD5-834A9CA86502}"/>
    <hyperlink ref="E328" r:id="rId2336" display="https://images.scholastic.co.uk/assets/a/1d/77/231117-jumbo-2344277.jpg" xr:uid="{29284BCF-3F7D-4B7F-B2E6-E50D6FE0F74C}"/>
    <hyperlink ref="E334" r:id="rId2337" display="https://images.scholastic.co.uk/assets/a/0e/de/224335-jumbo-2271722.jpg" xr:uid="{347390CE-3858-4101-9466-F85E2A088575}"/>
    <hyperlink ref="E337" r:id="rId2338" display="https://images.scholastic.co.uk/assets/a/69/12/214428-jumbo-2271666.jpg" xr:uid="{D794B21A-86EF-48BC-8CBA-9D9C8104C8FD}"/>
    <hyperlink ref="E335" r:id="rId2339" display="https://images.scholastic.co.uk/assets/a/c6/11/213197-jumbo-2333880.jpg" xr:uid="{7A1A63F3-E15C-4F65-938F-51BF8DCBCA3C}"/>
    <hyperlink ref="E336" r:id="rId2340" display="https://images.scholastic.co.uk/assets/a/40/d4/210503-jumbo-2333882.jpg" xr:uid="{0B057387-5FB8-422F-B7FD-34FC836A4CE5}"/>
    <hyperlink ref="E343" r:id="rId2341" display="https://images.scholastic.co.uk/assets/a/2c/b4/225434-jumbo-2253147.jpg" xr:uid="{8092CA13-5D7E-4177-9BBB-09C142BD1C3F}"/>
    <hyperlink ref="E371" r:id="rId2342" display="https://images.scholastic.co.uk/assets/a/9f/fb/210956-jumbo-2110851.jpg" xr:uid="{4FD6F467-5400-4286-B5AE-23C66D0A1CD8}"/>
    <hyperlink ref="E385" r:id="rId2343" display="https://images.scholastic.co.uk/assets/a/2f/8f/231116-jumbo-2344238.jpg" xr:uid="{A392EA5E-E43E-4226-8F41-8659E273D37C}"/>
    <hyperlink ref="E404" r:id="rId2344" display="https://images.scholastic.co.uk/assets/a/4e/15/215488-jumbo-2271493.jpg" xr:uid="{86CC7850-75D5-4DD2-A7C1-82AEB484C91C}"/>
    <hyperlink ref="E432" r:id="rId2345" display="https://images.scholastic.co.uk/assets/a/1c/38/218001-jumbo-2271397.jpg" xr:uid="{921B5DE5-5C2B-4A8B-8F2A-76E148E4F53C}"/>
    <hyperlink ref="E457" r:id="rId2346" xr:uid="{96CF8502-B4DD-4609-8B99-FE959B8BE4A8}"/>
    <hyperlink ref="E466" r:id="rId2347" display="https://images.scholastic.co.uk/assets/a/36/d7/231118-jumbo-2344145.jpg" xr:uid="{2F157DC9-F870-4F24-98CF-E93DA71DE02D}"/>
    <hyperlink ref="E477" r:id="rId2348" display="https://images.scholastic.co.uk/assets/a/cc/39/215598-jumbo-2133958.jpg" xr:uid="{9B4810F8-A493-433B-B948-D9F59CFD5EA7}"/>
    <hyperlink ref="E504" r:id="rId2349" display="https://images.scholastic.co.uk/assets/a/90/ef/229945-jumbo-2347747.jpg" xr:uid="{839F0DF0-6B4C-4FC3-9CAC-123A53A9C00C}"/>
    <hyperlink ref="E514" r:id="rId2350" display="https://images.scholastic.co.uk/assets/a/9c/1d/203180-jumbo-2107767.jpg" xr:uid="{C4EAF701-C27B-43FA-BEC7-211DF5D76F8A}"/>
    <hyperlink ref="E515" r:id="rId2351" display="https://images.scholastic.co.uk/assets/a/d1/83/231225-jumbo-2347673.jpg" xr:uid="{AB8F6AD3-00D0-422F-BDA2-E17F0AC75849}"/>
    <hyperlink ref="E518" r:id="rId2352" display="https://images.scholastic.co.uk/assets/a/f7/15/230643-jumbo-2340013.jpg" xr:uid="{56AF2219-04A0-4C3A-8B03-BE9DD6D07074}"/>
    <hyperlink ref="E529" r:id="rId2353" display="https://images.scholastic.co.uk/assets/a/71/48/231949-jumbo-2370267.jpg" xr:uid="{CD877BC0-5C2B-44D3-B1EA-83D4296042E9}"/>
    <hyperlink ref="E530" r:id="rId2354" display="https://images.scholastic.co.uk/assets/a/48/85/231950-jumbo-2370278.jpg" xr:uid="{ACE81C42-6380-424B-AAD3-A93962ED21AB}"/>
    <hyperlink ref="E531" r:id="rId2355" display="https://images.scholastic.co.uk/assets/a/d2/6d/231951-jumbo-2370289.jpg" xr:uid="{4C16303E-A15B-41AB-9BEF-840E1CD64C44}"/>
    <hyperlink ref="E537" r:id="rId2356" display="https://images.scholastic.co.uk/assets/a/fa/2b/230698-jumbo-2340913.jpg" xr:uid="{9F79B5FB-1545-4D40-8294-61D6AD8FD632}"/>
    <hyperlink ref="E604" r:id="rId2357" display="https://images.scholastic.co.uk/assets/a/b6/12/206164-jumbo-2107177.jpg" xr:uid="{C38AB627-5970-4830-B0A8-17598E6E522F}"/>
    <hyperlink ref="E613" r:id="rId2358" display="https://images.scholastic.co.uk/assets/a/6a/95/231811-jumbo-2355527.jpg" xr:uid="{6290BC9F-A6E9-4C6B-8F45-9D14FB1EF22A}"/>
    <hyperlink ref="E624" r:id="rId2359" display="https://images.scholastic.co.uk/assets/a/98/fd/211024-jumbo-2109819.jpg" xr:uid="{DBBE5494-5ABB-42A9-A3AA-6A1831690F9F}"/>
    <hyperlink ref="E632" r:id="rId2360" display="https://images.scholastic.co.uk/assets/a/45/ac/230317-jumbo-2335682.jpg" xr:uid="{D9778FB6-AF79-4FCD-A14B-2B3DE9CCDCFE}"/>
    <hyperlink ref="E664" r:id="rId2361" display="https://images.scholastic.co.uk/assets/a/f8/f6/231623-jumbo-2351844.jpg" xr:uid="{29E0199B-988E-4CD0-A851-13E7FED55143}"/>
    <hyperlink ref="E688" r:id="rId2362" display="https://images.scholastic.co.uk/assets/a/a4/68/229800-jumbo-2341757.jpg" xr:uid="{32CA5958-00E2-436D-B44E-B9F3827AEBF4}"/>
    <hyperlink ref="E689" r:id="rId2363" display="https://images.scholastic.co.uk/assets/a/00/f8/231565-jumbo-2351869.jpg" xr:uid="{50CE695B-2AA2-4BA0-9269-8F413EDAAC4B}"/>
    <hyperlink ref="E734" r:id="rId2364" display="https://images.scholastic.co.uk/assets/a/40/26/227872-jumbo-2339695.jpg" xr:uid="{86D0B0F1-957D-49D4-A7DB-505AD218A346}"/>
    <hyperlink ref="E749" r:id="rId2365" display="https://images.scholastic.co.uk/assets/a/d1/8a/229725-jumbo-2338857.jpg" xr:uid="{BC1C2F57-A473-4E76-A18E-F79DA8EF33F2}"/>
    <hyperlink ref="E753" r:id="rId2366" display="https://images.scholastic.co.uk/assets/a/b8/6b/230932-jumbo-2343018.jpg" xr:uid="{9F8771E3-A73F-4E6D-92A7-CD6EF76AFA1F}"/>
    <hyperlink ref="E759" r:id="rId2367" display="https://images.scholastic.co.uk/assets/a/34/45/229846-jumbo-2328868.jpg" xr:uid="{870F5E80-D948-4DBF-B814-1DD2F25AA8E4}"/>
    <hyperlink ref="E768" r:id="rId2368" display="https://images.scholastic.co.uk/assets/a/8a/20/228869-jumbo-2347557.jpg" xr:uid="{AAA0AF29-56E4-49DD-9611-F13709CF3873}"/>
    <hyperlink ref="E787" r:id="rId2369" display="https://images.scholastic.co.uk/assets/a/ae/6c/229854-jumbo-2328981.jpg" xr:uid="{C7639981-1C0D-4F58-93F5-F4A1E24AB02E}"/>
    <hyperlink ref="E798" r:id="rId2370" display="https://images.scholastic.co.uk/assets/a/fc/fa/213121-jumbo-2110765.jpg" xr:uid="{F885AE2B-62C6-4DE6-B357-85A48F6F50FD}"/>
    <hyperlink ref="E800" r:id="rId2371" display="https://images.scholastic.co.uk/assets/a/18/1d/229391-jumbo-2323608.jpg" xr:uid="{21707296-895F-46C2-87B3-16E2B56D5427}"/>
    <hyperlink ref="E857" r:id="rId2372" display="https://images.scholastic.co.uk/assets/a/9c/2e/207947-jumbo-2109018.jpg" xr:uid="{EEAAC50D-C7B1-41EA-B14E-4F3B79419194}"/>
    <hyperlink ref="E858" r:id="rId2373" display="https://images.scholastic.co.uk/assets/a/8e/bd/213319-jumbo-2111111.jpg" xr:uid="{EAC1B13B-4226-4A35-98A4-64C0579C65DD}"/>
    <hyperlink ref="E873" r:id="rId2374" display="https://images.scholastic.co.uk/assets/a/c4/f1/231883-jumbo-2356238.jpg" xr:uid="{06C67179-5AAF-4EDC-8B5E-D468DA75E388}"/>
    <hyperlink ref="E899" r:id="rId2375" display="https://images.scholastic.co.uk/assets/a/1d/ac/210867-jumbo-2334147.jpg" xr:uid="{F8899957-6178-4940-AE92-AD3ECCB21511}"/>
    <hyperlink ref="E930" r:id="rId2376" xr:uid="{07FCD95F-58E5-4082-9992-31503D03F3B3}"/>
    <hyperlink ref="E939" r:id="rId2377" xr:uid="{D387D340-8FCD-4298-852B-5BD2A2BBEB72}"/>
    <hyperlink ref="E946" r:id="rId2378" display="https://images.scholastic.co.uk/assets/a/a1/08/215262-jumbo-2132925.jpg" xr:uid="{07D75978-CA80-4CA5-A119-9431A6CD7346}"/>
    <hyperlink ref="E950" r:id="rId2379" display="https://images.scholastic.co.uk/assets/a/e2/7d/230318-jumbo-2335693.jpg" xr:uid="{52916715-C385-42A5-AF11-5430ABEF8902}"/>
    <hyperlink ref="E954" r:id="rId2380" xr:uid="{A3A375E0-72BC-4169-9767-1C9BCE4947D5}"/>
    <hyperlink ref="E961" r:id="rId2381" display="https://images.scholastic.co.uk/assets/a/e2/a6/230316-jumbo-2335659.jpg" xr:uid="{0852F71A-E039-47FA-983A-0491514EB139}"/>
    <hyperlink ref="E968" r:id="rId2382" display="https://images.scholastic.co.uk/assets/a/8a/48/220031-jumbo-2280478.jpg" xr:uid="{2E09838A-3112-4F83-9933-74CAC15412E3}"/>
    <hyperlink ref="E969" r:id="rId2383" display="https://images.scholastic.co.uk/assets/a/a2/c4/231288-jumbo-2346959.jpg" xr:uid="{1D87B5EA-A5F8-4F6C-94A3-8228ECFA561D}"/>
    <hyperlink ref="E984" r:id="rId2384" display="https://images.scholastic.co.uk/assets/a/fe/96/229814-jumbo-2341868.jpg" xr:uid="{A496C0C4-E3A4-4EFF-A650-28E0F8ED1FF2}"/>
    <hyperlink ref="E985" r:id="rId2385" xr:uid="{160F92F9-7417-4792-BC11-2BF193659B97}"/>
    <hyperlink ref="E993" r:id="rId2386" display="https://images.scholastic.co.uk/assets/a/2a/c5/228965-jumbo-2331826.jpg" xr:uid="{864B0842-D29A-48FC-BD79-42644E7D5DA2}"/>
    <hyperlink ref="E1003" r:id="rId2387" display="https://images.scholastic.co.uk/assets/a/fc/45/226733-jumbo-2357154.jpg" xr:uid="{E9F27B1A-71C4-4ED1-BB92-1427251728AA}"/>
    <hyperlink ref="E1021" r:id="rId2388" display="https://images.scholastic.co.uk/assets/a/45/1e/230680-jumbo-2340706.jpg" xr:uid="{C4D44CEE-8D5A-4FD3-A827-0AA3BD75EF83}"/>
    <hyperlink ref="E1049" r:id="rId2389" display="https://images.scholastic.co.uk/assets/a/c1/20/225973-jumbo-2337247.jpg" xr:uid="{5C9A50CF-A522-4E4D-B36C-084C0780B0AD}"/>
    <hyperlink ref="E1053" r:id="rId2390" display="https://images.scholastic.co.uk/assets/a/92/7b/229389-jumbo-2340484.jpg" xr:uid="{1E149CC1-31AC-4405-8339-B07B9230D799}"/>
    <hyperlink ref="E1060" r:id="rId2391" display="https://images.scholastic.co.uk/assets/a/fe/10/230422-jumbo-2340024.jpg" xr:uid="{EDF5BFD1-1C93-4B76-9095-AAEC10926431}"/>
    <hyperlink ref="E1082" r:id="rId2392" display="https://images.scholastic.co.uk/assets/a/f5/a0/212468-jumbo-2110932.jpg" xr:uid="{A1CB9967-C70B-463B-9325-4F24DCC6B7AC}"/>
    <hyperlink ref="E1084" r:id="rId2393" display="https://images.scholastic.co.uk/assets/a/40/2d/211944-jumbo-2286962.jpg" xr:uid="{689EB9DF-EC52-4FB3-9E59-DAA4A1359E92}"/>
    <hyperlink ref="E1087" r:id="rId2394" display="https://images.scholastic.co.uk/assets/a/db/e6/215909-jumbo-2185824.jpg" xr:uid="{1A01F5D3-5E3E-4311-BBE6-33935ACC7C01}"/>
    <hyperlink ref="E1088" r:id="rId2395" display="https://images.scholastic.co.uk/assets/a/fd/3e/231864-jumbo-2374446.jpg" xr:uid="{A2CAF1C4-F5D0-43C8-B8DB-62621D681FEA}"/>
    <hyperlink ref="E1089" r:id="rId2396" display="https://images.scholastic.co.uk/assets/a/f7/cf/215811-jumbo-2141041.jpg" xr:uid="{1FC94029-3FDF-454A-81EA-6B93C3DA49F0}"/>
    <hyperlink ref="E1095" r:id="rId2397" display="https://images.scholastic.co.uk/assets/a/13/63/209690-jumbo-2108873.jpg" xr:uid="{ACB18D00-C23A-4FCF-8CB6-9F1B6B48AF36}"/>
    <hyperlink ref="E1106" r:id="rId2398" display="https://images.scholastic.co.uk/assets/a/57/5e/219596-jumbo-2172010.jpg" xr:uid="{2532A2C7-513B-496A-85A4-E63D2E28A115}"/>
    <hyperlink ref="E1114" r:id="rId2399" display="https://images.scholastic.co.uk/assets/a/97/40/231788-jumbo-2355835.jpg" xr:uid="{758FE0E1-9079-4082-8B58-AB7B21240414}"/>
    <hyperlink ref="E1119" r:id="rId2400" display="https://images.scholastic.co.uk/assets/a/19/8c/209388-jumbo-2122066.jpg" xr:uid="{A11B9079-646B-4EF5-87E4-501EB9456182}"/>
    <hyperlink ref="E1132" r:id="rId2401" xr:uid="{2DBDBF5D-F2BF-427A-A66C-3219D7B63511}"/>
    <hyperlink ref="E1139" r:id="rId2402" display="https://images.scholastic.co.uk/assets/a/96/47/229418-jumbo-2329744.jpg" xr:uid="{1F084BB4-C618-4559-8E89-7958E388EE3E}"/>
    <hyperlink ref="E1141" r:id="rId2403" display="https://images.scholastic.co.uk/assets/a/44/66/231202-jumbo-2344969.jpg" xr:uid="{B43CBB6F-C620-4A63-BE39-5310D8B503B1}"/>
    <hyperlink ref="E1148" r:id="rId2404" display="https://images.scholastic.co.uk/assets/a/57/6a/205123-jumbo-2109258.jpg" xr:uid="{C66C1C83-BB3B-4558-BCCE-D2E47AE327FC}"/>
    <hyperlink ref="E1154" r:id="rId2405" display="https://images.scholastic.co.uk/assets/a/42/9e/208153-jumbo-2108098.jpg" xr:uid="{30C528B4-39F4-4F3B-BBF4-6AC746674841}"/>
    <hyperlink ref="E1175" r:id="rId2406" xr:uid="{E05FBDC3-97D9-4546-BFE3-61604A5E8B08}"/>
    <hyperlink ref="E1181" r:id="rId2407" display="https://images.scholastic.co.uk/assets/a/88/1e/218978-jumbo-2347230.jpg" xr:uid="{E10CD5B7-7B1C-4C57-9044-742A3DBE230A}"/>
    <hyperlink ref="E1191" r:id="rId2408" display="https://images.scholastic.co.uk/assets/a/17/90/182175-jumbo-2098670.jpg" xr:uid="{01406B26-EF1F-4609-BAE5-2112F6F56D74}"/>
    <hyperlink ref="E1192" r:id="rId2409" display="https://images.scholastic.co.uk/assets/a/40/fe/182177-jumbo-2098671.jpg" xr:uid="{B5EC408C-5EAE-4132-B893-3A153683E410}"/>
    <hyperlink ref="E1193" r:id="rId2410" display="https://images.scholastic.co.uk/assets/a/9f/69/182178-jumbo-2098672.jpg" xr:uid="{39572DF4-8BF6-4801-87A2-696EE7F79BD5}"/>
    <hyperlink ref="E1195" r:id="rId2411" display="https://images.scholastic.co.uk/assets/a/74/c8/208165-jumbo-2109259.jpg" xr:uid="{8E0088E6-2B26-4C93-8D44-2DD742B68B07}"/>
    <hyperlink ref="E1196" r:id="rId2412" display="https://images.scholastic.co.uk/assets/a/db/9f/208166-jumbo-2109260.jpg" xr:uid="{4843DB7A-DF46-4727-91A8-CC640FBAEB5C}"/>
    <hyperlink ref="E1197" r:id="rId2413" xr:uid="{2BFA11D2-878B-4BEB-85E9-AD1E722DF523}"/>
    <hyperlink ref="E1198" r:id="rId2414" display="https://images.scholastic.co.uk/assets/a/58/eb/206163-jumbo-2106916.jpg" xr:uid="{00D62D71-9336-403E-92CD-ACA1C29E4307}"/>
    <hyperlink ref="E1199" r:id="rId2415" display="https://images.scholastic.co.uk/assets/a/69/6b/208169-jumbo-2109576.jpg" xr:uid="{B7302F3C-8A25-48A6-A349-943950801728}"/>
    <hyperlink ref="E1200" r:id="rId2416" display="https://images.scholastic.co.uk/assets/a/17/97/209454-jumbo-2107184.jpg" xr:uid="{FCF5B76A-C3CF-4930-9775-B852DDBB9739}"/>
    <hyperlink ref="E1201" r:id="rId2417" display="https://images.scholastic.co.uk/assets/a/cc/b2/211194-jumbo-2110052.jpg" xr:uid="{F6280E3B-D5C3-432F-B165-A18DE6607D04}"/>
    <hyperlink ref="E1202" r:id="rId2418" display="https://images.scholastic.co.uk/assets/a/16/53/211195-jumbo-2110053.jpg" xr:uid="{6BC70845-B69C-42F1-8EA3-5B488C19C87A}"/>
    <hyperlink ref="E1203" r:id="rId2419" display="https://images.scholastic.co.uk/assets/a/65/9a/211196-jumbo-2110054.jpg" xr:uid="{D5BCD330-9D29-4A21-93D6-20019EAE1D5E}"/>
    <hyperlink ref="E1205" r:id="rId2420" display="https://images.scholastic.co.uk/assets/a/7b/44/212210-jumbo-2110967.jpg" xr:uid="{3E4A7CDE-094B-463C-A3FF-303A05050704}"/>
    <hyperlink ref="E1241" r:id="rId2421" display="https://images.scholastic.co.uk/assets/a/c1/0e/208465-jumbo-2108097.jpg" xr:uid="{B90F4D79-AD03-4F1A-8C26-9218C0DC91AA}"/>
    <hyperlink ref="E1242" r:id="rId2422" display="https://images.scholastic.co.uk/assets/a/93/26/215042-jumbo-2118154.jpg" xr:uid="{FC006BE6-42AD-4F06-BE41-30F95729D936}"/>
    <hyperlink ref="E1243" r:id="rId2423" display="https://images.scholastic.co.uk/assets/a/68/56/220670-jumbo-2189052.jpg" xr:uid="{35A1A6B3-745C-4637-B7BA-47055FE5BDB8}"/>
    <hyperlink ref="E1244" r:id="rId2424" display="https://images.scholastic.co.uk/assets/a/d2/26/200149-jumbo-2104458.jpg" xr:uid="{D16908FD-A7E7-4327-826B-BA483C9894CD}"/>
    <hyperlink ref="E1251" r:id="rId2425" xr:uid="{804D6F4F-1A17-4DBB-BF6B-D207A5269288}"/>
    <hyperlink ref="E1259" r:id="rId2426" display="https://images.scholastic.co.uk/assets/a/1b/9d/223107-jumbo-2347517.jpg" xr:uid="{82D2AF28-AE64-4D1A-9EBB-ADC1D0CB8372}"/>
    <hyperlink ref="E1268" r:id="rId2427" display="https://images.scholastic.co.uk/assets/a/4f/59/229804-jumbo-2329369.jpg" xr:uid="{18EF51A1-C6EA-4779-90B1-3C347897265D}"/>
    <hyperlink ref="E1280" r:id="rId2428" display="https://images.scholastic.co.uk/assets/a/5e/7e/230062-jumbo-2337965.jpg" xr:uid="{4C0A067E-66AD-4795-85CE-D0B06E3892CA}"/>
    <hyperlink ref="E1286" r:id="rId2429" display="https://images.scholastic.co.uk/assets/a/d3/b7/231705-jumbo-2352650.jpg" xr:uid="{21C57D5F-FF21-4402-9576-FEB93BDDEF47}"/>
    <hyperlink ref="E1291" r:id="rId2430" display="https://images.scholastic.co.uk/assets/a/4b/22/230929-jumbo-2342207.jpg" xr:uid="{67B8CBD7-0EBB-471C-8668-FC544D80C103}"/>
    <hyperlink ref="E1314" r:id="rId2431" display="https://images.scholastic.co.uk/assets/a/a4/85/230339-jumbo-2335817.jpg" xr:uid="{9142D30B-51BE-4924-8A59-514BB4B9D5F3}"/>
    <hyperlink ref="E1315" r:id="rId2432" display="https://images.scholastic.co.uk/assets/a/bf/b9/231367-jumbo-2348213.jpg" xr:uid="{24B05BA0-BB01-4839-A4D3-4415B3314CD5}"/>
    <hyperlink ref="E1316" r:id="rId2433" display="https://images.scholastic.co.uk/assets/a/08/e9/228006-jumbo-2273007.jpg" xr:uid="{2E13BACD-9054-4E7F-A28D-6AFF9BD794BF}"/>
    <hyperlink ref="E1323" r:id="rId2434" display="https://images.scholastic.co.uk/assets/a/f4/05/229649-jumbo-2333747.jpg" xr:uid="{80F43DF8-CD5F-4001-916C-3D54C8E4D75C}"/>
    <hyperlink ref="E1326" r:id="rId2435" display="https://images.scholastic.co.uk/assets/a/86/fe/228824-jumbo-2282940.jpg" xr:uid="{FD399956-5A06-46F3-B004-A5FF21480ABB}"/>
    <hyperlink ref="E1325" r:id="rId2436" display="https://images.scholastic.co.uk/assets/a/6c/00/231728-jumbo-2353402.jpg" xr:uid="{1B17EDDE-BAC1-4855-A494-F4FA9C1A852E}"/>
    <hyperlink ref="E1324" r:id="rId2437" display="https://images.scholastic.co.uk/assets/a/79/02/186361-jumbo-2102824.jpg" xr:uid="{FE6C9873-47DC-4C64-A919-1385CEA6AA09}"/>
    <hyperlink ref="E1327" r:id="rId2438" display="https://images.scholastic.co.uk/assets/a/d4/19/229891-jumbo-2329916.jpg" xr:uid="{9E747CEA-482E-485A-8AAB-3143A07CDB61}"/>
    <hyperlink ref="E1331" r:id="rId2439" display="https://images.scholastic.co.uk/assets/a/d7/db/229932-jumbo-2329929.jpg" xr:uid="{B71ED88B-B7D8-4815-A106-3E6FED340679}"/>
    <hyperlink ref="E1332" r:id="rId2440" display="https://images.scholastic.co.uk/assets/a/81/20/229886-jumbo-2329937.jpg" xr:uid="{AD25327C-1AF2-4D30-B00A-FA6B83B3000A}"/>
    <hyperlink ref="E1333" r:id="rId2441" display="https://images.scholastic.co.uk/assets/a/30/60/230060-jumbo-2347546.jpg" xr:uid="{C428033E-A860-42A6-82B5-4069368381AF}"/>
    <hyperlink ref="E1334" r:id="rId2442" display="https://images.scholastic.co.uk/assets/a/65/e3/230061-jumbo-2332658.jpg" xr:uid="{8B06322B-79F3-424F-BDEC-7C6FF96D9383}"/>
    <hyperlink ref="E1347" r:id="rId2443" display="https://images.scholastic.co.uk/assets/a/2b/da/227015-jumbo-2341591.jpg" xr:uid="{B500D940-9F71-4D9E-B8A9-F7E6934F65CF}"/>
    <hyperlink ref="E1351" r:id="rId2444" display="https://images.scholastic.co.uk/assets/a/ee/15/230208-jumbo-2340070.jpg" xr:uid="{2E8794E7-EA51-4AEB-9E05-0F6879F89BA8}"/>
    <hyperlink ref="E1367" r:id="rId2445" display="https://images.scholastic.co.uk/assets/a/a7/7d/230374-jumbo-2343295.jpg" xr:uid="{1C2CFCAE-1321-4E31-8BB3-4BFDEC3B6DA6}"/>
    <hyperlink ref="E1368" r:id="rId2446" display="https://images.scholastic.co.uk/assets/a/21/6f/231121-jumbo-2352756.jpg" xr:uid="{D2166866-3C24-482C-AF68-D0C8BCE2CE45}"/>
    <hyperlink ref="E1369" r:id="rId2447" display="https://images.scholastic.co.uk/assets/a/c7/40/231068-jumbo-2356957.jpg" xr:uid="{F4585C55-6D27-4957-A19B-3C3D4EDE0429}"/>
    <hyperlink ref="E1380" r:id="rId2448" display="https://images.scholastic.co.uk/assets/a/76/0b/221739-jumbo-2267138.jpg" xr:uid="{8D252E3A-F434-4EC5-A3D5-FDD63C75EF0F}"/>
    <hyperlink ref="E1370" r:id="rId2449" display="https://images.scholastic.co.uk/assets/a/8b/24/219195-jumbo-2163524.jpg" xr:uid="{E1D6C4B9-426B-4847-A062-A910CC23D3CF}"/>
    <hyperlink ref="E1405" r:id="rId2450" display="https://images.scholastic.co.uk/assets/a/de/bb/229340-jumbo-2354928.jpg" xr:uid="{151AD44B-997C-46FE-A21C-CF3334B412A7}"/>
    <hyperlink ref="E1437" r:id="rId2451" display="https://images.scholastic.co.uk/assets/a/33/a4/229937-jumbo-2329948.jpg" xr:uid="{DCF94760-9B20-4752-8391-E3714ABA7902}"/>
    <hyperlink ref="E1483" r:id="rId2452" display="https://images.scholastic.co.uk/assets/a/8c/72/229335-jumbo-2335016.jpg" xr:uid="{486DEBAE-3194-4F8C-80D5-5DC610859551}"/>
    <hyperlink ref="E1500" r:id="rId2453" display="https://images.scholastic.co.uk/assets/a/87/e9/215774-jumbo-2131218.jpg" xr:uid="{AFA5AB33-9766-495D-B37D-FF39A7C24B97}"/>
    <hyperlink ref="E1501" r:id="rId2454" display="https://images.scholastic.co.uk/assets/a/28/ca/231726-jumbo-2353391.jpg" xr:uid="{FF98D8C4-5881-4B09-A38E-688FA365E27E}"/>
    <hyperlink ref="E1527" r:id="rId2455" display="https://images.scholastic.co.uk/assets/a/18/95/229761-jumbo-2336010.jpg" xr:uid="{15B3247D-D3B6-4FBA-B9B3-9A98ABAD4E3D}"/>
    <hyperlink ref="E1569" r:id="rId2456" display="https://images.scholastic.co.uk/assets/a/e7/f0/231724-jumbo-2353380.jpg" xr:uid="{558D1733-BD1B-4292-A76D-00D790C489CD}"/>
    <hyperlink ref="E1570" r:id="rId2457" display="https://images.scholastic.co.uk/assets/a/6d/eb/218954-jumbo-2346384.jpg" xr:uid="{A7B939FC-A861-439B-9C62-48919239A4BD}"/>
    <hyperlink ref="E1572" r:id="rId2458" display="https://images.scholastic.co.uk/assets/a/32/98/230220-jumbo-2336195.jpg" xr:uid="{63141A82-A9A5-489F-80A6-C6AC1C44C0E0}"/>
    <hyperlink ref="E1574" r:id="rId2459" display="https://images.scholastic.co.uk/assets/a/27/33/227437-jumbo-2341774.jpg" xr:uid="{720BE6FE-0DAF-40DC-8079-684E4413C71C}"/>
    <hyperlink ref="E1573" r:id="rId2460" xr:uid="{B6B826D0-ACDA-4151-A177-70680DF7E7AB}"/>
    <hyperlink ref="E1583" r:id="rId2461" xr:uid="{7E521EA1-972D-45C7-BF25-78A4678A1D92}"/>
    <hyperlink ref="E1586" r:id="rId2462" display="https://images.scholastic.co.uk/assets/a/35/21/229344-jumbo-2357351.jpg" xr:uid="{16324D80-F1DD-49C0-823D-3B9ECB4C5D78}"/>
    <hyperlink ref="E1627" r:id="rId2463" display="https://images.scholastic.co.uk/assets/a/5b/19/101417-jumbo-2053792.jpg" xr:uid="{06438F17-D646-470D-8C5E-6C74DE254A15}"/>
    <hyperlink ref="E1641" r:id="rId2464" display="https://images.scholastic.co.uk/assets/a/a1/f9/206809-jumbo-2337269.jpg" xr:uid="{D946F3ED-4281-4CDF-AE3B-AF79371A294B}"/>
    <hyperlink ref="E1678" r:id="rId2465" display="https://images.scholastic.co.uk/assets/a/ba/5f/213229-jumbo-2338802.jpg" xr:uid="{0251874F-B92F-4ECF-A908-3595F90D822C}"/>
    <hyperlink ref="E1710" r:id="rId2466" display="https://images.scholastic.co.uk/assets/a/8d/f4/198372-jumbo-2357219.jpg" xr:uid="{1C5892F1-ECD9-48E0-A37E-CD8B3ED5F0AE}"/>
    <hyperlink ref="E1731" r:id="rId2467" display="https://images.scholastic.co.uk/assets/a/de/9f/223091-jumbo-2352431.jpg" xr:uid="{1C99081A-816C-48CA-B698-F298E2CE3D91}"/>
    <hyperlink ref="E1737" r:id="rId2468" display="https://images.scholastic.co.uk/assets/a/3a/e7/230540-jumbo-2357392.jpg" xr:uid="{004D4A94-4C41-427C-A6CD-552D955694E5}"/>
    <hyperlink ref="E1747" r:id="rId2469" display="https://images.scholastic.co.uk/assets/a/7f/06/228132-jumbo-2351696.jpg" xr:uid="{AF102A62-AA43-43B3-A9B8-E5B54314842F}"/>
    <hyperlink ref="E1767" r:id="rId2470" display="https://images.scholastic.co.uk/assets/a/de/88/229735-jumbo-2374473.jpg" xr:uid="{49D10424-DB8A-44F7-8B05-E17C0BDDBAED}"/>
    <hyperlink ref="E1757" r:id="rId2471" display="https://images.scholastic.co.uk/assets/a/de/88/229735-jumbo-2374473.jpg" xr:uid="{D9C489B5-860D-4916-8AA9-D7834ABF8601}"/>
    <hyperlink ref="E1772" r:id="rId2472" xr:uid="{07468A58-A0C4-4540-967E-C3625A58D5F6}"/>
    <hyperlink ref="E1778" r:id="rId2473" display="https://images.scholastic.co.uk/assets/a/8f/a5/210260-jumbo-2110077.jpg" xr:uid="{B1B0ACDE-8113-478F-BAED-0AC3F628DDB4}"/>
    <hyperlink ref="E1782" r:id="rId2474" display="https://images.scholastic.co.uk/assets/a/2c/f8/218908-jumbo-2205525.jpg" xr:uid="{165646DB-B94B-472A-ACDA-13E07E43FA67}"/>
    <hyperlink ref="E1785" r:id="rId2475" display="https://images.scholastic.co.uk/assets/a/a0/a8/231113-jumbo-2351703.jpg" xr:uid="{79349721-470D-4AF0-9BA5-596791A144C0}"/>
    <hyperlink ref="E1786" r:id="rId2476" xr:uid="{52BDD262-1D8F-45F3-8474-6AD817CA32B9}"/>
    <hyperlink ref="E1787" r:id="rId2477" display="https://images.scholastic.co.uk/assets/a/3e/ec/222743-jumbo-2209570.jpg" xr:uid="{A8AF4DF9-79DB-4852-BA3D-012F2EE5D183}"/>
    <hyperlink ref="E1793" r:id="rId2478" xr:uid="{6281523F-EDB6-48C3-A48E-38A61686D3AB}"/>
    <hyperlink ref="E1802" r:id="rId2479" display="https://images.scholastic.co.uk/assets/a/40/0d/230031-jumbo-2341572.jpg" xr:uid="{60A4B631-925F-4EF9-99EE-7F4A410F7B36}"/>
    <hyperlink ref="E1804" r:id="rId2480" display="https://images.scholastic.co.uk/assets/a/81/5e/228897-jumbo-2339074.jpg" xr:uid="{7D3A793A-F3D6-422E-9809-7C217AEBEF65}"/>
    <hyperlink ref="E1807" r:id="rId2481" display="https://images.scholastic.co.uk/assets/a/52/a7/214413-jumbo-2151321.jpg" xr:uid="{335DF322-7B4A-494C-B903-552588DBEE81}"/>
    <hyperlink ref="E1810" r:id="rId2482" display="https://images.scholastic.co.uk/assets/a/fb/01/230367-jumbo-2355706.jpg" xr:uid="{291ADE20-DA78-4CED-8F99-DA3DFECC08B5}"/>
    <hyperlink ref="E1839" r:id="rId2483" display="https://images.scholastic.co.uk/assets/a/33/62/229329-jumbo-2339097.jpg" xr:uid="{EB03DF68-2EEA-4287-8BB0-4BE5AD43FEF6}"/>
    <hyperlink ref="E1841" r:id="rId2484" display="https://images.scholastic.co.uk/assets/a/2f/34/230613-jumbo-2348132.jpg" xr:uid="{5AFF1294-BE32-4A15-89FA-811C5895B0D8}"/>
    <hyperlink ref="E1847" r:id="rId2485" display="https://images.scholastic.co.uk/assets/a/d0/c8/230574-jumbo-2341746.jpg" xr:uid="{4702C1A1-74CB-44CD-9650-0BEDAC9B9398}"/>
    <hyperlink ref="E1851" r:id="rId2486" display="https://images.scholastic.co.uk/assets/a/13/df/230024-jumbo-2348121.jpg" xr:uid="{C080BD46-647E-4D9A-96DB-11B1AF3F2F47}"/>
    <hyperlink ref="E1862" r:id="rId2487" display="https://images.scholastic.co.uk/assets/a/ca/4e/230575-jumbo-2343273.jpg" xr:uid="{D47FF470-A92D-407B-9834-F3C67CF01F10}"/>
    <hyperlink ref="E1867" r:id="rId2488" xr:uid="{BD63AD4C-7164-4E95-9346-CB6F881274FF}"/>
    <hyperlink ref="E1869" r:id="rId2489" display="https://images.scholastic.co.uk/assets/a/1f/14/219053-jumbo-2194335.jpg" xr:uid="{C4D2939E-4727-4FA8-8D89-3CEE278EE334}"/>
    <hyperlink ref="E1870" r:id="rId2490" display="https://images.scholastic.co.uk/assets/a/7f/76/214412-jumbo-2132837.jpg" xr:uid="{B15E3EC4-15F3-4DB4-A9C1-26788089D642}"/>
    <hyperlink ref="E1871" r:id="rId2491" display="https://images.scholastic.co.uk/assets/a/ad/ed/210520-jumbo-2110113.jpg" xr:uid="{ABC78567-9C11-4ADA-89C8-B1300A372D33}"/>
    <hyperlink ref="E1875" r:id="rId2492" xr:uid="{A893757D-A3E6-43C0-BEBE-8CDF06073D7B}"/>
    <hyperlink ref="E1878" r:id="rId2493" display="https://images.scholastic.co.uk/assets/a/ba/25/229927-jumbo-2339029.jpg" xr:uid="{12712890-5E02-44E7-9C3B-65F127E6C5BB}"/>
    <hyperlink ref="E1882" r:id="rId2494" display="https://images.scholastic.co.uk/assets/a/40/c6/206759-jumbo-2107329.jpg" xr:uid="{31C520A7-9FC4-4D8F-A56F-B7A19D46DD8F}"/>
    <hyperlink ref="E1887" r:id="rId2495" display="https://images.scholastic.co.uk/assets/a/b0/8d/213485-jumbo-2133533.jpg" xr:uid="{E3222E39-EC7F-45F2-AE28-867F8E5DE9D2}"/>
    <hyperlink ref="E1891" r:id="rId2496" display="https://images.scholastic.co.uk/assets/a/24/dd/230424-jumbo-2337208.jpg" xr:uid="{21A5FE8A-ED43-4AC3-9750-9C45DA4433AA}"/>
    <hyperlink ref="E1897" r:id="rId2497" display="https://images.scholastic.co.uk/assets/a/ff/b5/208932-jumbo-2109213.jpg" xr:uid="{C4592899-2884-4697-8B5E-A2DCA3C1EF07}"/>
    <hyperlink ref="E1896" r:id="rId2498" display="https://images.scholastic.co.uk/assets/a/1f/c4/215922-jumbo-2134593.jpg" xr:uid="{448F7AFA-FD1A-4C90-AAFB-D803E3E27276}"/>
    <hyperlink ref="E1899" r:id="rId2499" display="https://images.scholastic.co.uk/assets/a/59/bf/219496-jumbo-2204491.jpg" xr:uid="{1E958226-DEB3-4209-85FB-15223461A33E}"/>
    <hyperlink ref="E1909" r:id="rId2500" display="https://images.scholastic.co.uk/assets/a/08/a8/212480-jumbo-2119031.jpg" xr:uid="{81EC4DDC-3419-42B4-8237-35CC560D5984}"/>
    <hyperlink ref="E1912" r:id="rId2501" xr:uid="{29221A2C-7906-4D4E-A88B-F70D2B0E26A0}"/>
    <hyperlink ref="E1913" r:id="rId2502" display="https://images.scholastic.co.uk/assets/a/ea/3c/215221-jumbo-2138180.jpg" xr:uid="{3A450F75-A1CF-47FA-A260-4D00E175CD56}"/>
    <hyperlink ref="E1919" r:id="rId2503" display="https://images.scholastic.co.uk/assets/a/b1/a0/210843-jumbo-2109850.jpg" xr:uid="{DBAAEF0E-A98E-403C-B86F-EBBA20B92194}"/>
    <hyperlink ref="E1930" r:id="rId2504" display="https://images.scholastic.co.uk/assets/a/f5/ff/230465-jumbo-2343192.jpg" xr:uid="{5AFF5110-45F3-4FCB-AAD1-AD715D7CAD1A}"/>
    <hyperlink ref="E1937" r:id="rId2505" display="https://images.scholastic.co.uk/assets/a/77/74/221775-jumbo-2206788.jpg" xr:uid="{52478C3C-9E4B-4804-8430-843B3024BE77}"/>
    <hyperlink ref="E1939" r:id="rId2506" display="https://images.scholastic.co.uk/assets/a/9a/29/225978-jumbo-2343262.jpg" xr:uid="{9684C0D6-149C-4593-92B4-D0CFDAA1FB0D}"/>
    <hyperlink ref="E1959" r:id="rId2507" display="https://images.scholastic.co.uk/assets/a/00/71/231634-jumbo-2352952.jpg" xr:uid="{499A7196-CD6B-46CD-9C93-9A7B58B7710A}"/>
    <hyperlink ref="E1988" r:id="rId2508" display="https://images.scholastic.co.uk/assets/a/94/cc/210221-jumbo-2121857.jpg" xr:uid="{7C1AA45A-EDF3-4143-BA76-AF33B97AACB2}"/>
    <hyperlink ref="E1990" r:id="rId2509" display="https://images.scholastic.co.uk/assets/a/34/08/204076-jumbo-2106231.jpg" xr:uid="{BACD7F7F-AADF-43E5-8155-34EA94592FC2}"/>
    <hyperlink ref="E1992" r:id="rId2510" display="https://images.scholastic.co.uk/assets/a/b9/7f/210215-jumbo-2110056.jpg" xr:uid="{74E05845-DD42-4EAD-83FE-D3AABB8A6731}"/>
    <hyperlink ref="E1991" r:id="rId2511" display="https://images.scholastic.co.uk/assets/a/aa/b2/204072-jumbo-2106021.jpg" xr:uid="{502AA488-F5F7-4029-ACAF-B27AFCD47CC0}"/>
    <hyperlink ref="E1989" r:id="rId2512" display="https://images.scholastic.co.uk/assets/a/f4/11/210220-jumbo-2110980.jpg" xr:uid="{FFE3C08D-3FA2-4AE1-9648-DE09B052D2F9}"/>
    <hyperlink ref="E2000" r:id="rId2513" display="https://images.scholastic.co.uk/assets/a/58/7d/210218-jumbo-2136948.jpg" xr:uid="{C29BADD4-F5C5-4A0C-85FB-0AD9C4F0ADB5}"/>
    <hyperlink ref="E1998" r:id="rId2514" display="https://images.scholastic.co.uk/assets/a/09/45/210216-jumbo-2110097.jpg" xr:uid="{0F18D89E-0210-49EE-B67E-BD0F34988CFA}"/>
    <hyperlink ref="E1997" r:id="rId2515" display="https://images.scholastic.co.uk/assets/a/49/dd/204075-jumbo-2106230.jpg" xr:uid="{6DDB9E20-3759-4BED-8C43-A3B98BF6D82A}"/>
    <hyperlink ref="E1994" r:id="rId2516" display="https://images.scholastic.co.uk/assets/a/70/98/204071-jumbo-2105877.jpg" xr:uid="{B2CC5052-1B7F-468F-83ED-35B78FD26FD4}"/>
    <hyperlink ref="E1993" r:id="rId2517" display="https://images.scholastic.co.uk/assets/a/0c/73/204073-jumbo-2106222.jpg" xr:uid="{DD61EF48-8E83-4B6C-9458-A66EAB848566}"/>
    <hyperlink ref="E1999" r:id="rId2518" display="https://images.scholastic.co.uk/assets/a/db/af/210217-jumbo-2110094.jpg" xr:uid="{7E0B8754-FDDD-4710-A8B6-25DBAA5E74A4}"/>
    <hyperlink ref="E1995" r:id="rId2519" display="https://images.scholastic.co.uk/assets/a/01/6e/204074-jumbo-2106226.jpg" xr:uid="{E0026641-1FDB-4153-885E-432A8DA3F31A}"/>
    <hyperlink ref="E1996" r:id="rId2520" display="https://images.scholastic.co.uk/assets/a/38/4b/204077-jumbo-2106227.jpg" xr:uid="{43D4C4CD-43CF-40D7-8283-887B680A1D3A}"/>
    <hyperlink ref="E2005" r:id="rId2521" display="https://images.scholastic.co.uk/assets/a/f8/4c/228898-jumbo-2338868.jpg" xr:uid="{CDF765B7-0489-4B32-802C-E1F61684501E}"/>
    <hyperlink ref="E2007" r:id="rId2522" display="https://images.scholastic.co.uk/assets/a/7c/a2/230455-jumbo-2343251.jpg" xr:uid="{4DBF2D37-A975-4FC9-9D03-D0D2E61EF279}"/>
    <hyperlink ref="E2008" r:id="rId2523" display="https://images.scholastic.co.uk/assets/a/2b/9d/230453-jumbo-2346706.jpg" xr:uid="{D04E9730-F4C4-4A96-B740-05CCE9AC508C}"/>
    <hyperlink ref="E2009" r:id="rId2524" xr:uid="{5C1057D0-2A18-472F-AE0C-029EB6E8EDED}"/>
    <hyperlink ref="E2014" r:id="rId2525" display="https://images.scholastic.co.uk/assets/a/fc/57/210557-jumbo-2129907.jpg" xr:uid="{5B19BA8A-8D81-4FD2-ACA0-EA6836A389E0}"/>
    <hyperlink ref="E2015" r:id="rId2526" display="https://images.scholastic.co.uk/assets/a/ae/03/210558-jumbo-2129931.jpg" xr:uid="{73014508-5EAC-4B35-AFA6-D3BDA949AAAA}"/>
    <hyperlink ref="E2033" r:id="rId2527" xr:uid="{D920271A-DE9B-42DB-8C4C-0CAC794C5D47}"/>
    <hyperlink ref="E2043" r:id="rId2528" display="https://images.scholastic.co.uk/assets/a/75/b2/156120-jumbo-2081681.jpg" xr:uid="{A55F0D62-80F0-4F76-AF3E-7FECDDD66C71}"/>
    <hyperlink ref="E2046" r:id="rId2529" display="https://images.scholastic.co.uk/assets/a/d2/e0/200835-jumbo-2106983.jpg" xr:uid="{A7267AF2-52D4-461C-863F-727E4CE571F3}"/>
    <hyperlink ref="E2054" r:id="rId2530" display="https://images.scholastic.co.uk/assets/a/56/47/209926-jumbo-2108763.jpg" xr:uid="{E46BBF24-E793-4C38-B671-FA51D1863E47}"/>
    <hyperlink ref="E2055" r:id="rId2531" display="https://images.scholastic.co.uk/assets/a/ab/c1/209916-jumbo-2108835.jpg" xr:uid="{2F37D7FF-86CE-41B0-BDDC-79ED71BCD0AF}"/>
    <hyperlink ref="E2064" r:id="rId2532" display="https://images.scholastic.co.uk/assets/a/6a/28/229231-jumbo-2336065.jpg" xr:uid="{57357CF7-B248-45E5-9F64-8FA82F45D85A}"/>
    <hyperlink ref="E2065" r:id="rId2533" display="https://images.scholastic.co.uk/assets/a/21/0b/229235-jumbo-2336103.jpg" xr:uid="{D4AB9FB6-D8AC-4B04-8B2F-7339D7553796}"/>
    <hyperlink ref="E2074" r:id="rId2534" display="https://images.scholastic.co.uk/assets/a/f2/7f/229240-jumbo-2329459.jpg" xr:uid="{A05A6A06-65BB-41E2-8769-C3BDF1348059}"/>
    <hyperlink ref="E2080" r:id="rId2535" display="https://images.scholastic.co.uk/assets/a/a7/84/229242-jumbo-2338879.jpg" xr:uid="{4CD74435-4FB5-4AD1-9CE9-932D6128A356}"/>
    <hyperlink ref="E2090" r:id="rId2536" display="https://images.scholastic.co.uk/assets/a/9f/9d/229239-jumbo-2336043.jpg" xr:uid="{65CFA16C-92CC-43B1-87EE-FBD94D8F2F82}"/>
    <hyperlink ref="E2093" r:id="rId2537" display="https://images.scholastic.co.uk/assets/a/04/5a/230677-jumbo-2344099.jpg" xr:uid="{5DE133A2-C065-4A6D-A808-C366065F8A5B}"/>
    <hyperlink ref="E2102" r:id="rId2538" display="https://images.scholastic.co.uk/assets/a/6a/c3/229236-jumbo-2336092.jpg" xr:uid="{B0C03957-AD11-4728-81E9-A34B37309DA6}"/>
    <hyperlink ref="E2130" r:id="rId2539" display="https://images.scholastic.co.uk/assets/a/a1/40/229940-jumbo-2329959.jpg" xr:uid="{6E9D9B87-D3F5-41E2-8B2C-55986DACCF40}"/>
    <hyperlink ref="E2298" r:id="rId2540" display="https://images.scholastic.co.uk/assets/a/46/e6/219183-jumbo-2186158.jpg" xr:uid="{B2454385-9BF3-4382-BCE5-6BB864B2FD9B}"/>
    <hyperlink ref="E2323" r:id="rId2541" display="https://images.scholastic.co.uk/assets/a/8b/66/186622-jumbo-2101560.jpg" xr:uid="{CD4FDF5D-E318-4008-89F1-197B355582DD}"/>
    <hyperlink ref="E2324" r:id="rId2542" display="https://images.scholastic.co.uk/assets/a/af/7d/229812-jumbo-2327144.jpg" xr:uid="{1AEE4D95-C7D2-495A-92E6-136DD4725391}"/>
    <hyperlink ref="E2330" r:id="rId2543" display="https://images.scholastic.co.uk/assets/a/b3/47/229813-jumbo-2327139.jpg" xr:uid="{743A4703-E722-45B3-8BFC-63AA498459F3}"/>
    <hyperlink ref="E2348" r:id="rId2544" display="https://images.scholastic.co.uk/assets/a/62/53/230313-jumbo-2335574.jpg" xr:uid="{23E46E12-14F5-434B-8C67-96A894F2300A}"/>
    <hyperlink ref="E2349" r:id="rId2545" display="https://images.scholastic.co.uk/assets/a/41/0e/230312-jumbo-2335563.jpg" xr:uid="{E9306AFE-57FE-47B0-AE10-3E3F3C5E09FB}"/>
    <hyperlink ref="E2365" r:id="rId2546" display="https://images.scholastic.co.uk/assets/a/c3/56/230311-jumbo-2335552.jpg" xr:uid="{45930C73-0AB3-4453-BB02-3E0EFB15AF80}"/>
    <hyperlink ref="E2429" r:id="rId2547" display="https://images.scholastic.co.uk/assets/a/15/12/220079-jumbo-2186290.jpg" xr:uid="{609E0958-EDE7-4741-AF49-064F82C9E3B5}"/>
    <hyperlink ref="E2430" r:id="rId2548" display="https://images.scholastic.co.uk/assets/a/6b/a8/225839-jumbo-2258927.jpg" xr:uid="{D1CC1E44-779C-4ED8-B552-DF5076CB1374}"/>
    <hyperlink ref="E2432" r:id="rId2549" display="https://images.scholastic.co.uk/assets/a/50/45/226618-jumbo-2258938.jpg" xr:uid="{68EA1560-B4F6-4A74-A554-3477EF5D4475}"/>
    <hyperlink ref="E2435" r:id="rId2550" display="https://images.scholastic.co.uk/assets/a/ce/0e/220080-jumbo-2186302.jpg" xr:uid="{CD2D7C0C-50F1-447F-AA33-29B69B5E3347}"/>
    <hyperlink ref="E2436" r:id="rId2551" display="https://images.scholastic.co.uk/assets/a/a6/eb/226619-jumbo-2258950.jpg" xr:uid="{6F37234A-3CCB-4B91-8570-C8FC739F0EA3}"/>
    <hyperlink ref="E2441" r:id="rId2552" display="https://images.scholastic.co.uk/assets/a/01/bf/228015-jumbo-2276085.jpg" xr:uid="{DDE57C84-B2BC-4A7D-84DE-91CDF94665E7}"/>
    <hyperlink ref="E2448" r:id="rId2553" display="https://images.scholastic.co.uk/assets/a/50/2f/228038-jumbo-2276096.jpg" xr:uid="{47BE0FA6-DDB5-4E89-AC53-5CF84CBCF7B7}"/>
    <hyperlink ref="E2455" r:id="rId2554" xr:uid="{BB591C84-C0AA-4FC4-BE76-A48DAD057C10}"/>
    <hyperlink ref="E2464" r:id="rId2555" display="https://images.scholastic.co.uk/assets/a/90/c2/230257-jumbo-2335005.jpg" xr:uid="{9B35CCF2-8A9F-4CF6-A8C2-7C503D7D0ECB}"/>
    <hyperlink ref="E2465" r:id="rId2556" display="https://images.scholastic.co.uk/assets/a/b7/3e/230255-jumbo-2334994.jpg" xr:uid="{1C10C2A2-1151-45C8-BBE8-2F67506515A4}"/>
    <hyperlink ref="E2466" r:id="rId2557" display="https://images.scholastic.co.uk/assets/a/23/50/219192-jumbo-2186191.jpg" xr:uid="{C9CC0940-C69E-441A-90E3-0D302F89525F}"/>
    <hyperlink ref="E2468" r:id="rId2558" display="https://images.scholastic.co.uk/assets/a/d5/2e/219184-jumbo-2186169.jpg" xr:uid="{FBD9336C-6D5D-43D9-BF41-AD1DA50C74EE}"/>
    <hyperlink ref="E2469" r:id="rId2559" display="https://images.scholastic.co.uk/assets/a/5e/0e/219191-jumbo-2186180.jpg" xr:uid="{8BE323A7-FCE7-4353-BF27-E36C4CA8C482}"/>
    <hyperlink ref="E2524" r:id="rId2560" display="https://images.scholastic.co.uk/assets/a/74/15/229888-jumbo-2329472.jpg" xr:uid="{1395F318-B903-4CD5-8C0B-7CFDCCBB7853}"/>
    <hyperlink ref="E2555" r:id="rId2561" display="https://images.scholastic.co.uk/assets/a/d3/7c/228961-jumbo-2285149.jpg" xr:uid="{15C94B84-DD8A-4B13-BB84-2A0B0CA802D1}"/>
    <hyperlink ref="N492" location="'Scholastic UK 2026 Stocklist'!A199" display="Picture Books and Novelty" xr:uid="{BAF9A58D-6E8C-4704-AB89-4B7086B4D576}"/>
    <hyperlink ref="N491" location="'Scholastic UK 2026 Stocklist'!A1" display="Alison Green" xr:uid="{15B73C02-6D63-48BE-9CF0-C8E609D8AA4C}"/>
    <hyperlink ref="N493" location="'Scholastic UK 2026 Stocklist'!A486" display="Fiction 6-8" xr:uid="{CB061253-6A58-4A29-A46A-FB0B14D1746A}"/>
    <hyperlink ref="N494" location="'Scholastic UK 2026 Stocklist'!A541" display="Fiction 9-11" xr:uid="{0D4275A0-BFCB-437E-96A4-D48099957F39}"/>
    <hyperlink ref="N495" location="'Scholastic UK 2026 Stocklist'!A1078" display="Fiction 12+" xr:uid="{34DABC94-E111-44DC-A73C-04ECC0AB920B}"/>
    <hyperlink ref="N496" location="'Scholastic UK 2026 Stocklist'!A1298" display="Non-Fiction" xr:uid="{40EBF42A-E2C4-48C4-9D94-FFB4B6997359}"/>
    <hyperlink ref="N497" location="'Scholastic UK 2026 Stocklist'!A1580" display="Chicken House" xr:uid="{1FD564E6-51AB-4710-ACA8-B2D8F207E7A0}"/>
    <hyperlink ref="N498" location="'Scholastic UK 2026 Stocklist'!A1774" display="Media" xr:uid="{748B6C09-BBD0-49DD-8709-EDF44DD4BE63}"/>
    <hyperlink ref="N499" location="'Scholastic UK 2026 Stocklist'!A2037" display="Klutz" xr:uid="{B3A779E0-4C8A-43DC-B5BD-5229136179F1}"/>
    <hyperlink ref="N500" location="'Scholastic UK 2026 Stocklist'!A2106" display="Education" xr:uid="{F393B28B-9DE1-4C42-A6F1-1ECF9E03B72D}"/>
    <hyperlink ref="O491" location="'Scholastic UK 2026 Stocklist'!A26" display="Julia Donaldson and Axel Scheffler" xr:uid="{459E82CC-B740-4B96-95C3-1129551C6BA3}"/>
    <hyperlink ref="O492" location="'Scholastic UK 2026 Stocklist'!A212" display="The Leaf Thief" xr:uid="{3D23775D-8154-445E-A811-25A7809F3D37}"/>
    <hyperlink ref="O493" location="'Scholastic UK 2026 Stocklist'!A281" display="I Need a New Bum" xr:uid="{C3090CB9-EAD0-4F63-B2A6-DFA68780FF6B}"/>
    <hyperlink ref="O496" location="'Scholastic UK 2026 Stocklist'!A870" display="Tom Gates" xr:uid="{009E0461-0280-4167-AC0E-835DE3118BBD}"/>
    <hyperlink ref="O494" location="'Scholastic UK 2026 Stocklist'!A707" display="Dog Man" xr:uid="{9A02A791-521F-42FE-A4AE-58282B9BD8BA}"/>
    <hyperlink ref="O495" location="'Scholastic UK 2026 Stocklist'!A859" display="Lisa Thompson" xr:uid="{3C3217A0-8D76-4EF2-B486-A00F2BA57031}"/>
    <hyperlink ref="O497" location="'Scholastic UK 2026 Stocklist'!A1054" display="Scholastic Classics" xr:uid="{9FFA96D9-42A2-4724-863E-D32A44801818}"/>
    <hyperlink ref="O499" location="'Scholastic UK 2026 Stocklist'!A1270" display="The Hunger Games" xr:uid="{479AB31F-77C8-446E-9F87-973BC87553D5}"/>
    <hyperlink ref="O498" location="'Scholastic UK 2026 Stocklist'!A1187" display="His Dark Materials" xr:uid="{52DF2D37-6113-4321-8A34-2F572122224E}"/>
    <hyperlink ref="O500" location="'Scholastic UK 2026 Stocklist'!A1385" display="Horrible Histories" xr:uid="{FD423656-AA78-4AA3-8C5B-CBF586C81F20}"/>
    <hyperlink ref="O501" location="'Scholastic UK 2026 Stocklist'!A1748" display="Maze Runner" xr:uid="{2710F873-8702-4D0D-BBF2-96C481D423D7}"/>
    <hyperlink ref="O502" location="'Scholastic UK 2026 Stocklist'!A1811" display="Five Nights at Freddy's" xr:uid="{EA84618C-18EE-4E47-833E-400E6FBA3AB8}"/>
    <hyperlink ref="O503" location="'Scholastic UK 2026 Stocklist'!A2148" display="Phonics Book Bag Readers" xr:uid="{DBFD6DDE-E6C8-4086-B2C7-8F4340278ADE}"/>
    <hyperlink ref="N489" location="'Customer Details'!A1" display="Customer Details" xr:uid="{72FE9F08-0AAD-4A19-8E6D-982CFCB4594A}"/>
    <hyperlink ref="O489" location="'Scholastic UK 2026 Stocklist'!A1" display="Back to top" xr:uid="{87BCA85B-AAD1-498C-B037-9DD6E063D51B}"/>
    <hyperlink ref="N205" location="'Scholastic UK 2026 Stocklist'!A199" display="Picture Books and Novelty" xr:uid="{53924A7B-674E-421E-BF72-EB13C5075DC0}"/>
    <hyperlink ref="N204" location="'Scholastic UK 2026 Stocklist'!A1" display="Alison Green" xr:uid="{9B50887E-C286-4CEB-8F2F-E8B1DA328637}"/>
    <hyperlink ref="N206" location="'Scholastic UK 2026 Stocklist'!A486" display="Fiction 6-8" xr:uid="{2907CEC4-F797-481F-AD30-430A3BD7BE83}"/>
    <hyperlink ref="N207" location="'Scholastic UK 2026 Stocklist'!A541" display="Fiction 9-11" xr:uid="{E6B947EF-A555-4E79-92C4-EC202353F03B}"/>
    <hyperlink ref="N208" location="'Scholastic UK 2026 Stocklist'!A1078" display="Fiction 12+" xr:uid="{616BEB08-80ED-45EA-A9F4-3B1F7E456EB8}"/>
    <hyperlink ref="N209" location="'Scholastic UK 2026 Stocklist'!A1298" display="Non-Fiction" xr:uid="{8F7F7621-4D97-4C08-962E-D23132B8007C}"/>
    <hyperlink ref="N210" location="'Scholastic UK 2026 Stocklist'!A1580" display="Chicken House" xr:uid="{12C3A33A-1642-4400-A635-9632D7050B73}"/>
    <hyperlink ref="N211" location="'Scholastic UK 2026 Stocklist'!A1774" display="Media" xr:uid="{BC1AF8BB-0777-4C68-918F-2E678F300DB3}"/>
    <hyperlink ref="N212" location="'Scholastic UK 2026 Stocklist'!A2037" display="Klutz" xr:uid="{53570EBC-5D3C-4567-88A3-4A09B27E00EE}"/>
    <hyperlink ref="N213" location="'Scholastic UK 2026 Stocklist'!A2106" display="Education" xr:uid="{4226BE98-E2B9-4461-BDF8-7E496CDB04D0}"/>
    <hyperlink ref="O204" location="'Scholastic UK 2026 Stocklist'!A26" display="Julia Donaldson and Axel Scheffler" xr:uid="{B5EE1AC1-7E05-41F2-A388-EF30CE5D2860}"/>
    <hyperlink ref="O205" location="'Scholastic UK 2026 Stocklist'!A212" display="The Leaf Thief" xr:uid="{FE9D94D5-E2EB-487C-B354-4DC6CF437055}"/>
    <hyperlink ref="O206" location="'Scholastic UK 2026 Stocklist'!A281" display="I Need a New Bum" xr:uid="{7D4E9927-0CC2-4F43-A648-79BB82E4BCC4}"/>
    <hyperlink ref="O209" location="'Scholastic UK 2026 Stocklist'!A870" display="Tom Gates" xr:uid="{7D899756-F311-44BE-9D3C-538337449118}"/>
    <hyperlink ref="O207" location="'Scholastic UK 2026 Stocklist'!A707" display="Dog Man" xr:uid="{FF99FBBC-1719-4AC5-86D9-A3ED8F92058F}"/>
    <hyperlink ref="O208" location="'Scholastic UK 2026 Stocklist'!A859" display="Lisa Thompson" xr:uid="{ECC400FD-82C4-4573-A2E0-83F7ADCABACA}"/>
    <hyperlink ref="O210" location="'Scholastic UK 2026 Stocklist'!A1054" display="Scholastic Classics" xr:uid="{DE2AEEA3-8D88-4BC6-8845-527997D3EC73}"/>
    <hyperlink ref="O212" location="'Scholastic UK 2026 Stocklist'!A1270" display="The Hunger Games" xr:uid="{40248FFA-DD58-4636-9782-D9833568B6F3}"/>
    <hyperlink ref="O211" location="'Scholastic UK 2026 Stocklist'!A1187" display="His Dark Materials" xr:uid="{3B47EEDA-A95B-4363-9761-66F975697A0E}"/>
    <hyperlink ref="O213" location="'Scholastic UK 2026 Stocklist'!A1385" display="Horrible Histories" xr:uid="{90F5F998-8F29-4A95-A075-6873A4BBEBD2}"/>
    <hyperlink ref="O214" location="'Scholastic UK 2026 Stocklist'!A1748" display="Maze Runner" xr:uid="{EAF16CDC-206F-455E-94A5-0A7B2589AAA6}"/>
    <hyperlink ref="O215" location="'Scholastic UK 2026 Stocklist'!A1811" display="Five Nights at Freddy's" xr:uid="{6990923A-DB9A-487B-B529-D711353DA1C2}"/>
    <hyperlink ref="O216" location="'Scholastic UK 2026 Stocklist'!A2148" display="Phonics Book Bag Readers" xr:uid="{31CE61EC-7BEC-41E4-B598-A870CEDC432C}"/>
    <hyperlink ref="N202" location="'Customer Details'!A1" display="Customer Details" xr:uid="{A04EA253-1818-4703-897B-82D5C898EEE4}"/>
    <hyperlink ref="O202" location="'Scholastic UK 2026 Stocklist'!A1" display="Back to top" xr:uid="{D8F844F7-8E4C-4602-8287-F0ABE3C978D9}"/>
    <hyperlink ref="N7" location="'Scholastic UK 2026 Stocklist'!A199" display="Picture Books and Novelty" xr:uid="{2B21D8E1-646D-4B42-B928-616870D01C67}"/>
    <hyperlink ref="N6" location="'Scholastic UK 2026 Stocklist'!A1" display="Alison Green" xr:uid="{5796B133-E898-4006-9944-6F64AB2368EF}"/>
    <hyperlink ref="N8" location="'Scholastic UK 2026 Stocklist'!A486" display="Fiction 6-8" xr:uid="{B3C47A99-E3E2-418A-BF32-F30D7A83AA14}"/>
    <hyperlink ref="N9" location="'Scholastic UK 2026 Stocklist'!A541" display="Fiction 9-11" xr:uid="{9A702EFA-5B1E-42EE-98AB-03483E911A3F}"/>
    <hyperlink ref="N10" location="'Scholastic UK 2026 Stocklist'!A1078" display="Fiction 12+" xr:uid="{DF177F24-F356-4DB7-8143-A3F805351385}"/>
    <hyperlink ref="N11" location="'Scholastic UK 2026 Stocklist'!A1298" display="Non-Fiction" xr:uid="{FA620799-2F96-4C7C-B342-DCBFD029D0F6}"/>
    <hyperlink ref="N12" location="'Scholastic UK 2026 Stocklist'!A1580" display="Chicken House" xr:uid="{5DC2E8C1-0AFE-44F4-B442-C98EDDA5484A}"/>
    <hyperlink ref="N13" location="'Scholastic UK 2026 Stocklist'!A1774" display="Media" xr:uid="{3FE67B24-F469-4790-A201-2B1E1EB60437}"/>
    <hyperlink ref="N14" location="'Scholastic UK 2026 Stocklist'!A2037" display="Klutz" xr:uid="{057548D0-3AD0-49BC-8EDB-0479992B2F33}"/>
    <hyperlink ref="N15" location="'Scholastic UK 2026 Stocklist'!A2106" display="Education" xr:uid="{A0FF9E6C-65CB-418A-BAAE-F781B6EF99FB}"/>
    <hyperlink ref="O6" location="'Scholastic UK 2026 Stocklist'!A26" display="Julia Donaldson and Axel Scheffler" xr:uid="{E2597A9B-E28E-4D45-80DD-C48960FB882B}"/>
    <hyperlink ref="O7" location="'Scholastic UK 2026 Stocklist'!A212" display="The Leaf Thief" xr:uid="{D01A671D-EA05-45D9-A2BE-07FF9DD93C8E}"/>
    <hyperlink ref="O8" location="'Scholastic UK 2026 Stocklist'!A281" display="I Need a New Bum" xr:uid="{A49A501E-1BCE-4F72-9044-A91E3A2860AF}"/>
    <hyperlink ref="O11" location="'Scholastic UK 2026 Stocklist'!A870" display="Tom Gates" xr:uid="{99EDBAFD-ECAE-4448-B234-A4CC13577C0F}"/>
    <hyperlink ref="O9" location="'Scholastic UK 2026 Stocklist'!A707" display="Dog Man" xr:uid="{A3A0D112-8544-41BF-A4C1-066015588A81}"/>
    <hyperlink ref="O10" location="'Scholastic UK 2026 Stocklist'!A859" display="Lisa Thompson" xr:uid="{337FD658-801F-4673-9F86-F0501E65756D}"/>
    <hyperlink ref="O12" location="'Scholastic UK 2026 Stocklist'!A1054" display="Scholastic Classics" xr:uid="{41A522DD-D98F-40AE-BEB0-768F9B0C592B}"/>
    <hyperlink ref="O14" location="'Scholastic UK 2026 Stocklist'!A1270" display="The Hunger Games" xr:uid="{5ACFA611-73DF-49E9-839C-F60699DFA528}"/>
    <hyperlink ref="O13" location="'Scholastic UK 2026 Stocklist'!A1187" display="His Dark Materials" xr:uid="{4872ADCE-63EC-4DAE-BE16-AB6FA2FE2594}"/>
    <hyperlink ref="O15" location="'Scholastic UK 2026 Stocklist'!A1385" display="Horrible Histories" xr:uid="{77B6DB24-9D13-45D1-A452-779711EAF804}"/>
    <hyperlink ref="O16" location="'Scholastic UK 2026 Stocklist'!A1748" display="Maze Runner" xr:uid="{1E45ABA6-DAC2-443E-B02C-101050D95762}"/>
    <hyperlink ref="O17" location="'Scholastic UK 2026 Stocklist'!A1811" display="Five Nights at Freddy's" xr:uid="{FA627B14-2913-4451-B5CE-EAB620E79609}"/>
    <hyperlink ref="O18" location="'Scholastic UK 2026 Stocklist'!A2148" display="Phonics Book Bag Readers" xr:uid="{8BF80450-9227-4456-8D66-5F641E0B28D1}"/>
    <hyperlink ref="N4" location="'Customer Details'!A1" display="Customer Details" xr:uid="{E9C0D2BF-A7C6-4EFB-B67C-72861862A6A2}"/>
    <hyperlink ref="O4" location="'Scholastic UK 2026 Stocklist'!A1" display="Back to top" xr:uid="{510537FF-B238-47A1-A0A7-49233D7D66DF}"/>
    <hyperlink ref="N547" location="'Scholastic UK 2026 Stocklist'!A199" display="Picture Books and Novelty" xr:uid="{EF400C41-689D-429B-933F-CDA3B20C2735}"/>
    <hyperlink ref="N546" location="'Scholastic UK 2026 Stocklist'!A1" display="Alison Green" xr:uid="{0B3FB01E-465B-4A51-90AB-D71BD272B56E}"/>
    <hyperlink ref="N548" location="'Scholastic UK 2026 Stocklist'!A486" display="Fiction 6-8" xr:uid="{6A5EAA74-F064-4CAA-8D21-B938C4E36209}"/>
    <hyperlink ref="N549" location="'Scholastic UK 2026 Stocklist'!A541" display="Fiction 9-11" xr:uid="{86104216-6572-4C5F-9385-E5DCA3A1749F}"/>
    <hyperlink ref="N550" location="'Scholastic UK 2026 Stocklist'!A1078" display="Fiction 12+" xr:uid="{409D1403-5942-4CD5-8425-66C8B6EE8DC7}"/>
    <hyperlink ref="N551" location="'Scholastic UK 2026 Stocklist'!A1298" display="Non-Fiction" xr:uid="{C6C5AE72-71E4-4990-9123-FC1353563AB8}"/>
    <hyperlink ref="N552" location="'Scholastic UK 2026 Stocklist'!A1580" display="Chicken House" xr:uid="{BBFBBEE8-DCDA-4492-8639-D5C7AE14AED3}"/>
    <hyperlink ref="N553" location="'Scholastic UK 2026 Stocklist'!A1774" display="Media" xr:uid="{EE10C858-F235-4E6E-A826-75A00823A972}"/>
    <hyperlink ref="N554" location="'Scholastic UK 2026 Stocklist'!A2037" display="Klutz" xr:uid="{C20A18F4-A697-4CAA-B634-BEB26E1F8406}"/>
    <hyperlink ref="N555" location="'Scholastic UK 2026 Stocklist'!A2106" display="Education" xr:uid="{2D1EF80C-332D-4198-99F5-3B9BA9D2563E}"/>
    <hyperlink ref="O546" location="'Scholastic UK 2026 Stocklist'!A26" display="Julia Donaldson and Axel Scheffler" xr:uid="{BE9DF525-BD88-4781-BB4E-52648FACD358}"/>
    <hyperlink ref="O547" location="'Scholastic UK 2026 Stocklist'!A212" display="The Leaf Thief" xr:uid="{B4FFCEB5-865A-4DF7-A44C-B74316A91F7E}"/>
    <hyperlink ref="O548" location="'Scholastic UK 2026 Stocklist'!A281" display="I Need a New Bum" xr:uid="{B2ECE909-C9CB-427C-9792-06F5E901A9CC}"/>
    <hyperlink ref="O551" location="'Scholastic UK 2026 Stocklist'!A870" display="Tom Gates" xr:uid="{A076A241-71A2-4D02-83A9-D917980ED397}"/>
    <hyperlink ref="O549" location="'Scholastic UK 2026 Stocklist'!A707" display="Dog Man" xr:uid="{6CA74E8A-48A6-41A0-96EA-DC7FBA1091A2}"/>
    <hyperlink ref="O550" location="'Scholastic UK 2026 Stocklist'!A859" display="Lisa Thompson" xr:uid="{64B9511F-6DB6-468A-A8C1-C9A9E740B520}"/>
    <hyperlink ref="O552" location="'Scholastic UK 2026 Stocklist'!A1054" display="Scholastic Classics" xr:uid="{6B2FF390-B910-4CDA-A445-D81DB3723195}"/>
    <hyperlink ref="O554" location="'Scholastic UK 2026 Stocklist'!A1270" display="The Hunger Games" xr:uid="{177A0D5F-5BE6-42DE-9BE3-671F010284C8}"/>
    <hyperlink ref="O553" location="'Scholastic UK 2026 Stocklist'!A1187" display="His Dark Materials" xr:uid="{34CE99C0-6021-494B-88CC-A92C18106BC9}"/>
    <hyperlink ref="O555" location="'Scholastic UK 2026 Stocklist'!A1385" display="Horrible Histories" xr:uid="{576F343A-6A98-488B-B441-14D89CD4AE18}"/>
    <hyperlink ref="O556" location="'Scholastic UK 2026 Stocklist'!A1748" display="Maze Runner" xr:uid="{3B8032A1-1099-4402-B820-455ABB5A54CF}"/>
    <hyperlink ref="O557" location="'Scholastic UK 2026 Stocklist'!A1811" display="Five Nights at Freddy's" xr:uid="{466B9872-52CD-410B-A276-5A8D2CAB97D2}"/>
    <hyperlink ref="O558" location="'Scholastic UK 2026 Stocklist'!A2148" display="Phonics Book Bag Readers" xr:uid="{AD602757-B6E4-43C0-BFB2-808FC5380426}"/>
    <hyperlink ref="N544" location="'Customer Details'!A1" display="Customer Details" xr:uid="{99E7C411-F06F-469F-806C-FEFF0682E112}"/>
    <hyperlink ref="O544" location="'Scholastic UK 2026 Stocklist'!A1" display="Back to top" xr:uid="{9A86C599-E1E5-437E-B205-89B75B6B3997}"/>
    <hyperlink ref="N1084" location="'Scholastic UK 2026 Stocklist'!A199" display="Picture Books and Novelty" xr:uid="{0C207D40-7437-48C9-8839-FB74D42FBE9B}"/>
    <hyperlink ref="N1083" location="'Scholastic UK 2026 Stocklist'!A1" display="Alison Green" xr:uid="{56BC5A7D-AE5E-4BA8-B68F-86789865AC4C}"/>
    <hyperlink ref="N1085" location="'Scholastic UK 2026 Stocklist'!A486" display="Fiction 6-8" xr:uid="{DF1A007D-D765-44A5-B49C-9BE89435051E}"/>
    <hyperlink ref="N1086" location="'Scholastic UK 2026 Stocklist'!A541" display="Fiction 9-11" xr:uid="{9983B0A7-B9F8-46D5-BBCF-E862008A85FF}"/>
    <hyperlink ref="N1087" location="'Scholastic UK 2026 Stocklist'!A1078" display="Fiction 12+" xr:uid="{EC781F45-09E6-4BC5-86A6-2B2FAD524374}"/>
    <hyperlink ref="N1088" location="'Scholastic UK 2026 Stocklist'!A1298" display="Non-Fiction" xr:uid="{42B04334-6834-43DB-8EDB-57AE7C3F3412}"/>
    <hyperlink ref="N1089" location="'Scholastic UK 2026 Stocklist'!A1580" display="Chicken House" xr:uid="{4930036D-FE10-478E-A3C4-9E74C555866D}"/>
    <hyperlink ref="N1090" location="'Scholastic UK 2026 Stocklist'!A1774" display="Media" xr:uid="{A7B43EC5-977C-456A-B5DD-305C16D2660E}"/>
    <hyperlink ref="N1091" location="'Scholastic UK 2026 Stocklist'!A2037" display="Klutz" xr:uid="{9FE43B2D-E0CE-4DFB-9769-341E3975266A}"/>
    <hyperlink ref="N1092" location="'Scholastic UK 2026 Stocklist'!A2106" display="Education" xr:uid="{E362AC25-612A-44CC-8A1C-7828F292785B}"/>
    <hyperlink ref="O1083" location="'Scholastic UK 2026 Stocklist'!A26" display="Julia Donaldson and Axel Scheffler" xr:uid="{1167797C-4184-4141-AA24-17805694470A}"/>
    <hyperlink ref="O1084" location="'Scholastic UK 2026 Stocklist'!A212" display="The Leaf Thief" xr:uid="{5F61EB9E-B016-46E5-8024-FBA1D7CE3090}"/>
    <hyperlink ref="O1085" location="'Scholastic UK 2026 Stocklist'!A281" display="I Need a New Bum" xr:uid="{AB45C11A-FD61-4A76-BAE5-3C47F15137B8}"/>
    <hyperlink ref="O1088" location="'Scholastic UK 2026 Stocklist'!A870" display="Tom Gates" xr:uid="{9F9AF4F2-02CC-4F7D-B841-D46E6E33C196}"/>
    <hyperlink ref="O1086" location="'Scholastic UK 2026 Stocklist'!A707" display="Dog Man" xr:uid="{008CCA1F-FEB8-42E4-8D29-28AF5E562013}"/>
    <hyperlink ref="O1087" location="'Scholastic UK 2026 Stocklist'!A859" display="Lisa Thompson" xr:uid="{D23DF423-C582-4CE8-8932-843452A28FC0}"/>
    <hyperlink ref="O1089" location="'Scholastic UK 2026 Stocklist'!A1054" display="Scholastic Classics" xr:uid="{C063AD0E-22BA-4133-9508-95244E9F571B}"/>
    <hyperlink ref="O1091" location="'Scholastic UK 2026 Stocklist'!A1270" display="The Hunger Games" xr:uid="{5618CF42-177E-4FB4-BF9A-B542DCC2B7AB}"/>
    <hyperlink ref="O1090" location="'Scholastic UK 2026 Stocklist'!A1187" display="His Dark Materials" xr:uid="{58E76A23-37AA-4481-AB44-72ABB93A887F}"/>
    <hyperlink ref="O1092" location="'Scholastic UK 2026 Stocklist'!A1385" display="Horrible Histories" xr:uid="{24F9ECD5-582C-4486-8A6E-B505DD28AB14}"/>
    <hyperlink ref="O1093" location="'Scholastic UK 2026 Stocklist'!A1748" display="Maze Runner" xr:uid="{3CB98569-4206-4CC1-BB63-E557F6279409}"/>
    <hyperlink ref="O1094" location="'Scholastic UK 2026 Stocklist'!A1811" display="Five Nights at Freddy's" xr:uid="{7FA3D0AE-EE47-4878-8164-AF5A2DC821A5}"/>
    <hyperlink ref="O1095" location="'Scholastic UK 2026 Stocklist'!A2148" display="Phonics Book Bag Readers" xr:uid="{1500EDDF-2F91-4730-9693-C4CEE965F253}"/>
    <hyperlink ref="N1081" location="'Customer Details'!A1" display="Customer Details" xr:uid="{6421F7DF-4B0B-4D03-9DD9-1DEC6FCCE30E}"/>
    <hyperlink ref="O1081" location="'Scholastic UK 2026 Stocklist'!A1" display="Back to top" xr:uid="{3FCD9BE1-2B2A-4ECC-B9D3-B1616A3F4475}"/>
    <hyperlink ref="N1304" location="'Scholastic UK 2026 Stocklist'!A199" display="Picture Books and Novelty" xr:uid="{2022CF0D-6B77-49F9-8E86-787C80B08FE1}"/>
    <hyperlink ref="N1303" location="'Scholastic UK 2026 Stocklist'!A1" display="Alison Green" xr:uid="{104D5616-6360-4ACD-92A6-11B93B6204E9}"/>
    <hyperlink ref="N1305" location="'Scholastic UK 2026 Stocklist'!A486" display="Fiction 6-8" xr:uid="{3E2F57C5-3237-4772-B731-B8986580E7D9}"/>
    <hyperlink ref="N1306" location="'Scholastic UK 2026 Stocklist'!A541" display="Fiction 9-11" xr:uid="{02B513D7-4E22-4112-AF7E-E03DAA59E1ED}"/>
    <hyperlink ref="N1307" location="'Scholastic UK 2026 Stocklist'!A1078" display="Fiction 12+" xr:uid="{07CB6D88-4E37-4CEB-867D-971C28ADBE0B}"/>
    <hyperlink ref="N1308" location="'Scholastic UK 2026 Stocklist'!A1298" display="Non-Fiction" xr:uid="{585B1E54-22C8-4AC3-BCC1-E6412306860F}"/>
    <hyperlink ref="N1309" location="'Scholastic UK 2026 Stocklist'!A1580" display="Chicken House" xr:uid="{6504B43B-695B-4D46-9644-F6D2DD257F69}"/>
    <hyperlink ref="N1310" location="'Scholastic UK 2026 Stocklist'!A1774" display="Media" xr:uid="{50872B7C-D459-4245-A835-6AD0A942F696}"/>
    <hyperlink ref="N1311" location="'Scholastic UK 2026 Stocklist'!A2037" display="Klutz" xr:uid="{7307A1C9-5830-4CFD-9372-400EC2BCC4F4}"/>
    <hyperlink ref="N1312" location="'Scholastic UK 2026 Stocklist'!A2106" display="Education" xr:uid="{67D96295-E63A-4168-AC54-204B3B3D7966}"/>
    <hyperlink ref="O1303" location="'Scholastic UK 2026 Stocklist'!A26" display="Julia Donaldson and Axel Scheffler" xr:uid="{C4DDE199-1AB2-42C2-831F-7AF2696CC8C5}"/>
    <hyperlink ref="O1304" location="'Scholastic UK 2026 Stocklist'!A212" display="The Leaf Thief" xr:uid="{D31CEDB4-6D97-472E-BA54-810E134C11E4}"/>
    <hyperlink ref="O1305" location="'Scholastic UK 2026 Stocklist'!A281" display="I Need a New Bum" xr:uid="{6AF6C358-A7AF-4A34-8561-82D563FDE8D5}"/>
    <hyperlink ref="O1308" location="'Scholastic UK 2026 Stocklist'!A870" display="Tom Gates" xr:uid="{6B29D55F-4A90-4471-8C3F-A842082008A3}"/>
    <hyperlink ref="O1306" location="'Scholastic UK 2026 Stocklist'!A707" display="Dog Man" xr:uid="{8FB92FB6-3BDD-4BFD-ABEB-FC494D26B8FD}"/>
    <hyperlink ref="O1307" location="'Scholastic UK 2026 Stocklist'!A859" display="Lisa Thompson" xr:uid="{F77C11F4-700B-430F-871D-DE305D9D5ECD}"/>
    <hyperlink ref="O1309" location="'Scholastic UK 2026 Stocklist'!A1054" display="Scholastic Classics" xr:uid="{94896EA9-477A-4E9C-9D9F-9A6E750C8109}"/>
    <hyperlink ref="O1311" location="'Scholastic UK 2026 Stocklist'!A1270" display="The Hunger Games" xr:uid="{E28F48E1-F318-49C9-901E-1A59A3FB883E}"/>
    <hyperlink ref="O1310" location="'Scholastic UK 2026 Stocklist'!A1187" display="His Dark Materials" xr:uid="{02588ABD-32FA-4663-A9B3-02A0F1692EF6}"/>
    <hyperlink ref="O1312" location="'Scholastic UK 2026 Stocklist'!A1385" display="Horrible Histories" xr:uid="{95D675DD-2C75-4FB7-8057-A0DE06294F69}"/>
    <hyperlink ref="O1313" location="'Scholastic UK 2026 Stocklist'!A1748" display="Maze Runner" xr:uid="{3F5A3BE1-BD51-4B8C-98BD-6D649C7F0A3E}"/>
    <hyperlink ref="O1314" location="'Scholastic UK 2026 Stocklist'!A1811" display="Five Nights at Freddy's" xr:uid="{9DEEAE93-588A-45F5-8812-C25BE27C37CB}"/>
    <hyperlink ref="O1315" location="'Scholastic UK 2026 Stocklist'!A2148" display="Phonics Book Bag Readers" xr:uid="{41F7F016-1186-4E3D-8F1D-8E7D64265420}"/>
    <hyperlink ref="N1301" location="'Customer Details'!A1" display="Customer Details" xr:uid="{09E87D8F-3091-4720-9B4E-59A808FFEA38}"/>
    <hyperlink ref="O1301" location="'Scholastic UK 2026 Stocklist'!A1" display="Back to top" xr:uid="{13A5D33F-B635-4E8D-AFE8-979B61A261B9}"/>
    <hyperlink ref="N1586" location="'Scholastic UK 2026 Stocklist'!A199" display="Picture Books and Novelty" xr:uid="{4D8520DD-4F1F-4AB3-92CD-24C007DE94F6}"/>
    <hyperlink ref="N1585" location="'Scholastic UK 2026 Stocklist'!A1" display="Alison Green" xr:uid="{EF0E3EBA-6997-4BCA-8947-3B1FF6898794}"/>
    <hyperlink ref="N1587" location="'Scholastic UK 2026 Stocklist'!A486" display="Fiction 6-8" xr:uid="{6D145D5A-5197-44BD-B2E3-79D318360665}"/>
    <hyperlink ref="N1588" location="'Scholastic UK 2026 Stocklist'!A541" display="Fiction 9-11" xr:uid="{9E8E7EDF-51C3-4224-944C-807EC7B7A9D5}"/>
    <hyperlink ref="N1589" location="'Scholastic UK 2026 Stocklist'!A1078" display="Fiction 12+" xr:uid="{031B2A0C-BB5E-4282-92F2-086BBC682F8F}"/>
    <hyperlink ref="N1590" location="'Scholastic UK 2026 Stocklist'!A1298" display="Non-Fiction" xr:uid="{A0D0B48C-A748-406A-B11E-83264B2F89E4}"/>
    <hyperlink ref="N1591" location="'Scholastic UK 2026 Stocklist'!A1580" display="Chicken House" xr:uid="{F39161D0-EE26-4878-8F58-02D6B953847B}"/>
    <hyperlink ref="N1592" location="'Scholastic UK 2026 Stocklist'!A1774" display="Media" xr:uid="{33510176-60CC-4B38-BE68-7F6E02F08004}"/>
    <hyperlink ref="N1593" location="'Scholastic UK 2026 Stocklist'!A2037" display="Klutz" xr:uid="{CDD308AF-1953-432B-A496-9299CBA22609}"/>
    <hyperlink ref="N1594" location="'Scholastic UK 2026 Stocklist'!A2106" display="Education" xr:uid="{27FE55FD-2D8C-4269-BFF5-455B74C07BEF}"/>
    <hyperlink ref="O1585" location="'Scholastic UK 2026 Stocklist'!A26" display="Julia Donaldson and Axel Scheffler" xr:uid="{DC748B03-1D06-419D-BAE4-A2440CAF7C1A}"/>
    <hyperlink ref="O1586" location="'Scholastic UK 2026 Stocklist'!A212" display="The Leaf Thief" xr:uid="{85D35A33-E174-4F3A-95A9-4FA13A70E181}"/>
    <hyperlink ref="O1587" location="'Scholastic UK 2026 Stocklist'!A281" display="I Need a New Bum" xr:uid="{BC8D695C-CD5B-4B3D-9D5B-A7848203DAC9}"/>
    <hyperlink ref="O1590" location="'Scholastic UK 2026 Stocklist'!A870" display="Tom Gates" xr:uid="{7FFF6FEC-665C-4448-BD36-89E055D8BA24}"/>
    <hyperlink ref="O1588" location="'Scholastic UK 2026 Stocklist'!A707" display="Dog Man" xr:uid="{E6EAF6B6-936C-4D16-956F-293D99E48614}"/>
    <hyperlink ref="O1589" location="'Scholastic UK 2026 Stocklist'!A859" display="Lisa Thompson" xr:uid="{BEDFE839-9CED-4A53-B7CA-CD8430C6CECD}"/>
    <hyperlink ref="O1591" location="'Scholastic UK 2026 Stocklist'!A1054" display="Scholastic Classics" xr:uid="{70F41EE4-470D-47D0-99F8-F6B379E62239}"/>
    <hyperlink ref="O1593" location="'Scholastic UK 2026 Stocklist'!A1270" display="The Hunger Games" xr:uid="{33A9C81A-5CB5-4946-A779-34E85DC81515}"/>
    <hyperlink ref="O1592" location="'Scholastic UK 2026 Stocklist'!A1187" display="His Dark Materials" xr:uid="{3D111F33-09F2-4947-8A77-5345B81018F1}"/>
    <hyperlink ref="O1594" location="'Scholastic UK 2026 Stocklist'!A1385" display="Horrible Histories" xr:uid="{12DD6FB0-70E3-4477-A163-A934B1EA185F}"/>
    <hyperlink ref="O1595" location="'Scholastic UK 2026 Stocklist'!A1748" display="Maze Runner" xr:uid="{46470640-9628-4E74-9F14-1189D7688250}"/>
    <hyperlink ref="O1596" location="'Scholastic UK 2026 Stocklist'!A1811" display="Five Nights at Freddy's" xr:uid="{EF8760B9-3769-491B-9C21-AB19D7D44443}"/>
    <hyperlink ref="O1597" location="'Scholastic UK 2026 Stocklist'!A2148" display="Phonics Book Bag Readers" xr:uid="{150F27BE-E8D4-4BBA-BB86-FDCD3C130C5B}"/>
    <hyperlink ref="N1583" location="'Customer Details'!A1" display="Customer Details" xr:uid="{08F3D008-2CDF-4894-B966-A10B10FE235E}"/>
    <hyperlink ref="O1583" location="'Scholastic UK 2026 Stocklist'!A1" display="Back to top" xr:uid="{B60379EE-FEDA-431D-8194-37F7F1371BF1}"/>
    <hyperlink ref="N1780" location="'Scholastic UK 2026 Stocklist'!A199" display="Picture Books and Novelty" xr:uid="{3147D042-7B33-4176-A5C0-05F6263D6664}"/>
    <hyperlink ref="N1779" location="'Scholastic UK 2026 Stocklist'!A1" display="Alison Green" xr:uid="{3D936AA3-F08F-4A12-8F26-F5BE65D6082D}"/>
    <hyperlink ref="N1781" location="'Scholastic UK 2026 Stocklist'!A486" display="Fiction 6-8" xr:uid="{705D78B8-E151-4152-89DB-9826BEBFA397}"/>
    <hyperlink ref="N1782" location="'Scholastic UK 2026 Stocklist'!A541" display="Fiction 9-11" xr:uid="{ED896425-62F0-496A-8368-A8442F824825}"/>
    <hyperlink ref="N1783" location="'Scholastic UK 2026 Stocklist'!A1078" display="Fiction 12+" xr:uid="{6BAD2DA3-872B-4757-BB09-249B735DC7BF}"/>
    <hyperlink ref="N1784" location="'Scholastic UK 2026 Stocklist'!A1298" display="Non-Fiction" xr:uid="{8F12F75D-D9E8-4E12-A991-22D01058CD00}"/>
    <hyperlink ref="N1785" location="'Scholastic UK 2026 Stocklist'!A1580" display="Chicken House" xr:uid="{5FD4DE0B-012C-4720-B3D8-ED941690C50F}"/>
    <hyperlink ref="N1786" location="'Scholastic UK 2026 Stocklist'!A1774" display="Media" xr:uid="{2DDD529D-8E2C-48A0-A909-8C24E982AB05}"/>
    <hyperlink ref="N1787" location="'Scholastic UK 2026 Stocklist'!A2037" display="Klutz" xr:uid="{622B4777-0CCA-4702-B853-EB3B80BF2714}"/>
    <hyperlink ref="N1788" location="'Scholastic UK 2026 Stocklist'!A2106" display="Education" xr:uid="{C09E6DFC-2B8E-4D90-BD05-4F9B8DB3A287}"/>
    <hyperlink ref="O1779" location="'Scholastic UK 2026 Stocklist'!A26" display="Julia Donaldson and Axel Scheffler" xr:uid="{D74F2329-E18B-46C4-8E95-A203A8CDD577}"/>
    <hyperlink ref="O1780" location="'Scholastic UK 2026 Stocklist'!A212" display="The Leaf Thief" xr:uid="{548F5B8D-28E7-4B62-9BBE-44F2803605DD}"/>
    <hyperlink ref="O1781" location="'Scholastic UK 2026 Stocklist'!A281" display="I Need a New Bum" xr:uid="{3C890321-E889-45EA-B40D-37AC0450EDC8}"/>
    <hyperlink ref="O1784" location="'Scholastic UK 2026 Stocklist'!A870" display="Tom Gates" xr:uid="{E11ECC31-6927-40D8-AD89-2ECB00607981}"/>
    <hyperlink ref="O1782" location="'Scholastic UK 2026 Stocklist'!A707" display="Dog Man" xr:uid="{A4B9AC45-F35A-445D-AF8F-653F8CF6406A}"/>
    <hyperlink ref="O1783" location="'Scholastic UK 2026 Stocklist'!A859" display="Lisa Thompson" xr:uid="{0B20B30F-9D9D-47E1-A72B-573A1641547E}"/>
    <hyperlink ref="O1785" location="'Scholastic UK 2026 Stocklist'!A1054" display="Scholastic Classics" xr:uid="{A53ED93D-938E-449C-A668-C0261979DD71}"/>
    <hyperlink ref="O1787" location="'Scholastic UK 2026 Stocklist'!A1270" display="The Hunger Games" xr:uid="{ED4FBEBA-42C5-4D57-B7F4-9AB10936D2D9}"/>
    <hyperlink ref="O1786" location="'Scholastic UK 2026 Stocklist'!A1187" display="His Dark Materials" xr:uid="{80B2F9FE-5FB6-4685-9B6F-A365E27164EA}"/>
    <hyperlink ref="O1788" location="'Scholastic UK 2026 Stocklist'!A1385" display="Horrible Histories" xr:uid="{D00289AE-167C-4538-95C0-E941B15B4AC6}"/>
    <hyperlink ref="O1789" location="'Scholastic UK 2026 Stocklist'!A1748" display="Maze Runner" xr:uid="{11B89BC0-7A46-488D-9C90-6BBD19F4082C}"/>
    <hyperlink ref="O1790" location="'Scholastic UK 2026 Stocklist'!A1811" display="Five Nights at Freddy's" xr:uid="{1BDE651F-9270-458A-BA0C-F295787473DC}"/>
    <hyperlink ref="O1791" location="'Scholastic UK 2026 Stocklist'!A2148" display="Phonics Book Bag Readers" xr:uid="{47693DAA-0593-42B2-A718-5AC67AE29BE0}"/>
    <hyperlink ref="N1777" location="'Customer Details'!A1" display="Customer Details" xr:uid="{91A7C06C-C90F-4BE8-8C84-D0EB379411D0}"/>
    <hyperlink ref="O1777" location="'Scholastic UK 2026 Stocklist'!A1" display="Back to top" xr:uid="{0DF37496-FDF6-4CDD-812B-1E83FA9F9818}"/>
    <hyperlink ref="N2043" location="'Scholastic UK 2026 Stocklist'!A199" display="Picture Books and Novelty" xr:uid="{6B80EE5C-2E11-4434-A959-810D8EA547A0}"/>
    <hyperlink ref="N2042" location="'Scholastic UK 2026 Stocklist'!A1" display="Alison Green" xr:uid="{A879FDCA-467D-421E-AFA3-BAEB499EDA53}"/>
    <hyperlink ref="N2044" location="'Scholastic UK 2026 Stocklist'!A486" display="Fiction 6-8" xr:uid="{DC522FBC-11CC-4573-9D15-88887AB2213E}"/>
    <hyperlink ref="N2045" location="'Scholastic UK 2026 Stocklist'!A541" display="Fiction 9-11" xr:uid="{BCACBF6D-49AA-4622-BDD8-B66C6B2BF51B}"/>
    <hyperlink ref="N2046" location="'Scholastic UK 2026 Stocklist'!A1078" display="Fiction 12+" xr:uid="{7BB7BBB1-02AF-43BB-9387-2D9912AC7508}"/>
    <hyperlink ref="N2047" location="'Scholastic UK 2026 Stocklist'!A1298" display="Non-Fiction" xr:uid="{6916AF5B-50BD-4C45-B5AD-F8DD146B672E}"/>
    <hyperlink ref="N2048" location="'Scholastic UK 2026 Stocklist'!A1580" display="Chicken House" xr:uid="{0EE450CA-DA1A-4F84-97E8-597D6E32B1C8}"/>
    <hyperlink ref="N2049" location="'Scholastic UK 2026 Stocklist'!A1774" display="Media" xr:uid="{DE7FBCDB-6F6C-497C-80EA-228B6F5282D6}"/>
    <hyperlink ref="N2050" location="'Scholastic UK 2026 Stocklist'!A2037" display="Klutz" xr:uid="{8A1C8343-6B67-4EB0-8935-A89F50B24CCA}"/>
    <hyperlink ref="N2051" location="'Scholastic UK 2026 Stocklist'!A2106" display="Education" xr:uid="{7745BFFD-8BDE-4167-881D-FC80034209A7}"/>
    <hyperlink ref="O2042" location="'Scholastic UK 2026 Stocklist'!A26" display="Julia Donaldson and Axel Scheffler" xr:uid="{BD338446-E86A-4B22-8528-99AF8EB1AFB3}"/>
    <hyperlink ref="O2043" location="'Scholastic UK 2026 Stocklist'!A212" display="The Leaf Thief" xr:uid="{56B2C546-53AE-478E-AC84-AB06B0D53D7C}"/>
    <hyperlink ref="O2044" location="'Scholastic UK 2026 Stocklist'!A281" display="I Need a New Bum" xr:uid="{E6174E9D-7363-4415-9207-AF1CA682A5AB}"/>
    <hyperlink ref="O2047" location="'Scholastic UK 2026 Stocklist'!A870" display="Tom Gates" xr:uid="{8572DC6D-1128-4084-A794-8DEC4112135E}"/>
    <hyperlink ref="O2045" location="'Scholastic UK 2026 Stocklist'!A707" display="Dog Man" xr:uid="{17927D67-86FB-45AA-9F45-54206D00AAA9}"/>
    <hyperlink ref="O2046" location="'Scholastic UK 2026 Stocklist'!A859" display="Lisa Thompson" xr:uid="{713ADA59-E4AE-4EC9-994C-AB2456831F05}"/>
    <hyperlink ref="O2048" location="'Scholastic UK 2026 Stocklist'!A1054" display="Scholastic Classics" xr:uid="{08C199E2-0FF6-440A-B66F-2C56891FBD8B}"/>
    <hyperlink ref="O2050" location="'Scholastic UK 2026 Stocklist'!A1270" display="The Hunger Games" xr:uid="{20C149F8-477F-4328-8984-8B1638CC630F}"/>
    <hyperlink ref="O2049" location="'Scholastic UK 2026 Stocklist'!A1187" display="His Dark Materials" xr:uid="{D6E5D1AB-4A37-4AF1-A930-26CB1A5C80C8}"/>
    <hyperlink ref="O2051" location="'Scholastic UK 2026 Stocklist'!A1385" display="Horrible Histories" xr:uid="{08EE7222-B535-44AF-86EF-CD8CDDF3555C}"/>
    <hyperlink ref="O2052" location="'Scholastic UK 2026 Stocklist'!A1748" display="Maze Runner" xr:uid="{610346A3-BDF8-4DBF-9AE9-958B41BA5AE5}"/>
    <hyperlink ref="O2053" location="'Scholastic UK 2026 Stocklist'!A1811" display="Five Nights at Freddy's" xr:uid="{C38C9252-2F4C-4C06-9712-DD4395B59068}"/>
    <hyperlink ref="O2054" location="'Scholastic UK 2026 Stocklist'!A2148" display="Phonics Book Bag Readers" xr:uid="{72BD30D0-6D02-41F7-BCA0-0C887230D530}"/>
    <hyperlink ref="N2040" location="'Customer Details'!A1" display="Customer Details" xr:uid="{EBB6BEEB-5298-4CE6-BBF3-81A1BF078D57}"/>
    <hyperlink ref="O2040" location="'Scholastic UK 2026 Stocklist'!A1" display="Back to top" xr:uid="{DAE13989-623A-4F3C-9D75-2FCDF8E22709}"/>
    <hyperlink ref="N2112" location="'Scholastic UK 2026 Stocklist'!A199" display="Picture Books and Novelty" xr:uid="{A63B9F4B-6717-4C3B-AC53-E825CD581DC1}"/>
    <hyperlink ref="N2111" location="'Scholastic UK 2026 Stocklist'!A1" display="Alison Green" xr:uid="{76FCFD5B-81CA-4C9C-8094-1557C8719E22}"/>
    <hyperlink ref="N2113" location="'Scholastic UK 2026 Stocklist'!A486" display="Fiction 6-8" xr:uid="{770C7DEA-87E8-48F5-A6DC-8E4CC1719E8E}"/>
    <hyperlink ref="N2114" location="'Scholastic UK 2026 Stocklist'!A541" display="Fiction 9-11" xr:uid="{7A6022EA-5306-4FA7-AFD3-15E5E440043A}"/>
    <hyperlink ref="N2115" location="'Scholastic UK 2026 Stocklist'!A1078" display="Fiction 12+" xr:uid="{307976E6-4FD1-4562-BD27-11C8F723CC2A}"/>
    <hyperlink ref="N2116" location="'Scholastic UK 2026 Stocklist'!A1298" display="Non-Fiction" xr:uid="{CBD87FD6-1ACF-4F6C-88EE-056E35C5AAB7}"/>
    <hyperlink ref="N2117" location="'Scholastic UK 2026 Stocklist'!A1580" display="Chicken House" xr:uid="{ECC06208-99B3-4085-98FE-41BAC7BC8953}"/>
    <hyperlink ref="N2118" location="'Scholastic UK 2026 Stocklist'!A1774" display="Media" xr:uid="{7942BFD3-B26E-4603-9CE6-B271F8EEEF3C}"/>
    <hyperlink ref="N2119" location="'Scholastic UK 2026 Stocklist'!A2037" display="Klutz" xr:uid="{8B219C86-C670-43C8-A14B-170A8207AF7C}"/>
    <hyperlink ref="N2120" location="'Scholastic UK 2026 Stocklist'!A2106" display="Education" xr:uid="{999956D6-706F-4DCE-9FEC-40D01ADC448F}"/>
    <hyperlink ref="O2111" location="'Scholastic UK 2026 Stocklist'!A26" display="Julia Donaldson and Axel Scheffler" xr:uid="{90C076EF-4CE6-4692-95A6-3A554A01A3A7}"/>
    <hyperlink ref="O2112" location="'Scholastic UK 2026 Stocklist'!A212" display="The Leaf Thief" xr:uid="{E37956E9-6366-418D-9CFC-B5DD0DA909C0}"/>
    <hyperlink ref="O2113" location="'Scholastic UK 2026 Stocklist'!A281" display="I Need a New Bum" xr:uid="{A0C2F33A-2568-4EEB-A118-C55F04FA3DAD}"/>
    <hyperlink ref="O2116" location="'Scholastic UK 2026 Stocklist'!A870" display="Tom Gates" xr:uid="{4EDAD927-5EE4-4BC8-A828-7EE4C655A1EA}"/>
    <hyperlink ref="O2114" location="'Scholastic UK 2026 Stocklist'!A707" display="Dog Man" xr:uid="{E08E8381-6AB2-4406-90D8-92EA76420729}"/>
    <hyperlink ref="O2115" location="'Scholastic UK 2026 Stocklist'!A859" display="Lisa Thompson" xr:uid="{7D4DFDE7-AE3F-45BE-AAD2-12F97BFDDDB3}"/>
    <hyperlink ref="O2117" location="'Scholastic UK 2026 Stocklist'!A1054" display="Scholastic Classics" xr:uid="{168AC91E-2AF9-4B0A-B58C-B0A89568EB7A}"/>
    <hyperlink ref="O2119" location="'Scholastic UK 2026 Stocklist'!A1270" display="The Hunger Games" xr:uid="{B13A3F00-DE6F-4548-86DF-1542362D3057}"/>
    <hyperlink ref="O2118" location="'Scholastic UK 2026 Stocklist'!A1187" display="His Dark Materials" xr:uid="{C775DBF1-D456-48B2-81FB-FCB32C63F251}"/>
    <hyperlink ref="O2120" location="'Scholastic UK 2026 Stocklist'!A1385" display="Horrible Histories" xr:uid="{C52F546D-4671-4ED8-8000-CEE3E93A1F36}"/>
    <hyperlink ref="O2121" location="'Scholastic UK 2026 Stocklist'!A1748" display="Maze Runner" xr:uid="{00B34D43-4AB7-4759-B7F2-57A2525ADD02}"/>
    <hyperlink ref="O2122" location="'Scholastic UK 2026 Stocklist'!A1811" display="Five Nights at Freddy's" xr:uid="{B33FDF11-B2AF-4AB7-B247-60DD2D99B144}"/>
    <hyperlink ref="O2123" location="'Scholastic UK 2026 Stocklist'!A2148" display="Phonics Book Bag Readers" xr:uid="{278CAF38-C4A7-4451-A207-7DA9F475A6AC}"/>
    <hyperlink ref="N2109" location="'Customer Details'!A1" display="Customer Details" xr:uid="{1F80FFD7-5D5C-4941-B247-BB161B094F74}"/>
    <hyperlink ref="O2109" location="'Scholastic UK 2026 Stocklist'!A1" display="Back to top" xr:uid="{C55B552E-CEF0-4181-9D15-79D2E500A438}"/>
  </hyperlinks>
  <pageMargins left="0.7" right="0.7" top="0.75" bottom="0.75" header="0.3" footer="0.3"/>
  <pageSetup paperSize="9" orientation="portrait" horizontalDpi="4294967292" verticalDpi="4294967292" r:id="rId2562"/>
  <ignoredErrors>
    <ignoredError sqref="D2271:J2272 D2273:J2276" numberStoredAsText="1"/>
  </ignoredErrors>
  <drawing r:id="rId256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88EF0E-2789-4272-BB34-FB721A4D292E}">
  <dimension ref="B1:E148"/>
  <sheetViews>
    <sheetView workbookViewId="0"/>
  </sheetViews>
  <sheetFormatPr defaultColWidth="8.77734375" defaultRowHeight="13.2" x14ac:dyDescent="0.25"/>
  <cols>
    <col min="1" max="1" width="4.77734375" style="1" customWidth="1"/>
    <col min="2" max="2" width="29.44140625" style="1" bestFit="1" customWidth="1"/>
    <col min="3" max="3" width="13.77734375" style="1" bestFit="1" customWidth="1"/>
    <col min="4" max="4" width="34.33203125" style="1" customWidth="1"/>
    <col min="5" max="5" width="15" style="1" bestFit="1" customWidth="1"/>
    <col min="6" max="16384" width="8.77734375" style="1"/>
  </cols>
  <sheetData>
    <row r="1" spans="2:5" ht="39.450000000000003" customHeight="1" x14ac:dyDescent="0.25">
      <c r="D1" s="44" t="s">
        <v>87</v>
      </c>
    </row>
    <row r="2" spans="2:5" ht="13.2" customHeight="1" x14ac:dyDescent="0.25">
      <c r="D2" s="44"/>
    </row>
    <row r="3" spans="2:5" ht="15.6" x14ac:dyDescent="0.25">
      <c r="B3" s="45" t="s">
        <v>88</v>
      </c>
      <c r="C3" s="46"/>
      <c r="D3" s="46"/>
      <c r="E3" s="46"/>
    </row>
    <row r="4" spans="2:5" ht="14.4" thickBot="1" x14ac:dyDescent="0.3">
      <c r="B4" s="47" t="s">
        <v>71</v>
      </c>
      <c r="C4" s="47" t="s">
        <v>89</v>
      </c>
      <c r="D4" s="47" t="s">
        <v>77</v>
      </c>
      <c r="E4" s="47" t="s">
        <v>90</v>
      </c>
    </row>
    <row r="5" spans="2:5" ht="14.4" thickBot="1" x14ac:dyDescent="0.3">
      <c r="B5" s="48" t="s">
        <v>91</v>
      </c>
      <c r="C5" s="48" t="s">
        <v>92</v>
      </c>
      <c r="D5" s="49" t="s">
        <v>93</v>
      </c>
      <c r="E5" s="48" t="s">
        <v>94</v>
      </c>
    </row>
    <row r="6" spans="2:5" ht="28.2" thickBot="1" x14ac:dyDescent="0.3">
      <c r="B6" s="48" t="s">
        <v>95</v>
      </c>
      <c r="C6" s="48" t="s">
        <v>96</v>
      </c>
      <c r="D6" s="49" t="s">
        <v>97</v>
      </c>
      <c r="E6" s="48" t="s">
        <v>98</v>
      </c>
    </row>
    <row r="7" spans="2:5" ht="14.4" thickBot="1" x14ac:dyDescent="0.3">
      <c r="B7" s="48" t="s">
        <v>99</v>
      </c>
      <c r="C7" s="48" t="s">
        <v>92</v>
      </c>
      <c r="D7" s="49" t="s">
        <v>93</v>
      </c>
      <c r="E7" s="48" t="s">
        <v>94</v>
      </c>
    </row>
    <row r="8" spans="2:5" ht="28.2" thickBot="1" x14ac:dyDescent="0.3">
      <c r="B8" s="48" t="s">
        <v>100</v>
      </c>
      <c r="C8" s="48" t="s">
        <v>96</v>
      </c>
      <c r="D8" s="49" t="s">
        <v>97</v>
      </c>
      <c r="E8" s="48" t="s">
        <v>98</v>
      </c>
    </row>
    <row r="9" spans="2:5" ht="28.2" thickBot="1" x14ac:dyDescent="0.3">
      <c r="B9" s="48" t="s">
        <v>101</v>
      </c>
      <c r="C9" s="48" t="s">
        <v>96</v>
      </c>
      <c r="D9" s="49" t="s">
        <v>97</v>
      </c>
      <c r="E9" s="48" t="s">
        <v>98</v>
      </c>
    </row>
    <row r="10" spans="2:5" ht="28.2" thickBot="1" x14ac:dyDescent="0.3">
      <c r="B10" s="48" t="s">
        <v>102</v>
      </c>
      <c r="C10" s="48" t="s">
        <v>96</v>
      </c>
      <c r="D10" s="49" t="s">
        <v>97</v>
      </c>
      <c r="E10" s="48" t="s">
        <v>98</v>
      </c>
    </row>
    <row r="11" spans="2:5" ht="28.2" thickBot="1" x14ac:dyDescent="0.3">
      <c r="B11" s="48" t="s">
        <v>103</v>
      </c>
      <c r="C11" s="48" t="s">
        <v>96</v>
      </c>
      <c r="D11" s="49" t="s">
        <v>97</v>
      </c>
      <c r="E11" s="48" t="s">
        <v>98</v>
      </c>
    </row>
    <row r="12" spans="2:5" ht="28.2" thickBot="1" x14ac:dyDescent="0.3">
      <c r="B12" s="48" t="s">
        <v>104</v>
      </c>
      <c r="C12" s="48" t="s">
        <v>96</v>
      </c>
      <c r="D12" s="49" t="s">
        <v>97</v>
      </c>
      <c r="E12" s="48" t="s">
        <v>98</v>
      </c>
    </row>
    <row r="13" spans="2:5" ht="28.2" thickBot="1" x14ac:dyDescent="0.3">
      <c r="B13" s="48" t="s">
        <v>105</v>
      </c>
      <c r="C13" s="48" t="s">
        <v>96</v>
      </c>
      <c r="D13" s="49" t="s">
        <v>97</v>
      </c>
      <c r="E13" s="48" t="s">
        <v>98</v>
      </c>
    </row>
    <row r="14" spans="2:5" ht="28.2" thickBot="1" x14ac:dyDescent="0.3">
      <c r="B14" s="48" t="s">
        <v>106</v>
      </c>
      <c r="C14" s="48" t="s">
        <v>96</v>
      </c>
      <c r="D14" s="49" t="s">
        <v>97</v>
      </c>
      <c r="E14" s="48" t="s">
        <v>98</v>
      </c>
    </row>
    <row r="15" spans="2:5" ht="28.2" thickBot="1" x14ac:dyDescent="0.3">
      <c r="B15" s="48" t="s">
        <v>5696</v>
      </c>
      <c r="C15" s="48" t="s">
        <v>96</v>
      </c>
      <c r="D15" s="49" t="s">
        <v>97</v>
      </c>
      <c r="E15" s="48" t="s">
        <v>98</v>
      </c>
    </row>
    <row r="16" spans="2:5" ht="14.4" thickBot="1" x14ac:dyDescent="0.3">
      <c r="B16" s="48" t="s">
        <v>107</v>
      </c>
      <c r="C16" s="48" t="s">
        <v>92</v>
      </c>
      <c r="D16" s="49" t="s">
        <v>93</v>
      </c>
      <c r="E16" s="48" t="s">
        <v>94</v>
      </c>
    </row>
    <row r="17" spans="2:5" ht="28.2" thickBot="1" x14ac:dyDescent="0.3">
      <c r="B17" s="48" t="s">
        <v>108</v>
      </c>
      <c r="C17" s="48" t="s">
        <v>96</v>
      </c>
      <c r="D17" s="49" t="s">
        <v>97</v>
      </c>
      <c r="E17" s="48" t="s">
        <v>98</v>
      </c>
    </row>
    <row r="18" spans="2:5" ht="14.4" thickBot="1" x14ac:dyDescent="0.3">
      <c r="B18" s="48" t="s">
        <v>109</v>
      </c>
      <c r="C18" s="48" t="s">
        <v>92</v>
      </c>
      <c r="D18" s="49" t="s">
        <v>93</v>
      </c>
      <c r="E18" s="48" t="s">
        <v>94</v>
      </c>
    </row>
    <row r="19" spans="2:5" ht="14.4" thickBot="1" x14ac:dyDescent="0.3">
      <c r="B19" s="48" t="s">
        <v>110</v>
      </c>
      <c r="C19" s="48" t="s">
        <v>92</v>
      </c>
      <c r="D19" s="49" t="s">
        <v>93</v>
      </c>
      <c r="E19" s="48" t="s">
        <v>94</v>
      </c>
    </row>
    <row r="20" spans="2:5" ht="28.2" thickBot="1" x14ac:dyDescent="0.3">
      <c r="B20" s="48" t="s">
        <v>111</v>
      </c>
      <c r="C20" s="48" t="s">
        <v>96</v>
      </c>
      <c r="D20" s="49" t="s">
        <v>97</v>
      </c>
      <c r="E20" s="48" t="s">
        <v>98</v>
      </c>
    </row>
    <row r="21" spans="2:5" ht="28.2" thickBot="1" x14ac:dyDescent="0.3">
      <c r="B21" s="48" t="s">
        <v>112</v>
      </c>
      <c r="C21" s="48" t="s">
        <v>96</v>
      </c>
      <c r="D21" s="49" t="s">
        <v>97</v>
      </c>
      <c r="E21" s="48" t="s">
        <v>98</v>
      </c>
    </row>
    <row r="22" spans="2:5" ht="14.4" thickBot="1" x14ac:dyDescent="0.3">
      <c r="B22" s="48" t="s">
        <v>113</v>
      </c>
      <c r="C22" s="48" t="s">
        <v>92</v>
      </c>
      <c r="D22" s="49" t="s">
        <v>93</v>
      </c>
      <c r="E22" s="48" t="s">
        <v>94</v>
      </c>
    </row>
    <row r="23" spans="2:5" ht="28.2" thickBot="1" x14ac:dyDescent="0.3">
      <c r="B23" s="48" t="s">
        <v>5698</v>
      </c>
      <c r="C23" s="48" t="s">
        <v>96</v>
      </c>
      <c r="D23" s="49" t="s">
        <v>97</v>
      </c>
      <c r="E23" s="48" t="s">
        <v>98</v>
      </c>
    </row>
    <row r="24" spans="2:5" ht="14.4" thickBot="1" x14ac:dyDescent="0.3">
      <c r="B24" s="48" t="s">
        <v>114</v>
      </c>
      <c r="C24" s="48" t="s">
        <v>92</v>
      </c>
      <c r="D24" s="49" t="s">
        <v>93</v>
      </c>
      <c r="E24" s="48" t="s">
        <v>94</v>
      </c>
    </row>
    <row r="25" spans="2:5" ht="14.4" thickBot="1" x14ac:dyDescent="0.3">
      <c r="B25" s="48" t="s">
        <v>115</v>
      </c>
      <c r="C25" s="48" t="s">
        <v>92</v>
      </c>
      <c r="D25" s="49" t="s">
        <v>93</v>
      </c>
      <c r="E25" s="48" t="s">
        <v>94</v>
      </c>
    </row>
    <row r="26" spans="2:5" ht="28.2" thickBot="1" x14ac:dyDescent="0.3">
      <c r="B26" s="48" t="s">
        <v>116</v>
      </c>
      <c r="C26" s="48" t="s">
        <v>96</v>
      </c>
      <c r="D26" s="49" t="s">
        <v>97</v>
      </c>
      <c r="E26" s="48" t="s">
        <v>98</v>
      </c>
    </row>
    <row r="27" spans="2:5" ht="28.2" thickBot="1" x14ac:dyDescent="0.3">
      <c r="B27" s="48" t="s">
        <v>117</v>
      </c>
      <c r="C27" s="48" t="s">
        <v>96</v>
      </c>
      <c r="D27" s="49" t="s">
        <v>97</v>
      </c>
      <c r="E27" s="48" t="s">
        <v>98</v>
      </c>
    </row>
    <row r="28" spans="2:5" ht="28.2" thickBot="1" x14ac:dyDescent="0.3">
      <c r="B28" s="48" t="s">
        <v>118</v>
      </c>
      <c r="C28" s="48" t="s">
        <v>96</v>
      </c>
      <c r="D28" s="49" t="s">
        <v>97</v>
      </c>
      <c r="E28" s="48" t="s">
        <v>98</v>
      </c>
    </row>
    <row r="29" spans="2:5" ht="14.4" thickBot="1" x14ac:dyDescent="0.3">
      <c r="B29" s="48" t="s">
        <v>119</v>
      </c>
      <c r="C29" s="48" t="s">
        <v>92</v>
      </c>
      <c r="D29" s="49" t="s">
        <v>93</v>
      </c>
      <c r="E29" s="48" t="s">
        <v>94</v>
      </c>
    </row>
    <row r="30" spans="2:5" ht="28.2" thickBot="1" x14ac:dyDescent="0.3">
      <c r="B30" s="48" t="s">
        <v>120</v>
      </c>
      <c r="C30" s="48" t="s">
        <v>96</v>
      </c>
      <c r="D30" s="49" t="s">
        <v>97</v>
      </c>
      <c r="E30" s="48" t="s">
        <v>98</v>
      </c>
    </row>
    <row r="31" spans="2:5" ht="28.2" thickBot="1" x14ac:dyDescent="0.3">
      <c r="B31" s="48" t="s">
        <v>121</v>
      </c>
      <c r="C31" s="48" t="s">
        <v>227</v>
      </c>
      <c r="D31" s="49" t="s">
        <v>228</v>
      </c>
      <c r="E31" s="48" t="s">
        <v>229</v>
      </c>
    </row>
    <row r="32" spans="2:5" ht="14.4" thickBot="1" x14ac:dyDescent="0.3">
      <c r="B32" s="48" t="s">
        <v>122</v>
      </c>
      <c r="C32" s="48" t="s">
        <v>92</v>
      </c>
      <c r="D32" s="49" t="s">
        <v>93</v>
      </c>
      <c r="E32" s="48" t="s">
        <v>94</v>
      </c>
    </row>
    <row r="33" spans="2:5" ht="14.4" thickBot="1" x14ac:dyDescent="0.3">
      <c r="B33" s="48" t="s">
        <v>124</v>
      </c>
      <c r="C33" s="48" t="s">
        <v>125</v>
      </c>
      <c r="D33" s="49" t="s">
        <v>126</v>
      </c>
      <c r="E33" s="48" t="s">
        <v>94</v>
      </c>
    </row>
    <row r="34" spans="2:5" ht="28.2" thickBot="1" x14ac:dyDescent="0.3">
      <c r="B34" s="48" t="s">
        <v>123</v>
      </c>
      <c r="C34" s="48" t="s">
        <v>96</v>
      </c>
      <c r="D34" s="49" t="s">
        <v>97</v>
      </c>
      <c r="E34" s="48" t="s">
        <v>98</v>
      </c>
    </row>
    <row r="35" spans="2:5" ht="28.2" thickBot="1" x14ac:dyDescent="0.3">
      <c r="B35" s="48" t="s">
        <v>5697</v>
      </c>
      <c r="C35" s="48" t="s">
        <v>96</v>
      </c>
      <c r="D35" s="49" t="s">
        <v>97</v>
      </c>
      <c r="E35" s="48" t="s">
        <v>98</v>
      </c>
    </row>
    <row r="36" spans="2:5" ht="14.4" thickBot="1" x14ac:dyDescent="0.3">
      <c r="B36" s="48" t="s">
        <v>127</v>
      </c>
      <c r="C36" s="48" t="s">
        <v>92</v>
      </c>
      <c r="D36" s="49" t="s">
        <v>93</v>
      </c>
      <c r="E36" s="48" t="s">
        <v>94</v>
      </c>
    </row>
    <row r="37" spans="2:5" ht="14.4" thickBot="1" x14ac:dyDescent="0.3">
      <c r="B37" s="48" t="s">
        <v>128</v>
      </c>
      <c r="C37" s="48" t="s">
        <v>92</v>
      </c>
      <c r="D37" s="49" t="s">
        <v>93</v>
      </c>
      <c r="E37" s="48" t="s">
        <v>94</v>
      </c>
    </row>
    <row r="38" spans="2:5" ht="13.8" x14ac:dyDescent="0.25">
      <c r="B38" s="46"/>
      <c r="C38" s="46"/>
      <c r="D38" s="46"/>
      <c r="E38" s="46"/>
    </row>
    <row r="39" spans="2:5" ht="15.6" x14ac:dyDescent="0.25">
      <c r="B39" s="45" t="s">
        <v>129</v>
      </c>
      <c r="C39" s="46"/>
      <c r="D39" s="46"/>
      <c r="E39" s="46"/>
    </row>
    <row r="40" spans="2:5" ht="14.4" thickBot="1" x14ac:dyDescent="0.3">
      <c r="B40" s="47" t="s">
        <v>71</v>
      </c>
      <c r="C40" s="47" t="s">
        <v>89</v>
      </c>
      <c r="D40" s="47" t="s">
        <v>77</v>
      </c>
      <c r="E40" s="47" t="s">
        <v>90</v>
      </c>
    </row>
    <row r="41" spans="2:5" ht="28.2" thickBot="1" x14ac:dyDescent="0.3">
      <c r="B41" s="48" t="s">
        <v>130</v>
      </c>
      <c r="C41" s="48" t="s">
        <v>131</v>
      </c>
      <c r="D41" s="49" t="s">
        <v>132</v>
      </c>
      <c r="E41" s="48" t="s">
        <v>133</v>
      </c>
    </row>
    <row r="42" spans="2:5" ht="28.2" thickBot="1" x14ac:dyDescent="0.3">
      <c r="B42" s="48" t="s">
        <v>134</v>
      </c>
      <c r="C42" s="48" t="s">
        <v>131</v>
      </c>
      <c r="D42" s="49" t="s">
        <v>132</v>
      </c>
      <c r="E42" s="48" t="s">
        <v>133</v>
      </c>
    </row>
    <row r="43" spans="2:5" ht="28.2" thickBot="1" x14ac:dyDescent="0.3">
      <c r="B43" s="48" t="s">
        <v>135</v>
      </c>
      <c r="C43" s="48" t="s">
        <v>131</v>
      </c>
      <c r="D43" s="49" t="s">
        <v>132</v>
      </c>
      <c r="E43" s="48" t="s">
        <v>133</v>
      </c>
    </row>
    <row r="44" spans="2:5" ht="28.2" thickBot="1" x14ac:dyDescent="0.3">
      <c r="B44" s="48" t="s">
        <v>136</v>
      </c>
      <c r="C44" s="48" t="s">
        <v>131</v>
      </c>
      <c r="D44" s="49" t="s">
        <v>132</v>
      </c>
      <c r="E44" s="48" t="s">
        <v>133</v>
      </c>
    </row>
    <row r="45" spans="2:5" ht="28.2" thickBot="1" x14ac:dyDescent="0.3">
      <c r="B45" s="48" t="s">
        <v>137</v>
      </c>
      <c r="C45" s="48" t="s">
        <v>131</v>
      </c>
      <c r="D45" s="49" t="s">
        <v>132</v>
      </c>
      <c r="E45" s="48" t="s">
        <v>133</v>
      </c>
    </row>
    <row r="46" spans="2:5" ht="28.2" thickBot="1" x14ac:dyDescent="0.3">
      <c r="B46" s="48" t="s">
        <v>138</v>
      </c>
      <c r="C46" s="48" t="s">
        <v>131</v>
      </c>
      <c r="D46" s="49" t="s">
        <v>132</v>
      </c>
      <c r="E46" s="48" t="s">
        <v>133</v>
      </c>
    </row>
    <row r="47" spans="2:5" ht="28.2" thickBot="1" x14ac:dyDescent="0.3">
      <c r="B47" s="48" t="s">
        <v>139</v>
      </c>
      <c r="C47" s="48" t="s">
        <v>131</v>
      </c>
      <c r="D47" s="49" t="s">
        <v>132</v>
      </c>
      <c r="E47" s="48" t="s">
        <v>133</v>
      </c>
    </row>
    <row r="48" spans="2:5" ht="28.2" thickBot="1" x14ac:dyDescent="0.3">
      <c r="B48" s="48" t="s">
        <v>140</v>
      </c>
      <c r="C48" s="48" t="s">
        <v>131</v>
      </c>
      <c r="D48" s="49" t="s">
        <v>132</v>
      </c>
      <c r="E48" s="48" t="s">
        <v>133</v>
      </c>
    </row>
    <row r="49" spans="2:5" ht="28.2" thickBot="1" x14ac:dyDescent="0.3">
      <c r="B49" s="48" t="s">
        <v>141</v>
      </c>
      <c r="C49" s="48" t="s">
        <v>131</v>
      </c>
      <c r="D49" s="49" t="s">
        <v>132</v>
      </c>
      <c r="E49" s="48" t="s">
        <v>133</v>
      </c>
    </row>
    <row r="50" spans="2:5" ht="28.2" thickBot="1" x14ac:dyDescent="0.3">
      <c r="B50" s="48" t="s">
        <v>142</v>
      </c>
      <c r="C50" s="48" t="s">
        <v>131</v>
      </c>
      <c r="D50" s="49" t="s">
        <v>132</v>
      </c>
      <c r="E50" s="48" t="s">
        <v>133</v>
      </c>
    </row>
    <row r="51" spans="2:5" ht="28.2" thickBot="1" x14ac:dyDescent="0.3">
      <c r="B51" s="48" t="s">
        <v>143</v>
      </c>
      <c r="C51" s="48" t="s">
        <v>131</v>
      </c>
      <c r="D51" s="49" t="s">
        <v>132</v>
      </c>
      <c r="E51" s="48" t="s">
        <v>133</v>
      </c>
    </row>
    <row r="52" spans="2:5" ht="28.2" thickBot="1" x14ac:dyDescent="0.3">
      <c r="B52" s="48" t="s">
        <v>144</v>
      </c>
      <c r="C52" s="48" t="s">
        <v>131</v>
      </c>
      <c r="D52" s="49" t="s">
        <v>132</v>
      </c>
      <c r="E52" s="48" t="s">
        <v>133</v>
      </c>
    </row>
    <row r="53" spans="2:5" ht="28.2" thickBot="1" x14ac:dyDescent="0.3">
      <c r="B53" s="48" t="s">
        <v>145</v>
      </c>
      <c r="C53" s="48" t="s">
        <v>131</v>
      </c>
      <c r="D53" s="49" t="s">
        <v>132</v>
      </c>
      <c r="E53" s="48" t="s">
        <v>133</v>
      </c>
    </row>
    <row r="54" spans="2:5" ht="28.2" thickBot="1" x14ac:dyDescent="0.3">
      <c r="B54" s="48" t="s">
        <v>146</v>
      </c>
      <c r="C54" s="48" t="s">
        <v>131</v>
      </c>
      <c r="D54" s="49" t="s">
        <v>132</v>
      </c>
      <c r="E54" s="48" t="s">
        <v>133</v>
      </c>
    </row>
    <row r="55" spans="2:5" ht="28.2" thickBot="1" x14ac:dyDescent="0.3">
      <c r="B55" s="48" t="s">
        <v>147</v>
      </c>
      <c r="C55" s="48" t="s">
        <v>131</v>
      </c>
      <c r="D55" s="49" t="s">
        <v>132</v>
      </c>
      <c r="E55" s="48" t="s">
        <v>133</v>
      </c>
    </row>
    <row r="56" spans="2:5" ht="28.2" thickBot="1" x14ac:dyDescent="0.3">
      <c r="B56" s="48" t="s">
        <v>148</v>
      </c>
      <c r="C56" s="48" t="s">
        <v>131</v>
      </c>
      <c r="D56" s="49" t="s">
        <v>132</v>
      </c>
      <c r="E56" s="48" t="s">
        <v>133</v>
      </c>
    </row>
    <row r="57" spans="2:5" ht="13.8" x14ac:dyDescent="0.25">
      <c r="B57" s="46"/>
      <c r="C57" s="46"/>
      <c r="D57" s="46"/>
      <c r="E57" s="46"/>
    </row>
    <row r="58" spans="2:5" ht="15.6" x14ac:dyDescent="0.25">
      <c r="B58" s="45" t="s">
        <v>149</v>
      </c>
      <c r="C58" s="46"/>
      <c r="D58" s="46"/>
      <c r="E58" s="46"/>
    </row>
    <row r="59" spans="2:5" ht="14.4" thickBot="1" x14ac:dyDescent="0.3">
      <c r="B59" s="47" t="s">
        <v>71</v>
      </c>
      <c r="C59" s="47" t="s">
        <v>89</v>
      </c>
      <c r="D59" s="47" t="s">
        <v>77</v>
      </c>
      <c r="E59" s="47" t="s">
        <v>90</v>
      </c>
    </row>
    <row r="60" spans="2:5" ht="28.2" thickBot="1" x14ac:dyDescent="0.3">
      <c r="B60" s="48" t="s">
        <v>150</v>
      </c>
      <c r="C60" s="48" t="s">
        <v>151</v>
      </c>
      <c r="D60" s="49" t="s">
        <v>152</v>
      </c>
      <c r="E60" s="48" t="s">
        <v>153</v>
      </c>
    </row>
    <row r="61" spans="2:5" ht="28.2" thickBot="1" x14ac:dyDescent="0.3">
      <c r="B61" s="48" t="s">
        <v>154</v>
      </c>
      <c r="C61" s="48" t="s">
        <v>151</v>
      </c>
      <c r="D61" s="49" t="s">
        <v>152</v>
      </c>
      <c r="E61" s="48" t="s">
        <v>153</v>
      </c>
    </row>
    <row r="62" spans="2:5" ht="28.2" thickBot="1" x14ac:dyDescent="0.3">
      <c r="B62" s="48" t="s">
        <v>155</v>
      </c>
      <c r="C62" s="48" t="s">
        <v>151</v>
      </c>
      <c r="D62" s="49" t="s">
        <v>152</v>
      </c>
      <c r="E62" s="48" t="s">
        <v>153</v>
      </c>
    </row>
    <row r="63" spans="2:5" ht="28.2" thickBot="1" x14ac:dyDescent="0.3">
      <c r="B63" s="48" t="s">
        <v>156</v>
      </c>
      <c r="C63" s="48" t="s">
        <v>151</v>
      </c>
      <c r="D63" s="49" t="s">
        <v>152</v>
      </c>
      <c r="E63" s="48" t="s">
        <v>153</v>
      </c>
    </row>
    <row r="64" spans="2:5" ht="28.2" thickBot="1" x14ac:dyDescent="0.3">
      <c r="B64" s="48" t="s">
        <v>157</v>
      </c>
      <c r="C64" s="48" t="s">
        <v>151</v>
      </c>
      <c r="D64" s="49" t="s">
        <v>152</v>
      </c>
      <c r="E64" s="48" t="s">
        <v>153</v>
      </c>
    </row>
    <row r="65" spans="2:5" ht="28.2" thickBot="1" x14ac:dyDescent="0.3">
      <c r="B65" s="48" t="s">
        <v>158</v>
      </c>
      <c r="C65" s="48" t="s">
        <v>151</v>
      </c>
      <c r="D65" s="49" t="s">
        <v>152</v>
      </c>
      <c r="E65" s="48" t="s">
        <v>153</v>
      </c>
    </row>
    <row r="66" spans="2:5" ht="13.8" x14ac:dyDescent="0.25">
      <c r="B66" s="46"/>
      <c r="C66" s="46"/>
      <c r="D66" s="46"/>
      <c r="E66" s="46"/>
    </row>
    <row r="67" spans="2:5" ht="15.6" x14ac:dyDescent="0.25">
      <c r="B67" s="45" t="s">
        <v>159</v>
      </c>
      <c r="C67" s="46"/>
      <c r="D67" s="46"/>
      <c r="E67" s="46"/>
    </row>
    <row r="68" spans="2:5" ht="14.4" thickBot="1" x14ac:dyDescent="0.3">
      <c r="B68" s="47" t="s">
        <v>71</v>
      </c>
      <c r="C68" s="47" t="s">
        <v>89</v>
      </c>
      <c r="D68" s="47" t="s">
        <v>77</v>
      </c>
      <c r="E68" s="47" t="s">
        <v>90</v>
      </c>
    </row>
    <row r="69" spans="2:5" ht="14.4" thickBot="1" x14ac:dyDescent="0.3">
      <c r="B69" s="48" t="s">
        <v>160</v>
      </c>
      <c r="C69" s="48" t="s">
        <v>161</v>
      </c>
      <c r="D69" s="49" t="s">
        <v>162</v>
      </c>
      <c r="E69" s="48" t="s">
        <v>163</v>
      </c>
    </row>
    <row r="70" spans="2:5" ht="14.4" thickBot="1" x14ac:dyDescent="0.3">
      <c r="B70" s="48" t="s">
        <v>164</v>
      </c>
      <c r="C70" s="48" t="s">
        <v>161</v>
      </c>
      <c r="D70" s="49" t="s">
        <v>162</v>
      </c>
      <c r="E70" s="48" t="s">
        <v>163</v>
      </c>
    </row>
    <row r="71" spans="2:5" ht="14.4" thickBot="1" x14ac:dyDescent="0.3">
      <c r="B71" s="48" t="s">
        <v>165</v>
      </c>
      <c r="C71" s="48" t="s">
        <v>161</v>
      </c>
      <c r="D71" s="49" t="s">
        <v>162</v>
      </c>
      <c r="E71" s="48" t="s">
        <v>163</v>
      </c>
    </row>
    <row r="72" spans="2:5" ht="14.4" thickBot="1" x14ac:dyDescent="0.3">
      <c r="B72" s="48" t="s">
        <v>166</v>
      </c>
      <c r="C72" s="48" t="s">
        <v>161</v>
      </c>
      <c r="D72" s="49" t="s">
        <v>162</v>
      </c>
      <c r="E72" s="48" t="s">
        <v>163</v>
      </c>
    </row>
    <row r="73" spans="2:5" ht="14.4" thickBot="1" x14ac:dyDescent="0.3">
      <c r="B73" s="48" t="s">
        <v>167</v>
      </c>
      <c r="C73" s="48" t="s">
        <v>161</v>
      </c>
      <c r="D73" s="49" t="s">
        <v>162</v>
      </c>
      <c r="E73" s="48" t="s">
        <v>163</v>
      </c>
    </row>
    <row r="74" spans="2:5" ht="13.8" x14ac:dyDescent="0.25">
      <c r="B74" s="46"/>
      <c r="C74" s="46"/>
      <c r="D74" s="46"/>
      <c r="E74" s="46"/>
    </row>
    <row r="75" spans="2:5" ht="15.6" x14ac:dyDescent="0.25">
      <c r="B75" s="45" t="s">
        <v>168</v>
      </c>
      <c r="C75" s="46"/>
      <c r="D75" s="46"/>
      <c r="E75" s="46"/>
    </row>
    <row r="76" spans="2:5" ht="14.4" thickBot="1" x14ac:dyDescent="0.3">
      <c r="B76" s="47" t="s">
        <v>71</v>
      </c>
      <c r="C76" s="47" t="s">
        <v>89</v>
      </c>
      <c r="D76" s="47" t="s">
        <v>77</v>
      </c>
      <c r="E76" s="47" t="s">
        <v>90</v>
      </c>
    </row>
    <row r="77" spans="2:5" ht="14.4" thickBot="1" x14ac:dyDescent="0.3">
      <c r="B77" s="48" t="s">
        <v>169</v>
      </c>
      <c r="C77" s="48" t="s">
        <v>161</v>
      </c>
      <c r="D77" s="49" t="s">
        <v>162</v>
      </c>
      <c r="E77" s="48" t="s">
        <v>163</v>
      </c>
    </row>
    <row r="78" spans="2:5" ht="14.4" thickBot="1" x14ac:dyDescent="0.3">
      <c r="B78" s="48" t="s">
        <v>170</v>
      </c>
      <c r="C78" s="48" t="s">
        <v>161</v>
      </c>
      <c r="D78" s="49" t="s">
        <v>162</v>
      </c>
      <c r="E78" s="48" t="s">
        <v>163</v>
      </c>
    </row>
    <row r="79" spans="2:5" ht="14.4" thickBot="1" x14ac:dyDescent="0.3">
      <c r="B79" s="48" t="s">
        <v>171</v>
      </c>
      <c r="C79" s="48" t="s">
        <v>161</v>
      </c>
      <c r="D79" s="49" t="s">
        <v>162</v>
      </c>
      <c r="E79" s="48" t="s">
        <v>163</v>
      </c>
    </row>
    <row r="80" spans="2:5" ht="14.4" thickBot="1" x14ac:dyDescent="0.3">
      <c r="B80" s="48" t="s">
        <v>172</v>
      </c>
      <c r="C80" s="48" t="s">
        <v>161</v>
      </c>
      <c r="D80" s="49" t="s">
        <v>162</v>
      </c>
      <c r="E80" s="48" t="s">
        <v>163</v>
      </c>
    </row>
    <row r="81" spans="2:5" ht="14.4" thickBot="1" x14ac:dyDescent="0.3">
      <c r="B81" s="48" t="s">
        <v>173</v>
      </c>
      <c r="C81" s="48" t="s">
        <v>161</v>
      </c>
      <c r="D81" s="49" t="s">
        <v>162</v>
      </c>
      <c r="E81" s="48" t="s">
        <v>163</v>
      </c>
    </row>
    <row r="82" spans="2:5" ht="14.4" thickBot="1" x14ac:dyDescent="0.3">
      <c r="B82" s="48" t="s">
        <v>174</v>
      </c>
      <c r="C82" s="48" t="s">
        <v>161</v>
      </c>
      <c r="D82" s="49" t="s">
        <v>162</v>
      </c>
      <c r="E82" s="48" t="s">
        <v>163</v>
      </c>
    </row>
    <row r="83" spans="2:5" ht="14.4" thickBot="1" x14ac:dyDescent="0.3">
      <c r="B83" s="48" t="s">
        <v>175</v>
      </c>
      <c r="C83" s="48" t="s">
        <v>161</v>
      </c>
      <c r="D83" s="49" t="s">
        <v>162</v>
      </c>
      <c r="E83" s="48" t="s">
        <v>163</v>
      </c>
    </row>
    <row r="84" spans="2:5" ht="14.4" thickBot="1" x14ac:dyDescent="0.3">
      <c r="B84" s="48" t="s">
        <v>176</v>
      </c>
      <c r="C84" s="48" t="s">
        <v>177</v>
      </c>
      <c r="D84" s="49" t="s">
        <v>178</v>
      </c>
      <c r="E84" s="48" t="s">
        <v>179</v>
      </c>
    </row>
    <row r="85" spans="2:5" ht="14.4" thickBot="1" x14ac:dyDescent="0.3">
      <c r="B85" s="48" t="s">
        <v>180</v>
      </c>
      <c r="C85" s="48" t="s">
        <v>161</v>
      </c>
      <c r="D85" s="49" t="s">
        <v>162</v>
      </c>
      <c r="E85" s="48" t="s">
        <v>163</v>
      </c>
    </row>
    <row r="86" spans="2:5" ht="14.4" thickBot="1" x14ac:dyDescent="0.3">
      <c r="B86" s="48" t="s">
        <v>181</v>
      </c>
      <c r="C86" s="48" t="s">
        <v>161</v>
      </c>
      <c r="D86" s="49" t="s">
        <v>162</v>
      </c>
      <c r="E86" s="48" t="s">
        <v>163</v>
      </c>
    </row>
    <row r="87" spans="2:5" ht="14.4" thickBot="1" x14ac:dyDescent="0.3">
      <c r="B87" s="48" t="s">
        <v>182</v>
      </c>
      <c r="C87" s="48" t="s">
        <v>161</v>
      </c>
      <c r="D87" s="49" t="s">
        <v>162</v>
      </c>
      <c r="E87" s="48" t="s">
        <v>163</v>
      </c>
    </row>
    <row r="88" spans="2:5" ht="28.2" thickBot="1" x14ac:dyDescent="0.3">
      <c r="B88" s="48" t="s">
        <v>183</v>
      </c>
      <c r="C88" s="48" t="s">
        <v>151</v>
      </c>
      <c r="D88" s="49" t="s">
        <v>152</v>
      </c>
      <c r="E88" s="48" t="s">
        <v>153</v>
      </c>
    </row>
    <row r="89" spans="2:5" ht="14.4" thickBot="1" x14ac:dyDescent="0.3">
      <c r="B89" s="48" t="s">
        <v>184</v>
      </c>
      <c r="C89" s="48" t="s">
        <v>161</v>
      </c>
      <c r="D89" s="49" t="s">
        <v>162</v>
      </c>
      <c r="E89" s="48" t="s">
        <v>163</v>
      </c>
    </row>
    <row r="90" spans="2:5" ht="14.4" thickBot="1" x14ac:dyDescent="0.3">
      <c r="B90" s="48" t="s">
        <v>185</v>
      </c>
      <c r="C90" s="48" t="s">
        <v>177</v>
      </c>
      <c r="D90" s="49" t="s">
        <v>178</v>
      </c>
      <c r="E90" s="48" t="s">
        <v>179</v>
      </c>
    </row>
    <row r="91" spans="2:5" ht="14.4" thickBot="1" x14ac:dyDescent="0.3">
      <c r="B91" s="48" t="s">
        <v>186</v>
      </c>
      <c r="C91" s="48" t="s">
        <v>161</v>
      </c>
      <c r="D91" s="49" t="s">
        <v>162</v>
      </c>
      <c r="E91" s="48" t="s">
        <v>163</v>
      </c>
    </row>
    <row r="92" spans="2:5" ht="14.4" thickBot="1" x14ac:dyDescent="0.3">
      <c r="B92" s="48" t="s">
        <v>187</v>
      </c>
      <c r="C92" s="48" t="s">
        <v>177</v>
      </c>
      <c r="D92" s="49" t="s">
        <v>178</v>
      </c>
      <c r="E92" s="48" t="s">
        <v>179</v>
      </c>
    </row>
    <row r="93" spans="2:5" ht="14.4" thickBot="1" x14ac:dyDescent="0.3">
      <c r="B93" s="48" t="s">
        <v>188</v>
      </c>
      <c r="C93" s="48" t="s">
        <v>177</v>
      </c>
      <c r="D93" s="49" t="s">
        <v>178</v>
      </c>
      <c r="E93" s="48" t="s">
        <v>179</v>
      </c>
    </row>
    <row r="94" spans="2:5" ht="14.4" thickBot="1" x14ac:dyDescent="0.3">
      <c r="B94" s="48" t="s">
        <v>189</v>
      </c>
      <c r="C94" s="48" t="s">
        <v>161</v>
      </c>
      <c r="D94" s="49" t="s">
        <v>162</v>
      </c>
      <c r="E94" s="48" t="s">
        <v>163</v>
      </c>
    </row>
    <row r="95" spans="2:5" ht="14.4" thickBot="1" x14ac:dyDescent="0.3">
      <c r="B95" s="48" t="s">
        <v>190</v>
      </c>
      <c r="C95" s="48" t="s">
        <v>177</v>
      </c>
      <c r="D95" s="49" t="s">
        <v>178</v>
      </c>
      <c r="E95" s="48" t="s">
        <v>179</v>
      </c>
    </row>
    <row r="96" spans="2:5" ht="28.2" thickBot="1" x14ac:dyDescent="0.3">
      <c r="B96" s="48" t="s">
        <v>192</v>
      </c>
      <c r="C96" s="48" t="s">
        <v>151</v>
      </c>
      <c r="D96" s="49" t="s">
        <v>152</v>
      </c>
      <c r="E96" s="48" t="s">
        <v>153</v>
      </c>
    </row>
    <row r="97" spans="2:5" ht="28.2" thickBot="1" x14ac:dyDescent="0.3">
      <c r="B97" s="48" t="s">
        <v>193</v>
      </c>
      <c r="C97" s="48" t="s">
        <v>151</v>
      </c>
      <c r="D97" s="49" t="s">
        <v>152</v>
      </c>
      <c r="E97" s="48" t="s">
        <v>153</v>
      </c>
    </row>
    <row r="98" spans="2:5" ht="14.4" thickBot="1" x14ac:dyDescent="0.3">
      <c r="B98" s="48" t="s">
        <v>194</v>
      </c>
      <c r="C98" s="48" t="s">
        <v>161</v>
      </c>
      <c r="D98" s="49" t="s">
        <v>162</v>
      </c>
      <c r="E98" s="48" t="s">
        <v>163</v>
      </c>
    </row>
    <row r="99" spans="2:5" ht="14.4" thickBot="1" x14ac:dyDescent="0.3">
      <c r="B99" s="48" t="s">
        <v>195</v>
      </c>
      <c r="C99" s="48" t="s">
        <v>177</v>
      </c>
      <c r="D99" s="49" t="s">
        <v>178</v>
      </c>
      <c r="E99" s="48" t="s">
        <v>179</v>
      </c>
    </row>
    <row r="100" spans="2:5" ht="28.2" thickBot="1" x14ac:dyDescent="0.3">
      <c r="B100" s="48" t="s">
        <v>196</v>
      </c>
      <c r="C100" s="48" t="s">
        <v>131</v>
      </c>
      <c r="D100" s="49" t="s">
        <v>132</v>
      </c>
      <c r="E100" s="48" t="s">
        <v>133</v>
      </c>
    </row>
    <row r="101" spans="2:5" ht="14.4" thickBot="1" x14ac:dyDescent="0.3">
      <c r="B101" s="48" t="s">
        <v>197</v>
      </c>
      <c r="C101" s="48" t="s">
        <v>161</v>
      </c>
      <c r="D101" s="49" t="s">
        <v>162</v>
      </c>
      <c r="E101" s="48" t="s">
        <v>163</v>
      </c>
    </row>
    <row r="102" spans="2:5" ht="14.4" thickBot="1" x14ac:dyDescent="0.3">
      <c r="B102" s="48" t="s">
        <v>198</v>
      </c>
      <c r="C102" s="48" t="s">
        <v>161</v>
      </c>
      <c r="D102" s="49" t="s">
        <v>162</v>
      </c>
      <c r="E102" s="48" t="s">
        <v>163</v>
      </c>
    </row>
    <row r="103" spans="2:5" ht="14.4" thickBot="1" x14ac:dyDescent="0.3">
      <c r="B103" s="48" t="s">
        <v>199</v>
      </c>
      <c r="C103" s="48" t="s">
        <v>177</v>
      </c>
      <c r="D103" s="49" t="s">
        <v>178</v>
      </c>
      <c r="E103" s="48" t="s">
        <v>179</v>
      </c>
    </row>
    <row r="104" spans="2:5" ht="14.4" thickBot="1" x14ac:dyDescent="0.3">
      <c r="B104" s="48" t="s">
        <v>200</v>
      </c>
      <c r="C104" s="48" t="s">
        <v>177</v>
      </c>
      <c r="D104" s="49" t="s">
        <v>178</v>
      </c>
      <c r="E104" s="48" t="s">
        <v>179</v>
      </c>
    </row>
    <row r="105" spans="2:5" ht="14.4" thickBot="1" x14ac:dyDescent="0.3">
      <c r="B105" s="48" t="s">
        <v>201</v>
      </c>
      <c r="C105" s="48" t="s">
        <v>161</v>
      </c>
      <c r="D105" s="49" t="s">
        <v>162</v>
      </c>
      <c r="E105" s="48" t="s">
        <v>163</v>
      </c>
    </row>
    <row r="106" spans="2:5" ht="14.4" thickBot="1" x14ac:dyDescent="0.3">
      <c r="B106" s="48" t="s">
        <v>202</v>
      </c>
      <c r="C106" s="48" t="s">
        <v>161</v>
      </c>
      <c r="D106" s="49" t="s">
        <v>162</v>
      </c>
      <c r="E106" s="48" t="s">
        <v>163</v>
      </c>
    </row>
    <row r="107" spans="2:5" ht="14.4" thickBot="1" x14ac:dyDescent="0.3">
      <c r="B107" s="48" t="s">
        <v>203</v>
      </c>
      <c r="C107" s="48" t="s">
        <v>177</v>
      </c>
      <c r="D107" s="49" t="s">
        <v>178</v>
      </c>
      <c r="E107" s="48" t="s">
        <v>179</v>
      </c>
    </row>
    <row r="108" spans="2:5" ht="14.4" thickBot="1" x14ac:dyDescent="0.3">
      <c r="B108" s="48" t="s">
        <v>204</v>
      </c>
      <c r="C108" s="48" t="s">
        <v>161</v>
      </c>
      <c r="D108" s="49" t="s">
        <v>162</v>
      </c>
      <c r="E108" s="48" t="s">
        <v>163</v>
      </c>
    </row>
    <row r="109" spans="2:5" ht="14.4" thickBot="1" x14ac:dyDescent="0.3">
      <c r="B109" s="48" t="s">
        <v>205</v>
      </c>
      <c r="C109" s="48" t="s">
        <v>177</v>
      </c>
      <c r="D109" s="49" t="s">
        <v>178</v>
      </c>
      <c r="E109" s="48" t="s">
        <v>179</v>
      </c>
    </row>
    <row r="110" spans="2:5" ht="14.4" thickBot="1" x14ac:dyDescent="0.3">
      <c r="B110" s="48" t="s">
        <v>206</v>
      </c>
      <c r="C110" s="48" t="s">
        <v>161</v>
      </c>
      <c r="D110" s="49" t="s">
        <v>162</v>
      </c>
      <c r="E110" s="48" t="s">
        <v>163</v>
      </c>
    </row>
    <row r="111" spans="2:5" ht="28.2" thickBot="1" x14ac:dyDescent="0.3">
      <c r="B111" s="48" t="s">
        <v>207</v>
      </c>
      <c r="C111" s="48" t="s">
        <v>151</v>
      </c>
      <c r="D111" s="49" t="s">
        <v>152</v>
      </c>
      <c r="E111" s="48" t="s">
        <v>153</v>
      </c>
    </row>
    <row r="112" spans="2:5" ht="14.4" thickBot="1" x14ac:dyDescent="0.3">
      <c r="B112" s="48" t="s">
        <v>208</v>
      </c>
      <c r="C112" s="48" t="s">
        <v>161</v>
      </c>
      <c r="D112" s="49" t="s">
        <v>162</v>
      </c>
      <c r="E112" s="48" t="s">
        <v>163</v>
      </c>
    </row>
    <row r="113" spans="2:5" ht="14.4" thickBot="1" x14ac:dyDescent="0.3">
      <c r="B113" s="48" t="s">
        <v>209</v>
      </c>
      <c r="C113" s="48" t="s">
        <v>161</v>
      </c>
      <c r="D113" s="49" t="s">
        <v>162</v>
      </c>
      <c r="E113" s="48" t="s">
        <v>163</v>
      </c>
    </row>
    <row r="114" spans="2:5" ht="14.4" thickBot="1" x14ac:dyDescent="0.3">
      <c r="B114" s="48" t="s">
        <v>210</v>
      </c>
      <c r="C114" s="48" t="s">
        <v>161</v>
      </c>
      <c r="D114" s="49" t="s">
        <v>162</v>
      </c>
      <c r="E114" s="48" t="s">
        <v>163</v>
      </c>
    </row>
    <row r="115" spans="2:5" ht="14.4" thickBot="1" x14ac:dyDescent="0.3">
      <c r="B115" s="48" t="s">
        <v>211</v>
      </c>
      <c r="C115" s="48" t="s">
        <v>161</v>
      </c>
      <c r="D115" s="49" t="s">
        <v>162</v>
      </c>
      <c r="E115" s="48" t="s">
        <v>163</v>
      </c>
    </row>
    <row r="116" spans="2:5" ht="14.4" thickBot="1" x14ac:dyDescent="0.3">
      <c r="B116" s="48" t="s">
        <v>212</v>
      </c>
      <c r="C116" s="48" t="s">
        <v>161</v>
      </c>
      <c r="D116" s="49" t="s">
        <v>162</v>
      </c>
      <c r="E116" s="48" t="s">
        <v>163</v>
      </c>
    </row>
    <row r="117" spans="2:5" ht="14.4" thickBot="1" x14ac:dyDescent="0.3">
      <c r="B117" s="48" t="s">
        <v>213</v>
      </c>
      <c r="C117" s="48" t="s">
        <v>161</v>
      </c>
      <c r="D117" s="49" t="s">
        <v>162</v>
      </c>
      <c r="E117" s="48" t="s">
        <v>163</v>
      </c>
    </row>
    <row r="118" spans="2:5" ht="28.2" thickBot="1" x14ac:dyDescent="0.3">
      <c r="B118" s="48" t="s">
        <v>214</v>
      </c>
      <c r="C118" s="48" t="s">
        <v>151</v>
      </c>
      <c r="D118" s="49" t="s">
        <v>152</v>
      </c>
      <c r="E118" s="48" t="s">
        <v>153</v>
      </c>
    </row>
    <row r="119" spans="2:5" ht="14.4" thickBot="1" x14ac:dyDescent="0.3">
      <c r="B119" s="48" t="s">
        <v>215</v>
      </c>
      <c r="C119" s="48" t="s">
        <v>177</v>
      </c>
      <c r="D119" s="49" t="s">
        <v>178</v>
      </c>
      <c r="E119" s="48" t="s">
        <v>179</v>
      </c>
    </row>
    <row r="120" spans="2:5" ht="14.4" thickBot="1" x14ac:dyDescent="0.3">
      <c r="B120" s="48" t="s">
        <v>216</v>
      </c>
      <c r="C120" s="48" t="s">
        <v>177</v>
      </c>
      <c r="D120" s="49" t="s">
        <v>178</v>
      </c>
      <c r="E120" s="48" t="s">
        <v>179</v>
      </c>
    </row>
    <row r="121" spans="2:5" ht="14.4" thickBot="1" x14ac:dyDescent="0.3">
      <c r="B121" s="48" t="s">
        <v>217</v>
      </c>
      <c r="C121" s="48" t="s">
        <v>218</v>
      </c>
      <c r="D121" s="49" t="s">
        <v>219</v>
      </c>
      <c r="E121" s="48" t="s">
        <v>220</v>
      </c>
    </row>
    <row r="122" spans="2:5" ht="14.4" thickBot="1" x14ac:dyDescent="0.3">
      <c r="B122" s="48" t="s">
        <v>221</v>
      </c>
      <c r="C122" s="48" t="s">
        <v>161</v>
      </c>
      <c r="D122" s="49" t="s">
        <v>162</v>
      </c>
      <c r="E122" s="48" t="s">
        <v>163</v>
      </c>
    </row>
    <row r="123" spans="2:5" ht="28.2" thickBot="1" x14ac:dyDescent="0.3">
      <c r="B123" s="48" t="s">
        <v>222</v>
      </c>
      <c r="C123" s="48" t="s">
        <v>151</v>
      </c>
      <c r="D123" s="49" t="s">
        <v>152</v>
      </c>
      <c r="E123" s="48" t="s">
        <v>153</v>
      </c>
    </row>
    <row r="124" spans="2:5" ht="13.8" x14ac:dyDescent="0.25">
      <c r="B124" s="46"/>
      <c r="C124" s="46"/>
      <c r="D124" s="46"/>
      <c r="E124" s="46"/>
    </row>
    <row r="125" spans="2:5" ht="15.6" x14ac:dyDescent="0.25">
      <c r="B125" s="45" t="s">
        <v>223</v>
      </c>
      <c r="C125" s="46"/>
      <c r="D125" s="46"/>
      <c r="E125" s="46"/>
    </row>
    <row r="126" spans="2:5" ht="28.2" thickBot="1" x14ac:dyDescent="0.3">
      <c r="B126" s="48" t="s">
        <v>224</v>
      </c>
      <c r="C126" s="48" t="s">
        <v>227</v>
      </c>
      <c r="D126" s="49" t="s">
        <v>228</v>
      </c>
      <c r="E126" s="48" t="s">
        <v>229</v>
      </c>
    </row>
    <row r="127" spans="2:5" ht="28.2" thickBot="1" x14ac:dyDescent="0.3">
      <c r="B127" s="48" t="s">
        <v>225</v>
      </c>
      <c r="C127" s="48" t="s">
        <v>5693</v>
      </c>
      <c r="D127" s="462" t="s">
        <v>5694</v>
      </c>
      <c r="E127" s="463" t="s">
        <v>5695</v>
      </c>
    </row>
    <row r="128" spans="2:5" ht="28.2" thickBot="1" x14ac:dyDescent="0.3">
      <c r="B128" s="48" t="s">
        <v>226</v>
      </c>
      <c r="C128" s="48" t="s">
        <v>227</v>
      </c>
      <c r="D128" s="49" t="s">
        <v>228</v>
      </c>
      <c r="E128" s="48" t="s">
        <v>229</v>
      </c>
    </row>
    <row r="129" spans="2:5" ht="28.2" thickBot="1" x14ac:dyDescent="0.3">
      <c r="B129" s="48" t="s">
        <v>230</v>
      </c>
      <c r="C129" s="48" t="s">
        <v>227</v>
      </c>
      <c r="D129" s="49" t="s">
        <v>228</v>
      </c>
      <c r="E129" s="48" t="s">
        <v>229</v>
      </c>
    </row>
    <row r="130" spans="2:5" ht="28.2" thickBot="1" x14ac:dyDescent="0.3">
      <c r="B130" s="48" t="s">
        <v>231</v>
      </c>
      <c r="C130" s="48" t="s">
        <v>227</v>
      </c>
      <c r="D130" s="49" t="s">
        <v>228</v>
      </c>
      <c r="E130" s="48" t="s">
        <v>229</v>
      </c>
    </row>
    <row r="131" spans="2:5" ht="14.4" thickBot="1" x14ac:dyDescent="0.3">
      <c r="B131" s="48" t="s">
        <v>232</v>
      </c>
      <c r="C131" s="48" t="s">
        <v>233</v>
      </c>
      <c r="D131" s="49" t="s">
        <v>234</v>
      </c>
      <c r="E131" s="48" t="s">
        <v>235</v>
      </c>
    </row>
    <row r="132" spans="2:5" ht="28.2" thickBot="1" x14ac:dyDescent="0.3">
      <c r="B132" s="48" t="s">
        <v>236</v>
      </c>
      <c r="C132" s="48" t="s">
        <v>227</v>
      </c>
      <c r="D132" s="49" t="s">
        <v>228</v>
      </c>
      <c r="E132" s="48" t="s">
        <v>229</v>
      </c>
    </row>
    <row r="133" spans="2:5" ht="14.4" thickBot="1" x14ac:dyDescent="0.3">
      <c r="B133" s="48" t="s">
        <v>237</v>
      </c>
      <c r="C133" s="48" t="s">
        <v>238</v>
      </c>
      <c r="D133" s="49" t="s">
        <v>239</v>
      </c>
      <c r="E133" s="48" t="s">
        <v>240</v>
      </c>
    </row>
    <row r="134" spans="2:5" ht="14.4" thickBot="1" x14ac:dyDescent="0.3">
      <c r="B134" s="48" t="s">
        <v>241</v>
      </c>
      <c r="C134" s="48" t="s">
        <v>233</v>
      </c>
      <c r="D134" s="49" t="s">
        <v>234</v>
      </c>
      <c r="E134" s="48" t="s">
        <v>235</v>
      </c>
    </row>
    <row r="135" spans="2:5" ht="28.2" thickBot="1" x14ac:dyDescent="0.3">
      <c r="B135" s="48" t="s">
        <v>242</v>
      </c>
      <c r="C135" s="48" t="s">
        <v>5693</v>
      </c>
      <c r="D135" s="462" t="s">
        <v>5694</v>
      </c>
      <c r="E135" s="463" t="s">
        <v>5695</v>
      </c>
    </row>
    <row r="136" spans="2:5" ht="28.2" thickBot="1" x14ac:dyDescent="0.3">
      <c r="B136" s="48" t="s">
        <v>243</v>
      </c>
      <c r="C136" s="48" t="s">
        <v>227</v>
      </c>
      <c r="D136" s="49" t="s">
        <v>228</v>
      </c>
      <c r="E136" s="48" t="s">
        <v>229</v>
      </c>
    </row>
    <row r="137" spans="2:5" ht="13.8" x14ac:dyDescent="0.25">
      <c r="B137" s="46"/>
      <c r="C137" s="46"/>
      <c r="D137" s="46"/>
      <c r="E137" s="46"/>
    </row>
    <row r="138" spans="2:5" ht="15.6" x14ac:dyDescent="0.25">
      <c r="B138" s="45" t="s">
        <v>244</v>
      </c>
      <c r="C138" s="46"/>
      <c r="D138" s="46"/>
      <c r="E138" s="46"/>
    </row>
    <row r="139" spans="2:5" ht="28.2" thickBot="1" x14ac:dyDescent="0.3">
      <c r="B139" s="48" t="s">
        <v>245</v>
      </c>
      <c r="C139" s="48" t="s">
        <v>151</v>
      </c>
      <c r="D139" s="49" t="s">
        <v>152</v>
      </c>
      <c r="E139" s="48" t="s">
        <v>153</v>
      </c>
    </row>
    <row r="140" spans="2:5" ht="28.2" thickBot="1" x14ac:dyDescent="0.3">
      <c r="B140" s="48" t="s">
        <v>246</v>
      </c>
      <c r="C140" s="48" t="s">
        <v>151</v>
      </c>
      <c r="D140" s="49" t="s">
        <v>152</v>
      </c>
      <c r="E140" s="48" t="s">
        <v>153</v>
      </c>
    </row>
    <row r="141" spans="2:5" ht="28.2" thickBot="1" x14ac:dyDescent="0.3">
      <c r="B141" s="48" t="s">
        <v>247</v>
      </c>
      <c r="C141" s="48" t="s">
        <v>151</v>
      </c>
      <c r="D141" s="49" t="s">
        <v>152</v>
      </c>
      <c r="E141" s="48" t="s">
        <v>153</v>
      </c>
    </row>
    <row r="142" spans="2:5" ht="28.2" thickBot="1" x14ac:dyDescent="0.3">
      <c r="B142" s="48" t="s">
        <v>248</v>
      </c>
      <c r="C142" s="48" t="s">
        <v>151</v>
      </c>
      <c r="D142" s="49" t="s">
        <v>152</v>
      </c>
      <c r="E142" s="48" t="s">
        <v>153</v>
      </c>
    </row>
    <row r="143" spans="2:5" ht="28.2" thickBot="1" x14ac:dyDescent="0.3">
      <c r="B143" s="48" t="s">
        <v>249</v>
      </c>
      <c r="C143" s="48" t="s">
        <v>151</v>
      </c>
      <c r="D143" s="49" t="s">
        <v>152</v>
      </c>
      <c r="E143" s="48" t="s">
        <v>153</v>
      </c>
    </row>
    <row r="144" spans="2:5" ht="28.2" thickBot="1" x14ac:dyDescent="0.3">
      <c r="B144" s="48" t="s">
        <v>250</v>
      </c>
      <c r="C144" s="48" t="s">
        <v>151</v>
      </c>
      <c r="D144" s="49" t="s">
        <v>152</v>
      </c>
      <c r="E144" s="48" t="s">
        <v>153</v>
      </c>
    </row>
    <row r="145" spans="2:5" ht="28.2" thickBot="1" x14ac:dyDescent="0.3">
      <c r="B145" s="48" t="s">
        <v>251</v>
      </c>
      <c r="C145" s="48" t="s">
        <v>151</v>
      </c>
      <c r="D145" s="49" t="s">
        <v>152</v>
      </c>
      <c r="E145" s="48" t="s">
        <v>153</v>
      </c>
    </row>
    <row r="146" spans="2:5" ht="28.2" thickBot="1" x14ac:dyDescent="0.3">
      <c r="B146" s="48" t="s">
        <v>252</v>
      </c>
      <c r="C146" s="48" t="s">
        <v>151</v>
      </c>
      <c r="D146" s="49" t="s">
        <v>152</v>
      </c>
      <c r="E146" s="48" t="s">
        <v>153</v>
      </c>
    </row>
    <row r="147" spans="2:5" ht="28.2" thickBot="1" x14ac:dyDescent="0.3">
      <c r="B147" s="48" t="s">
        <v>253</v>
      </c>
      <c r="C147" s="48" t="s">
        <v>151</v>
      </c>
      <c r="D147" s="49" t="s">
        <v>152</v>
      </c>
      <c r="E147" s="48" t="s">
        <v>153</v>
      </c>
    </row>
    <row r="148" spans="2:5" ht="28.2" thickBot="1" x14ac:dyDescent="0.3">
      <c r="B148" s="48" t="s">
        <v>254</v>
      </c>
      <c r="C148" s="48" t="s">
        <v>151</v>
      </c>
      <c r="D148" s="49" t="s">
        <v>152</v>
      </c>
      <c r="E148" s="48" t="s">
        <v>153</v>
      </c>
    </row>
  </sheetData>
  <hyperlinks>
    <hyperlink ref="D5" r:id="rId1" display="mailto:USaroha@Scholastic.com" xr:uid="{D9D451B1-ECC0-422E-92B7-58525E8B96D9}"/>
    <hyperlink ref="D6" r:id="rId2" display="mailto:jagyare@scholastic.co.uk" xr:uid="{2F7A44E1-7C15-4C5E-AEAF-9E5EC8BCC7E4}"/>
    <hyperlink ref="D7" r:id="rId3" display="mailto:USaroha@Scholastic.com" xr:uid="{A2B69A49-78F0-4E03-A1E7-696239399A55}"/>
    <hyperlink ref="D8" r:id="rId4" display="mailto:jagyare@scholastic.co.uk" xr:uid="{797827D5-93DF-4AE1-AD68-E2EEA3D621B0}"/>
    <hyperlink ref="D9" r:id="rId5" display="mailto:jagyare@scholastic.co.uk" xr:uid="{8B56A3AC-9BD8-45ED-AB14-9827E536CA8A}"/>
    <hyperlink ref="D10" r:id="rId6" display="mailto:jagyare@scholastic.co.uk" xr:uid="{7FA77AD3-0DC5-4844-9719-C76BF69A34A9}"/>
    <hyperlink ref="D11" r:id="rId7" display="mailto:jagyare@scholastic.co.uk" xr:uid="{4D886BD7-663B-4789-AA37-B14A120C4B67}"/>
    <hyperlink ref="D12" r:id="rId8" display="mailto:jagyare@scholastic.co.uk" xr:uid="{4E7E1944-DB0C-494D-A4E2-680FF2A535A0}"/>
    <hyperlink ref="D13" r:id="rId9" display="mailto:jagyare@scholastic.co.uk" xr:uid="{2D9CFE40-F327-4D38-ADF7-E0D45605C56C}"/>
    <hyperlink ref="D14" r:id="rId10" display="mailto:jagyare@scholastic.co.uk" xr:uid="{2281C268-6415-46A7-968F-29E2F01CA942}"/>
    <hyperlink ref="D16" r:id="rId11" display="mailto:USaroha@Scholastic.com" xr:uid="{9CAF666B-A301-4C55-A8A5-B814AFE27756}"/>
    <hyperlink ref="D17" r:id="rId12" display="mailto:jagyare@scholastic.co.uk" xr:uid="{8EF524A5-92C0-4CA8-871D-08087A4029D3}"/>
    <hyperlink ref="D18" r:id="rId13" display="mailto:USaroha@Scholastic.com" xr:uid="{0D512989-9E59-447F-9DB6-033BAB4A5C0E}"/>
    <hyperlink ref="D19" r:id="rId14" display="mailto:USaroha@Scholastic.com" xr:uid="{8EE4FA22-6CCF-4543-9D71-76A1377298A3}"/>
    <hyperlink ref="D20" r:id="rId15" display="mailto:jagyare@scholastic.co.uk" xr:uid="{74073B7E-FAA4-48EE-B871-7A11E136D557}"/>
    <hyperlink ref="D21" r:id="rId16" display="mailto:jagyare@scholastic.co.uk" xr:uid="{24EE8DB9-4312-4DC5-ACFC-271B7A0D5C9B}"/>
    <hyperlink ref="D22" r:id="rId17" display="mailto:USaroha@Scholastic.com" xr:uid="{59469BCD-D38A-481C-ABC4-3F9305810B8C}"/>
    <hyperlink ref="D24" r:id="rId18" display="mailto:USaroha@Scholastic.com" xr:uid="{5B7010EF-2A2F-40E8-875E-2E0A5904EBC5}"/>
    <hyperlink ref="D25" r:id="rId19" display="mailto:USaroha@Scholastic.com" xr:uid="{A45BA70C-66EE-4B3B-9E9B-36DBF7A33D2F}"/>
    <hyperlink ref="D26" r:id="rId20" display="mailto:jagyare@scholastic.co.uk" xr:uid="{5BAD47E5-5A98-4CEE-81F2-EE3B463B94EC}"/>
    <hyperlink ref="D27" r:id="rId21" display="mailto:jagyare@scholastic.co.uk" xr:uid="{6CEBB1E4-7867-4472-A95C-4404A25BA957}"/>
    <hyperlink ref="D28" r:id="rId22" display="mailto:jagyare@scholastic.co.uk" xr:uid="{08C70318-E0A4-4EBF-B2D5-A433E9EF2B89}"/>
    <hyperlink ref="D29" r:id="rId23" display="mailto:USaroha@Scholastic.com" xr:uid="{9890D1AD-8EED-45AF-81AE-BA81FF437E40}"/>
    <hyperlink ref="D30" r:id="rId24" display="mailto:jagyare@scholastic.co.uk" xr:uid="{4AAA323B-B06A-491F-8D2F-B25FD2932169}"/>
    <hyperlink ref="D32" r:id="rId25" display="mailto:USaroha@Scholastic.com" xr:uid="{70616C14-7F39-4065-B4AB-A4C5EE1DEF36}"/>
    <hyperlink ref="D34" r:id="rId26" display="mailto:jagyare@scholastic.co.uk" xr:uid="{C281C2E0-974A-4D0A-B80C-EA9D4EC8BC10}"/>
    <hyperlink ref="D33" r:id="rId27" display="mailto:JYadav@Scholastic.com" xr:uid="{A3745DAF-6EDC-4070-8A79-D37716CD0048}"/>
    <hyperlink ref="D36" r:id="rId28" display="mailto:USaroha@Scholastic.com" xr:uid="{AC4E4DBB-F841-419B-B7DD-C1DBC3F81114}"/>
    <hyperlink ref="D37" r:id="rId29" display="mailto:USaroha@Scholastic.com" xr:uid="{EF8963F7-A8E6-471C-B1B4-B27C0EAF8179}"/>
    <hyperlink ref="D41" r:id="rId30" display="mailto:enewbon@scholastic.co.uk" xr:uid="{ACE8D54F-84DF-4D5F-8EBA-B10976CD0D64}"/>
    <hyperlink ref="D42" r:id="rId31" display="mailto:enewbon@scholastic.co.uk" xr:uid="{9A92AEDA-EA12-448B-ACEC-9854026FF989}"/>
    <hyperlink ref="D43" r:id="rId32" display="mailto:enewbon@scholastic.co.uk" xr:uid="{549AD493-E08C-47F0-9F8B-D8715D5B985E}"/>
    <hyperlink ref="D44" r:id="rId33" display="mailto:enewbon@scholastic.co.uk" xr:uid="{4C218416-BC98-47FF-A45E-0294431C4FCB}"/>
    <hyperlink ref="D45" r:id="rId34" display="mailto:enewbon@scholastic.co.uk" xr:uid="{605F5DA1-3468-4428-AFE0-8E6030E1C9C0}"/>
    <hyperlink ref="D46" r:id="rId35" display="mailto:enewbon@scholastic.co.uk" xr:uid="{71AE0810-5EAD-4227-9383-18B4D04F6A3F}"/>
    <hyperlink ref="D47" r:id="rId36" display="mailto:enewbon@scholastic.co.uk" xr:uid="{A5585567-31B0-47C2-A9A0-29325A7F9E09}"/>
    <hyperlink ref="D48" r:id="rId37" display="mailto:enewbon@scholastic.co.uk" xr:uid="{8F71C80A-0658-44CC-A3D4-15E70E7E4C54}"/>
    <hyperlink ref="D49" r:id="rId38" display="mailto:enewbon@scholastic.co.uk" xr:uid="{4080CBD3-5621-4541-92CE-CDAAF9E7BAAD}"/>
    <hyperlink ref="D50" r:id="rId39" display="mailto:enewbon@scholastic.co.uk" xr:uid="{473D6655-58EE-428E-A957-211E130296F6}"/>
    <hyperlink ref="D51" r:id="rId40" display="mailto:enewbon@scholastic.co.uk" xr:uid="{0DB0DF5E-7C95-46AF-B68D-0B32D5732B0D}"/>
    <hyperlink ref="D52" r:id="rId41" display="mailto:enewbon@scholastic.co.uk" xr:uid="{9A3081EC-403C-4F1F-A257-7959AB5D8565}"/>
    <hyperlink ref="D53" r:id="rId42" display="mailto:enewbon@scholastic.co.uk" xr:uid="{98F3E8DF-11B3-4F74-BD7E-CBF302E4BEB0}"/>
    <hyperlink ref="D54" r:id="rId43" display="mailto:enewbon@scholastic.co.uk" xr:uid="{22EE8C62-AF6C-4243-A892-99EA87EFD386}"/>
    <hyperlink ref="D55" r:id="rId44" display="mailto:enewbon@scholastic.co.uk" xr:uid="{C1AE4ABE-7ABE-4DB0-A11B-30BB11DAE5F3}"/>
    <hyperlink ref="D56" r:id="rId45" display="mailto:enewbon@scholastic.co.uk" xr:uid="{E6A7C346-E7F4-4A54-BF69-E00CBDC7FCC5}"/>
    <hyperlink ref="D60" r:id="rId46" display="mailto:ekirkby@scholastic.co.uk" xr:uid="{337952C7-DF19-44EF-A19B-D7F19274C62B}"/>
    <hyperlink ref="D61" r:id="rId47" display="mailto:ekirkby@scholastic.co.uk" xr:uid="{CDD8AF45-A4ED-4A8A-8D77-D6EE4AE13738}"/>
    <hyperlink ref="D62" r:id="rId48" display="mailto:ekirkby@scholastic.co.uk" xr:uid="{283308D4-3345-41E6-8056-4D899C72C0D5}"/>
    <hyperlink ref="D63" r:id="rId49" display="mailto:ekirkby@scholastic.co.uk" xr:uid="{5DCC8698-167F-4C76-B7D1-5EC71A3F1886}"/>
    <hyperlink ref="D64" r:id="rId50" display="mailto:ekirkby@scholastic.co.uk" xr:uid="{4088D57A-2144-43DD-93FA-719E286BE5BD}"/>
    <hyperlink ref="D65" r:id="rId51" display="mailto:ekirkby@scholastic.co.uk" xr:uid="{766153AB-4063-4D8A-83D0-F7B606E7C617}"/>
    <hyperlink ref="D69" r:id="rId52" display="mailto:cjuncu@scholastic.com" xr:uid="{CBAFA90A-DB13-430B-B0C0-0DD4C716C0CE}"/>
    <hyperlink ref="D70" r:id="rId53" display="mailto:cjuncu@scholastic.com" xr:uid="{9EE2BFF8-E22C-49DB-875F-AA8C96BBCFEB}"/>
    <hyperlink ref="D71" r:id="rId54" display="mailto:cjuncu@scholastic.com" xr:uid="{E4FD6E3D-8C54-4040-85C3-7A0FBDE123ED}"/>
    <hyperlink ref="D72" r:id="rId55" display="mailto:cjuncu@scholastic.com" xr:uid="{95FB637A-1DBF-457F-B998-1616F8499ACA}"/>
    <hyperlink ref="D73" r:id="rId56" display="mailto:cjuncu@scholastic.com" xr:uid="{2414B574-9EDA-4C9E-B8D3-203788C028AF}"/>
    <hyperlink ref="D77" r:id="rId57" display="mailto:cjuncu@scholastic.com" xr:uid="{BB0AC3D2-24B0-443C-92E1-7F7A6B2432C4}"/>
    <hyperlink ref="D78" r:id="rId58" display="mailto:cjuncu@scholastic.com" xr:uid="{923119C2-8580-4EBA-8680-921002B17175}"/>
    <hyperlink ref="D79" r:id="rId59" display="mailto:cjuncu@scholastic.com" xr:uid="{76CD07C1-C1C7-4A97-9AA0-B2ADC0DA08D6}"/>
    <hyperlink ref="D80" r:id="rId60" display="mailto:cjuncu@scholastic.com" xr:uid="{BE6A9F3D-5C98-43E7-A94A-4EC46F561A7D}"/>
    <hyperlink ref="D81" r:id="rId61" display="mailto:cjuncu@scholastic.com" xr:uid="{AA56FEF5-039A-40AB-818D-8F505B42223C}"/>
    <hyperlink ref="D82" r:id="rId62" display="mailto:cjuncu@scholastic.com" xr:uid="{DF3222A3-3F0B-4C04-8407-AD0FCF2EE711}"/>
    <hyperlink ref="D83" r:id="rId63" display="mailto:cjuncu@scholastic.com" xr:uid="{5B21D64C-09E6-4398-8CA5-9A4C80044D93}"/>
    <hyperlink ref="D84" r:id="rId64" display="mailto:sharvey@scholastic.co.uk" xr:uid="{587E6D11-A309-4F17-83E2-D6D0721D3F63}"/>
    <hyperlink ref="D85" r:id="rId65" display="mailto:cjuncu@scholastic.com" xr:uid="{A1E78622-C1C5-4745-9515-EA50B4CE7A5D}"/>
    <hyperlink ref="D86" r:id="rId66" display="mailto:cjuncu@scholastic.com" xr:uid="{FDA3ABAE-40CB-43C8-A9B6-26955AE5228F}"/>
    <hyperlink ref="D87" r:id="rId67" display="mailto:cjuncu@scholastic.com" xr:uid="{7469ADDE-D6CA-4E90-A21D-6E85C7E4557D}"/>
    <hyperlink ref="D88" r:id="rId68" display="mailto:ekirkby@scholastic.co.uk" xr:uid="{CB2D4203-1965-4512-8E5B-05DC9E4B3534}"/>
    <hyperlink ref="D89" r:id="rId69" display="mailto:cjuncu@scholastic.com" xr:uid="{888A4C49-FA8A-4DB7-A92B-40EDDF2B187D}"/>
    <hyperlink ref="D90" r:id="rId70" display="mailto:sharvey@scholastic.co.uk" xr:uid="{C5DF2E65-8537-4AE6-AFD0-757955E8F642}"/>
    <hyperlink ref="D91" r:id="rId71" display="mailto:cjuncu@scholastic.com" xr:uid="{5EB9EFEA-BA53-4DF8-9833-BA26A91B2AD3}"/>
    <hyperlink ref="D92" r:id="rId72" display="mailto:sharvey@scholastic.co.uk" xr:uid="{114C8E9E-F114-438B-B390-10C69FBC3DD8}"/>
    <hyperlink ref="D93" r:id="rId73" display="mailto:sharvey@scholastic.co.uk" xr:uid="{318F5C57-B11B-48AB-8F94-78F35049D81A}"/>
    <hyperlink ref="D94" r:id="rId74" display="mailto:cjuncu@scholastic.com" xr:uid="{228AAAB1-30DD-4E2D-9746-060EE9E81F52}"/>
    <hyperlink ref="D97" r:id="rId75" display="mailto:ekirkby@scholastic.co.uk" xr:uid="{4A31BC83-322A-4036-A658-11294B6B8EB9}"/>
    <hyperlink ref="D98" r:id="rId76" display="mailto:cjuncu@scholastic.com" xr:uid="{EB155408-03FC-4222-9F66-88CDE2155E61}"/>
    <hyperlink ref="D99" r:id="rId77" display="mailto:sharvey@scholastic.co.uk" xr:uid="{CA906049-3A9F-4B80-9845-74F2ECBE668E}"/>
    <hyperlink ref="D101" r:id="rId78" display="mailto:cjuncu@scholastic.com" xr:uid="{9F5CDD03-F9E8-4C05-8E0F-C8129AB25474}"/>
    <hyperlink ref="D102" r:id="rId79" display="mailto:cjuncu@scholastic.com" xr:uid="{61408618-FCBF-436E-A57C-260F37068836}"/>
    <hyperlink ref="D103" r:id="rId80" display="mailto:sharvey@scholastic.co.uk" xr:uid="{60F41C64-0C17-4D16-B1F8-62F71E858870}"/>
    <hyperlink ref="D104" r:id="rId81" display="mailto:sharvey@scholastic.co.uk" xr:uid="{0DF4A1D2-3C3C-47A2-A741-6D74FC331A75}"/>
    <hyperlink ref="D105" r:id="rId82" display="mailto:cjuncu@scholastic.com" xr:uid="{DFC29A9F-7C02-469A-8A49-4AC75A41D544}"/>
    <hyperlink ref="D106" r:id="rId83" display="mailto:cjuncu@scholastic.com" xr:uid="{D4057176-AE65-443A-B156-0C32C3BFB09B}"/>
    <hyperlink ref="D107" r:id="rId84" display="mailto:sharvey@scholastic.co.uk" xr:uid="{F5A91467-7910-4D3E-9D21-029E91AC883D}"/>
    <hyperlink ref="D108" r:id="rId85" display="mailto:cjuncu@scholastic.com" xr:uid="{5E36F8B1-CB02-4F70-99D3-B7DFCB434EED}"/>
    <hyperlink ref="D109" r:id="rId86" display="mailto:sharvey@scholastic.co.uk" xr:uid="{50C22AFB-7CAF-4120-9C8A-C888877EF124}"/>
    <hyperlink ref="D110" r:id="rId87" display="mailto:cjuncu@scholastic.com" xr:uid="{D6376020-0B64-48C3-9591-8C0CC61782C3}"/>
    <hyperlink ref="D112" r:id="rId88" display="mailto:cjuncu@scholastic.com" xr:uid="{0B1F0749-60BC-4226-8820-B8A0427F532E}"/>
    <hyperlink ref="D113" r:id="rId89" display="mailto:cjuncu@scholastic.com" xr:uid="{2E4BE5FE-111D-4E54-94CC-EAD7595CCA4E}"/>
    <hyperlink ref="D114" r:id="rId90" display="mailto:cjuncu@scholastic.com" xr:uid="{85F3AAFE-611E-4734-B47C-F3A431852DC8}"/>
    <hyperlink ref="D115" r:id="rId91" display="mailto:cjuncu@scholastic.com" xr:uid="{D16C03CB-E440-44C3-878E-5C9622CEB7D1}"/>
    <hyperlink ref="D116" r:id="rId92" display="mailto:cjuncu@scholastic.com" xr:uid="{A15D46E9-615B-4019-8B8A-E41DFF9CD40B}"/>
    <hyperlink ref="D117" r:id="rId93" display="mailto:cjuncu@scholastic.com" xr:uid="{79F2C33E-1D76-45AC-87EF-E4942F666C17}"/>
    <hyperlink ref="D119" r:id="rId94" display="mailto:sharvey@scholastic.co.uk" xr:uid="{772E009F-A6AB-4524-9405-7AE9081DFDB7}"/>
    <hyperlink ref="D120" r:id="rId95" display="mailto:sharvey@scholastic.co.uk" xr:uid="{2E035CF0-C5AB-4B09-A0C0-55778B00B39D}"/>
    <hyperlink ref="D121" r:id="rId96" display="mailto:BOzden@Scholastic.com" xr:uid="{A43F4629-6564-4C7F-B4FC-E8AA53C9E9DA}"/>
    <hyperlink ref="D122" r:id="rId97" display="mailto:cjuncu@scholastic.com" xr:uid="{FBC3E791-A053-494E-85C7-47756CBF70ED}"/>
    <hyperlink ref="D131" r:id="rId98" display="mailto:SAbboud-consultant@Scholastic.com" xr:uid="{B6A508B3-1013-4D42-92B4-3B0066148BFD}"/>
    <hyperlink ref="D133" r:id="rId99" display="mailto:KLomri-consultant@Scholastic.com" xr:uid="{DF7EEE96-FDE4-4D69-AE5E-4223874C3CEC}"/>
    <hyperlink ref="D134" r:id="rId100" display="mailto:SAbboud-consultant@Scholastic.com" xr:uid="{576256F7-490A-4E7E-8818-2B726418DC2E}"/>
    <hyperlink ref="D136" r:id="rId101" display="mailto:AGunn@Scholastic.com" xr:uid="{A8CF9690-1244-4171-A1B2-4AAF6DFC8666}"/>
    <hyperlink ref="D139" r:id="rId102" display="mailto:ekirkby@scholastic.co.uk" xr:uid="{2A717112-3B64-4DBC-958E-62FC3D444535}"/>
    <hyperlink ref="D140" r:id="rId103" display="mailto:ekirkby@scholastic.co.uk" xr:uid="{A4E5295B-7A2C-40AF-B439-B7465CA7A260}"/>
    <hyperlink ref="D141" r:id="rId104" display="mailto:ekirkby@scholastic.co.uk" xr:uid="{4C6B477A-5A2D-44CE-B4D1-3E08001E33DA}"/>
    <hyperlink ref="D142" r:id="rId105" display="mailto:ekirkby@scholastic.co.uk" xr:uid="{58D5227D-3EBE-4F4B-860A-2ABDF978BF37}"/>
    <hyperlink ref="D143" r:id="rId106" display="mailto:ekirkby@scholastic.co.uk" xr:uid="{0C7551CA-6E53-4E3C-99B6-5EBDA5B3704C}"/>
    <hyperlink ref="D144" r:id="rId107" display="mailto:ekirkby@scholastic.co.uk" xr:uid="{37125306-0D81-4936-9B72-A0A8841D3EF2}"/>
    <hyperlink ref="D145" r:id="rId108" display="mailto:ekirkby@scholastic.co.uk" xr:uid="{F4F00212-695A-4F42-89F2-9CEE2140E66D}"/>
    <hyperlink ref="D146" r:id="rId109" display="mailto:ekirkby@scholastic.co.uk" xr:uid="{ABDF3094-236A-4384-AF29-0109E11200DA}"/>
    <hyperlink ref="D147" r:id="rId110" display="mailto:ekirkby@scholastic.co.uk" xr:uid="{706A4686-8525-45AA-A1CB-0731A04E3406}"/>
    <hyperlink ref="D148" r:id="rId111" display="mailto:ekirkby@scholastic.co.uk" xr:uid="{B8FDF86C-B87D-426C-8D8D-85026320F3CF}"/>
    <hyperlink ref="D95" r:id="rId112" display="mailto:sharvey@scholastic.co.uk" xr:uid="{A49874BD-D5B7-45A3-9585-5425E16A0627}"/>
    <hyperlink ref="D96" r:id="rId113" display="mailto:ekirkby@scholastic.co.uk" xr:uid="{CE30C689-42FA-460D-B94E-6BD81C1837C5}"/>
    <hyperlink ref="D100" r:id="rId114" display="mailto:enewbon@scholastic.co.uk" xr:uid="{7D86993C-04A1-4C30-B0A6-F2BE384CF8F3}"/>
    <hyperlink ref="D111" r:id="rId115" display="mailto:ekirkby@scholastic.co.uk" xr:uid="{65FF62E8-A2EB-49C1-BF10-C955EB3FC11A}"/>
    <hyperlink ref="D118" r:id="rId116" display="mailto:ekirkby@scholastic.co.uk" xr:uid="{2E776D9C-6FFF-4006-A17D-D98F23AD2A50}"/>
    <hyperlink ref="D123" r:id="rId117" display="mailto:ekirkby@scholastic.co.uk" xr:uid="{AF798C73-BBA2-4DD1-B74B-896E308D33F6}"/>
    <hyperlink ref="D128" r:id="rId118" display="mailto:AGunn@Scholastic.com" xr:uid="{B7CFDE18-7FC4-4F1A-A693-B855621B38F2}"/>
    <hyperlink ref="D126" r:id="rId119" display="mailto:AGunn@Scholastic.com" xr:uid="{1E630DD4-3169-45CE-80EE-A5333566E66E}"/>
    <hyperlink ref="D129" r:id="rId120" display="mailto:AGunn@Scholastic.com" xr:uid="{97DE8B76-F27F-4481-A9F4-5B9299B88D23}"/>
    <hyperlink ref="D130" r:id="rId121" display="mailto:AGunn@Scholastic.com" xr:uid="{6C49438C-81D8-44FF-8457-02E76976E967}"/>
    <hyperlink ref="D132" r:id="rId122" display="mailto:AGunn@Scholastic.com" xr:uid="{DED7D31C-7797-4C44-ACC8-46316542E862}"/>
    <hyperlink ref="D31" r:id="rId123" display="mailto:AGunn@Scholastic.com" xr:uid="{6138357A-31FA-4EAC-AC6C-5826D6453CAC}"/>
    <hyperlink ref="D15" r:id="rId124" display="mailto:jagyare@scholastic.co.uk" xr:uid="{A3298B28-89FB-4FFE-ACF1-6FE115B2EAD5}"/>
    <hyperlink ref="D35" r:id="rId125" display="mailto:jagyare@scholastic.co.uk" xr:uid="{4311DB6A-1146-4015-A244-E2C384676781}"/>
    <hyperlink ref="D23" r:id="rId126" display="mailto:jagyare@scholastic.co.uk" xr:uid="{15929A5E-9ABB-4907-9F14-1409C89E154D}"/>
  </hyperlinks>
  <pageMargins left="0.7" right="0.7" top="0.75" bottom="0.75" header="0.3" footer="0.3"/>
  <pageSetup orientation="portrait" r:id="rId127"/>
  <drawing r:id="rId12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7</vt:i4>
      </vt:variant>
    </vt:vector>
  </HeadingPairs>
  <TitlesOfParts>
    <vt:vector size="10" baseType="lpstr">
      <vt:lpstr>Customer Details</vt:lpstr>
      <vt:lpstr>Scholastic UK 2026 Stocklist</vt:lpstr>
      <vt:lpstr>Rep Contact Details</vt:lpstr>
      <vt:lpstr>'Rep Contact Details'!Africa</vt:lpstr>
      <vt:lpstr>'Rep Contact Details'!Asia</vt:lpstr>
      <vt:lpstr>'Rep Contact Details'!Caribbean</vt:lpstr>
      <vt:lpstr>'Rep Contact Details'!CentralAsia</vt:lpstr>
      <vt:lpstr>'Rep Contact Details'!Europe</vt:lpstr>
      <vt:lpstr>'Rep Contact Details'!MiddleEast</vt:lpstr>
      <vt:lpstr>'Rep Contact Details'!SouthAmerica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Probert, Ella</dc:creator>
  <cp:lastModifiedBy>Pickup, Annie</cp:lastModifiedBy>
  <dcterms:created xsi:type="dcterms:W3CDTF">2019-09-26T08:47:54Z</dcterms:created>
  <dcterms:modified xsi:type="dcterms:W3CDTF">2025-10-27T12:13:00Z</dcterms:modified>
</cp:coreProperties>
</file>